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Eudomenia Cotes\OneDrive - Unidad de Victimas\Escritorio\Codificación 2024\Financiera\"/>
    </mc:Choice>
  </mc:AlternateContent>
  <xr:revisionPtr revIDLastSave="0" documentId="8_{71296670-C840-4E87-918C-1513BC7BF1E4}" xr6:coauthVersionLast="47" xr6:coauthVersionMax="47" xr10:uidLastSave="{00000000-0000-0000-0000-000000000000}"/>
  <bookViews>
    <workbookView xWindow="-120" yWindow="-120" windowWidth="20730" windowHeight="11040" firstSheet="2" activeTab="4" xr2:uid="{00000000-000D-0000-FFFF-FFFF00000000}"/>
  </bookViews>
  <sheets>
    <sheet name="Hoja3" sheetId="58" state="hidden" r:id="rId1"/>
    <sheet name="MARZO (2)" sheetId="62" state="hidden" r:id="rId2"/>
    <sheet name="Formato" sheetId="63" r:id="rId3"/>
    <sheet name="Instrucciones" sheetId="64" r:id="rId4"/>
    <sheet name="Control de cambios" sheetId="66" r:id="rId5"/>
    <sheet name="Hoja1" sheetId="44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</externalReferences>
  <definedNames>
    <definedName name="\A" localSheetId="4">#REF!</definedName>
    <definedName name="\A">#REF!</definedName>
    <definedName name="\c" localSheetId="4">#REF!</definedName>
    <definedName name="\c">#REF!</definedName>
    <definedName name="\F" localSheetId="4">#REF!</definedName>
    <definedName name="\F">#REF!</definedName>
    <definedName name="\g">#N/A</definedName>
    <definedName name="\i" localSheetId="4">#REF!</definedName>
    <definedName name="\i">#REF!</definedName>
    <definedName name="\J" localSheetId="4">#REF!</definedName>
    <definedName name="\J">#REF!</definedName>
    <definedName name="\K" localSheetId="4">#REF!</definedName>
    <definedName name="\K">#REF!</definedName>
    <definedName name="\L">[1]ENTRADA!#REF!</definedName>
    <definedName name="\M" localSheetId="4">#REF!</definedName>
    <definedName name="\M">#REF!</definedName>
    <definedName name="\N" localSheetId="4">#REF!</definedName>
    <definedName name="\N">#REF!</definedName>
    <definedName name="\P" localSheetId="4">#REF!</definedName>
    <definedName name="\P">#REF!</definedName>
    <definedName name="\r" localSheetId="4">#REF!</definedName>
    <definedName name="\r">#REF!</definedName>
    <definedName name="\S" localSheetId="4">#REF!</definedName>
    <definedName name="\S">#REF!</definedName>
    <definedName name="_________PLA99" hidden="1">'[2]97FORM1'!#REF!</definedName>
    <definedName name="________PLA99" hidden="1">'[2]97FORM1'!#REF!</definedName>
    <definedName name="_______ACA09">'[3]datos formulado'!$L$50</definedName>
    <definedName name="_______ACA10">'[3]datos formulado'!$L$51</definedName>
    <definedName name="_______ACA11">'[3]datos formulado'!$L$52</definedName>
    <definedName name="_______ACA12">'[3]datos formulado'!$L$53</definedName>
    <definedName name="_______ACA13">'[3]datos formulado'!$L$54</definedName>
    <definedName name="_______ACA14">'[3]datos formulado'!$L$55</definedName>
    <definedName name="_______ACA15">'[3]datos formulado'!$L$56</definedName>
    <definedName name="_______CAR09">'[3]datos formulado'!$Q$50</definedName>
    <definedName name="_______CAR10">'[3]datos formulado'!$Q$51</definedName>
    <definedName name="_______CAR11">'[3]datos formulado'!$Q$52</definedName>
    <definedName name="_______CAR12">'[3]datos formulado'!$Q$53</definedName>
    <definedName name="_______CAR13">'[3]datos formulado'!$Q$54</definedName>
    <definedName name="_______CAR14">'[3]datos formulado'!$Q$55</definedName>
    <definedName name="_______CAR15">'[3]datos formulado'!$Q$56</definedName>
    <definedName name="_______CUC09">'[3]datos formulado'!$J$50</definedName>
    <definedName name="_______CUC10">'[3]datos formulado'!$J$51</definedName>
    <definedName name="_______CUC11">'[3]datos formulado'!$J$52</definedName>
    <definedName name="_______CUC12">'[3]datos formulado'!$J$53</definedName>
    <definedName name="_______CUC13">'[3]datos formulado'!$J$54</definedName>
    <definedName name="_______CUC14">'[3]datos formulado'!$J$55</definedName>
    <definedName name="_______CUC15">'[3]datos formulado'!$J$56</definedName>
    <definedName name="_______FLO09">'[3]datos formulado'!$O$50</definedName>
    <definedName name="_______FLO10">'[3]datos formulado'!$O$51</definedName>
    <definedName name="_______FLO11">'[3]datos formulado'!$O$52</definedName>
    <definedName name="_______FLO12">'[3]datos formulado'!$O$53</definedName>
    <definedName name="_______FLO13">'[3]datos formulado'!$O$54</definedName>
    <definedName name="_______FLO14">'[3]datos formulado'!$O$55</definedName>
    <definedName name="_______FLO15">'[3]datos formulado'!$O$56</definedName>
    <definedName name="_______GUA09">'[3]datos formulado'!$N$50</definedName>
    <definedName name="_______GUA10">'[3]datos formulado'!$N$51</definedName>
    <definedName name="_______GUA11">'[3]datos formulado'!$N$52</definedName>
    <definedName name="_______GUA12">'[3]datos formulado'!$N$53</definedName>
    <definedName name="_______GUA13">'[3]datos formulado'!$N$54</definedName>
    <definedName name="_______GUA14">'[3]datos formulado'!$N$55</definedName>
    <definedName name="_______GUA15">'[3]datos formulado'!$N$56</definedName>
    <definedName name="_______IBA09">'[3]datos formulado'!$S$50</definedName>
    <definedName name="_______IBA10">'[3]datos formulado'!$S$51</definedName>
    <definedName name="_______IBA11">'[3]datos formulado'!$S$52</definedName>
    <definedName name="_______IBA12">'[3]datos formulado'!$S$53</definedName>
    <definedName name="_______IBA13">'[3]datos formulado'!$S$54</definedName>
    <definedName name="_______IBA14">'[3]datos formulado'!$S$55</definedName>
    <definedName name="_______IBA15">'[3]datos formulado'!$S$56</definedName>
    <definedName name="_______IPC08">'[3]datos formulado'!$I$59</definedName>
    <definedName name="_______IPC09">'[3]datos formulado'!$I$60</definedName>
    <definedName name="_______IPC10">'[3]datos formulado'!$I$61</definedName>
    <definedName name="_______IPC11">'[3]datos formulado'!$I$62</definedName>
    <definedName name="_______IPC12">'[3]datos formulado'!$I$63</definedName>
    <definedName name="_______IPC13">'[3]datos formulado'!$I$64</definedName>
    <definedName name="_______IPC14">'[3]datos formulado'!$I$65</definedName>
    <definedName name="_______JAM09">'[3]datos formulado'!$P$50</definedName>
    <definedName name="_______JAM10">'[3]datos formulado'!$P$51</definedName>
    <definedName name="_______JAM11">'[3]datos formulado'!$P$52</definedName>
    <definedName name="_______JAM12">'[3]datos formulado'!$P$53</definedName>
    <definedName name="_______JAM13">'[3]datos formulado'!$P$54</definedName>
    <definedName name="_______JAM14">'[3]datos formulado'!$P$55</definedName>
    <definedName name="_______JAM15">'[3]datos formulado'!$P$56</definedName>
    <definedName name="_______MED09">'[3]datos formulado'!$R$50</definedName>
    <definedName name="_______MED10">'[3]datos formulado'!$R$51</definedName>
    <definedName name="_______MED11">'[3]datos formulado'!$R$52</definedName>
    <definedName name="_______MED12">'[3]datos formulado'!$R$53</definedName>
    <definedName name="_______MED13">'[3]datos formulado'!$R$54</definedName>
    <definedName name="_______MED14">'[3]datos formulado'!$R$55</definedName>
    <definedName name="_______MED15">'[3]datos formulado'!$R$56</definedName>
    <definedName name="_______PIC09">'[3]datos formulado'!$M$50</definedName>
    <definedName name="_______PIC10">'[3]datos formulado'!$M$51</definedName>
    <definedName name="_______PIC11">'[3]datos formulado'!$M$52</definedName>
    <definedName name="_______PIC12">'[3]datos formulado'!$M$53</definedName>
    <definedName name="_______PIC13">'[3]datos formulado'!$M$54</definedName>
    <definedName name="_______PIC14">'[3]datos formulado'!$M$55</definedName>
    <definedName name="_______PIC15">'[3]datos formulado'!$M$56</definedName>
    <definedName name="_______PLA99" hidden="1">'[2]97FORM1'!#REF!</definedName>
    <definedName name="_______PTR09">'[3]datos formulado'!$K$50</definedName>
    <definedName name="_______PTR10">'[3]datos formulado'!$K$51</definedName>
    <definedName name="_______PTR11">'[3]datos formulado'!$K$52</definedName>
    <definedName name="_______PTR12">'[3]datos formulado'!$K$53</definedName>
    <definedName name="_______PTR13">'[3]datos formulado'!$K$54</definedName>
    <definedName name="_______PTR14">'[3]datos formulado'!$K$55</definedName>
    <definedName name="_______PTR15">'[3]datos formulado'!$K$56</definedName>
    <definedName name="______ACA09">'[3]datos formulado'!$L$50</definedName>
    <definedName name="______ACA10">'[3]datos formulado'!$L$51</definedName>
    <definedName name="______ACA11">'[3]datos formulado'!$L$52</definedName>
    <definedName name="______ACA12">'[3]datos formulado'!$L$53</definedName>
    <definedName name="______ACA13">'[3]datos formulado'!$L$54</definedName>
    <definedName name="______ACA14">'[3]datos formulado'!$L$55</definedName>
    <definedName name="______ACA15">'[3]datos formulado'!$L$56</definedName>
    <definedName name="______arp2" localSheetId="4">#REF!</definedName>
    <definedName name="______arp2">#REF!</definedName>
    <definedName name="______CAR09">'[3]datos formulado'!$Q$50</definedName>
    <definedName name="______CAR10">'[3]datos formulado'!$Q$51</definedName>
    <definedName name="______CAR11">'[3]datos formulado'!$Q$52</definedName>
    <definedName name="______CAR12">'[3]datos formulado'!$Q$53</definedName>
    <definedName name="______CAR13">'[3]datos formulado'!$Q$54</definedName>
    <definedName name="______CAR14">'[3]datos formulado'!$Q$55</definedName>
    <definedName name="______CAR15">'[3]datos formulado'!$Q$56</definedName>
    <definedName name="______Csf27" localSheetId="4">#REF!</definedName>
    <definedName name="______Csf27">#REF!</definedName>
    <definedName name="______CUC09">'[3]datos formulado'!$J$50</definedName>
    <definedName name="______CUC10">'[3]datos formulado'!$J$51</definedName>
    <definedName name="______CUC11">'[3]datos formulado'!$J$52</definedName>
    <definedName name="______CUC12">'[3]datos formulado'!$J$53</definedName>
    <definedName name="______CUC13">'[3]datos formulado'!$J$54</definedName>
    <definedName name="______CUC14">'[3]datos formulado'!$J$55</definedName>
    <definedName name="______CUC15">'[3]datos formulado'!$J$56</definedName>
    <definedName name="______FLO09">'[3]datos formulado'!$O$50</definedName>
    <definedName name="______FLO10">'[3]datos formulado'!$O$51</definedName>
    <definedName name="______FLO11">'[3]datos formulado'!$O$52</definedName>
    <definedName name="______FLO12">'[3]datos formulado'!$O$53</definedName>
    <definedName name="______FLO13">'[3]datos formulado'!$O$54</definedName>
    <definedName name="______FLO14">'[3]datos formulado'!$O$55</definedName>
    <definedName name="______FLO15">'[3]datos formulado'!$O$56</definedName>
    <definedName name="______fmi1">[4]PAGOFMI!$A$1:$L$51</definedName>
    <definedName name="______fmi2">[4]PAGOFMI!$P$1:$AA$51</definedName>
    <definedName name="______fmi3">[4]PAGORES!$AC$1:$AN$43</definedName>
    <definedName name="______fmi4">[4]PAGORES!$AP$1:$BA$44</definedName>
    <definedName name="______GUA09">'[3]datos formulado'!$N$50</definedName>
    <definedName name="______GUA10">'[3]datos formulado'!$N$51</definedName>
    <definedName name="______GUA11">'[3]datos formulado'!$N$52</definedName>
    <definedName name="______GUA12">'[3]datos formulado'!$N$53</definedName>
    <definedName name="______GUA13">'[3]datos formulado'!$N$54</definedName>
    <definedName name="______GUA14">'[3]datos formulado'!$N$55</definedName>
    <definedName name="______GUA15">'[3]datos formulado'!$N$56</definedName>
    <definedName name="______h35" localSheetId="4" hidden="1">{#N/A,#N/A,FALSE,"informes"}</definedName>
    <definedName name="______h35" hidden="1">{#N/A,#N/A,FALSE,"informes"}</definedName>
    <definedName name="______IBA09">'[3]datos formulado'!$S$50</definedName>
    <definedName name="______IBA10">'[3]datos formulado'!$S$51</definedName>
    <definedName name="______IBA11">'[3]datos formulado'!$S$52</definedName>
    <definedName name="______IBA12">'[3]datos formulado'!$S$53</definedName>
    <definedName name="______IBA13">'[3]datos formulado'!$S$54</definedName>
    <definedName name="______IBA14">'[3]datos formulado'!$S$55</definedName>
    <definedName name="______IBA15">'[3]datos formulado'!$S$56</definedName>
    <definedName name="______IPC08">'[3]datos formulado'!$I$59</definedName>
    <definedName name="______IPC09">'[3]datos formulado'!$I$60</definedName>
    <definedName name="______IPC10">'[3]datos formulado'!$I$61</definedName>
    <definedName name="______IPC11">'[3]datos formulado'!$I$62</definedName>
    <definedName name="______IPC12">'[3]datos formulado'!$I$63</definedName>
    <definedName name="______IPC13">'[3]datos formulado'!$I$64</definedName>
    <definedName name="______IPC14">'[3]datos formulado'!$I$65</definedName>
    <definedName name="______ivm2" localSheetId="4">#REF!</definedName>
    <definedName name="______ivm2">#REF!</definedName>
    <definedName name="______JAM09">'[3]datos formulado'!$P$50</definedName>
    <definedName name="______JAM10">'[3]datos formulado'!$P$51</definedName>
    <definedName name="______JAM11">'[3]datos formulado'!$P$52</definedName>
    <definedName name="______JAM12">'[3]datos formulado'!$P$53</definedName>
    <definedName name="______JAM13">'[3]datos formulado'!$P$54</definedName>
    <definedName name="______JAM14">'[3]datos formulado'!$P$55</definedName>
    <definedName name="______JAM15">'[3]datos formulado'!$P$56</definedName>
    <definedName name="______LI97">[5]LIQUIDACION98!#REF!</definedName>
    <definedName name="______MED09">'[3]datos formulado'!$R$50</definedName>
    <definedName name="______MED10">'[3]datos formulado'!$R$51</definedName>
    <definedName name="______MED11">'[3]datos formulado'!$R$52</definedName>
    <definedName name="______MED12">'[3]datos formulado'!$R$53</definedName>
    <definedName name="______MED13">'[3]datos formulado'!$R$54</definedName>
    <definedName name="______MED14">'[3]datos formulado'!$R$55</definedName>
    <definedName name="______MED15">'[3]datos formulado'!$R$56</definedName>
    <definedName name="______PAC29" localSheetId="4">#REF!</definedName>
    <definedName name="______PAC29">#REF!</definedName>
    <definedName name="______PIB01">[6]SUPUESTOS!#REF!</definedName>
    <definedName name="______PIB02">[7]SUPUESTOS!#REF!</definedName>
    <definedName name="______pib1">'[8]98-2002'!#REF!</definedName>
    <definedName name="______PIb2000">[9]SUPUESTOS!$O$47</definedName>
    <definedName name="______PIB93">[5]SUPUESTOS!$H$47</definedName>
    <definedName name="______PIB94">[5]SUPUESTOS!$I$47</definedName>
    <definedName name="______PIB95">[6]SUPUESTOS!$J$47</definedName>
    <definedName name="______PIB96">[6]SUPUESTOS!$K$47</definedName>
    <definedName name="______PIB97">[10]SUPUESTOS!$L$47</definedName>
    <definedName name="______PIB98">[10]SUPUESTOS!$M$47</definedName>
    <definedName name="______PIB99">[10]SUPUESTOS!$N$47</definedName>
    <definedName name="______PIC09">'[3]datos formulado'!$M$50</definedName>
    <definedName name="______PIC10">'[3]datos formulado'!$M$51</definedName>
    <definedName name="______PIC11">'[3]datos formulado'!$M$52</definedName>
    <definedName name="______PIC12">'[3]datos formulado'!$M$53</definedName>
    <definedName name="______PIC13">'[3]datos formulado'!$M$54</definedName>
    <definedName name="______PIC14">'[3]datos formulado'!$M$55</definedName>
    <definedName name="______PIC15">'[3]datos formulado'!$M$56</definedName>
    <definedName name="______PLA99" hidden="1">'[2]97FORM1'!#REF!</definedName>
    <definedName name="______PTR09">'[3]datos formulado'!$K$50</definedName>
    <definedName name="______PTR10">'[3]datos formulado'!$K$51</definedName>
    <definedName name="______PTR11">'[3]datos formulado'!$K$52</definedName>
    <definedName name="______PTR12">'[3]datos formulado'!$K$53</definedName>
    <definedName name="______PTR13">'[3]datos formulado'!$K$54</definedName>
    <definedName name="______PTR14">'[3]datos formulado'!$K$55</definedName>
    <definedName name="______PTR15">'[3]datos formulado'!$K$56</definedName>
    <definedName name="______R" localSheetId="4" hidden="1">{"INGRESOS DOLARES",#N/A,FALSE,"informes"}</definedName>
    <definedName name="______R" hidden="1">{"INGRESOS DOLARES",#N/A,FALSE,"informes"}</definedName>
    <definedName name="______res1" localSheetId="4">#REF!</definedName>
    <definedName name="______res1">#REF!</definedName>
    <definedName name="______res2" localSheetId="4">#REF!</definedName>
    <definedName name="______res2">#REF!</definedName>
    <definedName name="______rez2">'[4]PAGOS VIGENCIA t'!$A$57:$AH$108</definedName>
    <definedName name="______rez3">[4]PAGORES!$A$1:$M$37</definedName>
    <definedName name="______rez4">[4]PAGORES!$O$1:$AN$43</definedName>
    <definedName name="______TC91">[11]ENTRADA!#REF!</definedName>
    <definedName name="______var1">'[8]98-2002'!#REF!</definedName>
    <definedName name="_____ACA09">'[3]datos formulado'!$L$50</definedName>
    <definedName name="_____ACA10">'[3]datos formulado'!$L$51</definedName>
    <definedName name="_____ACA11">'[3]datos formulado'!$L$52</definedName>
    <definedName name="_____ACA12">'[3]datos formulado'!$L$53</definedName>
    <definedName name="_____ACA13">'[3]datos formulado'!$L$54</definedName>
    <definedName name="_____ACA14">'[3]datos formulado'!$L$55</definedName>
    <definedName name="_____ACA15">'[3]datos formulado'!$L$56</definedName>
    <definedName name="_____arp2" localSheetId="4">#REF!</definedName>
    <definedName name="_____arp2">#REF!</definedName>
    <definedName name="_____CAR09">'[3]datos formulado'!$Q$50</definedName>
    <definedName name="_____CAR10">'[3]datos formulado'!$Q$51</definedName>
    <definedName name="_____CAR11">'[3]datos formulado'!$Q$52</definedName>
    <definedName name="_____CAR12">'[3]datos formulado'!$Q$53</definedName>
    <definedName name="_____CAR13">'[3]datos formulado'!$Q$54</definedName>
    <definedName name="_____CAR14">'[3]datos formulado'!$Q$55</definedName>
    <definedName name="_____CAR15">'[3]datos formulado'!$Q$56</definedName>
    <definedName name="_____Csf27" localSheetId="4">#REF!</definedName>
    <definedName name="_____Csf27">#REF!</definedName>
    <definedName name="_____CUC09">'[3]datos formulado'!$J$50</definedName>
    <definedName name="_____CUC10">'[3]datos formulado'!$J$51</definedName>
    <definedName name="_____CUC11">'[3]datos formulado'!$J$52</definedName>
    <definedName name="_____CUC12">'[3]datos formulado'!$J$53</definedName>
    <definedName name="_____CUC13">'[3]datos formulado'!$J$54</definedName>
    <definedName name="_____CUC14">'[3]datos formulado'!$J$55</definedName>
    <definedName name="_____CUC15">'[3]datos formulado'!$J$56</definedName>
    <definedName name="_____FLO09">'[3]datos formulado'!$O$50</definedName>
    <definedName name="_____FLO10">'[3]datos formulado'!$O$51</definedName>
    <definedName name="_____FLO11">'[3]datos formulado'!$O$52</definedName>
    <definedName name="_____FLO12">'[3]datos formulado'!$O$53</definedName>
    <definedName name="_____FLO13">'[3]datos formulado'!$O$54</definedName>
    <definedName name="_____FLO14">'[3]datos formulado'!$O$55</definedName>
    <definedName name="_____FLO15">'[3]datos formulado'!$O$56</definedName>
    <definedName name="_____fmi1">[4]PAGOFMI!$A$1:$L$51</definedName>
    <definedName name="_____fmi2">[4]PAGOFMI!$P$1:$AA$51</definedName>
    <definedName name="_____fmi3">[4]PAGORES!$AC$1:$AN$43</definedName>
    <definedName name="_____fmi4">[4]PAGORES!$AP$1:$BA$44</definedName>
    <definedName name="_____GUA09">'[3]datos formulado'!$N$50</definedName>
    <definedName name="_____GUA10">'[3]datos formulado'!$N$51</definedName>
    <definedName name="_____GUA11">'[3]datos formulado'!$N$52</definedName>
    <definedName name="_____GUA12">'[3]datos formulado'!$N$53</definedName>
    <definedName name="_____GUA13">'[3]datos formulado'!$N$54</definedName>
    <definedName name="_____GUA14">'[3]datos formulado'!$N$55</definedName>
    <definedName name="_____GUA15">'[3]datos formulado'!$N$56</definedName>
    <definedName name="_____h35" localSheetId="4" hidden="1">{#N/A,#N/A,FALSE,"informes"}</definedName>
    <definedName name="_____h35" hidden="1">{#N/A,#N/A,FALSE,"informes"}</definedName>
    <definedName name="_____IBA09">'[3]datos formulado'!$S$50</definedName>
    <definedName name="_____IBA10">'[3]datos formulado'!$S$51</definedName>
    <definedName name="_____IBA11">'[3]datos formulado'!$S$52</definedName>
    <definedName name="_____IBA12">'[3]datos formulado'!$S$53</definedName>
    <definedName name="_____IBA13">'[3]datos formulado'!$S$54</definedName>
    <definedName name="_____IBA14">'[3]datos formulado'!$S$55</definedName>
    <definedName name="_____IBA15">'[3]datos formulado'!$S$56</definedName>
    <definedName name="_____IPC08">'[3]datos formulado'!$I$59</definedName>
    <definedName name="_____IPC09">'[3]datos formulado'!$I$60</definedName>
    <definedName name="_____IPC10">'[3]datos formulado'!$I$61</definedName>
    <definedName name="_____IPC11">'[3]datos formulado'!$I$62</definedName>
    <definedName name="_____IPC12">'[3]datos formulado'!$I$63</definedName>
    <definedName name="_____IPC13">'[3]datos formulado'!$I$64</definedName>
    <definedName name="_____IPC14">'[3]datos formulado'!$I$65</definedName>
    <definedName name="_____ivm2" localSheetId="4">#REF!</definedName>
    <definedName name="_____ivm2">#REF!</definedName>
    <definedName name="_____JAM09">'[3]datos formulado'!$P$50</definedName>
    <definedName name="_____JAM10">'[3]datos formulado'!$P$51</definedName>
    <definedName name="_____JAM11">'[3]datos formulado'!$P$52</definedName>
    <definedName name="_____JAM12">'[3]datos formulado'!$P$53</definedName>
    <definedName name="_____JAM13">'[3]datos formulado'!$P$54</definedName>
    <definedName name="_____JAM14">'[3]datos formulado'!$P$55</definedName>
    <definedName name="_____JAM15">'[3]datos formulado'!$P$56</definedName>
    <definedName name="_____LI97">[5]LIQUIDACION98!#REF!</definedName>
    <definedName name="_____MED09">'[3]datos formulado'!$R$50</definedName>
    <definedName name="_____MED10">'[3]datos formulado'!$R$51</definedName>
    <definedName name="_____MED11">'[3]datos formulado'!$R$52</definedName>
    <definedName name="_____MED12">'[3]datos formulado'!$R$53</definedName>
    <definedName name="_____MED13">'[3]datos formulado'!$R$54</definedName>
    <definedName name="_____MED14">'[3]datos formulado'!$R$55</definedName>
    <definedName name="_____MED15">'[3]datos formulado'!$R$56</definedName>
    <definedName name="_____PAC29" localSheetId="4">#REF!</definedName>
    <definedName name="_____PAC29">#REF!</definedName>
    <definedName name="_____PIB01">[6]SUPUESTOS!#REF!</definedName>
    <definedName name="_____PIB02">[7]SUPUESTOS!#REF!</definedName>
    <definedName name="_____pib1">'[8]98-2002'!#REF!</definedName>
    <definedName name="_____PIb2000">[9]SUPUESTOS!$O$47</definedName>
    <definedName name="_____PIB93">[5]SUPUESTOS!$H$47</definedName>
    <definedName name="_____PIB94">[5]SUPUESTOS!$I$47</definedName>
    <definedName name="_____PIB95">[6]SUPUESTOS!$J$47</definedName>
    <definedName name="_____PIB96">[6]SUPUESTOS!$K$47</definedName>
    <definedName name="_____PIB97">[10]SUPUESTOS!$L$47</definedName>
    <definedName name="_____PIB98">[10]SUPUESTOS!$M$47</definedName>
    <definedName name="_____PIB99">[10]SUPUESTOS!$N$47</definedName>
    <definedName name="_____PIC09">'[3]datos formulado'!$M$50</definedName>
    <definedName name="_____PIC10">'[3]datos formulado'!$M$51</definedName>
    <definedName name="_____PIC11">'[3]datos formulado'!$M$52</definedName>
    <definedName name="_____PIC12">'[3]datos formulado'!$M$53</definedName>
    <definedName name="_____PIC13">'[3]datos formulado'!$M$54</definedName>
    <definedName name="_____PIC14">'[3]datos formulado'!$M$55</definedName>
    <definedName name="_____PIC15">'[3]datos formulado'!$M$56</definedName>
    <definedName name="_____PLA99" hidden="1">'[2]97FORM1'!#REF!</definedName>
    <definedName name="_____PTR09">'[3]datos formulado'!$K$50</definedName>
    <definedName name="_____PTR10">'[3]datos formulado'!$K$51</definedName>
    <definedName name="_____PTR11">'[3]datos formulado'!$K$52</definedName>
    <definedName name="_____PTR12">'[3]datos formulado'!$K$53</definedName>
    <definedName name="_____PTR13">'[3]datos formulado'!$K$54</definedName>
    <definedName name="_____PTR14">'[3]datos formulado'!$K$55</definedName>
    <definedName name="_____PTR15">'[3]datos formulado'!$K$56</definedName>
    <definedName name="_____R" localSheetId="4" hidden="1">{"INGRESOS DOLARES",#N/A,FALSE,"informes"}</definedName>
    <definedName name="_____R" hidden="1">{"INGRESOS DOLARES",#N/A,FALSE,"informes"}</definedName>
    <definedName name="_____res1" localSheetId="4">#REF!</definedName>
    <definedName name="_____res1">#REF!</definedName>
    <definedName name="_____res2" localSheetId="4">#REF!</definedName>
    <definedName name="_____res2">#REF!</definedName>
    <definedName name="_____rez2">'[4]PAGOS VIGENCIA t'!$A$57:$AH$108</definedName>
    <definedName name="_____rez3">[4]PAGORES!$A$1:$M$37</definedName>
    <definedName name="_____rez4">[4]PAGORES!$O$1:$AN$43</definedName>
    <definedName name="_____TC91">[11]ENTRADA!#REF!</definedName>
    <definedName name="_____var1">'[8]98-2002'!#REF!</definedName>
    <definedName name="____ACA09">'[3]datos formulado'!$L$50</definedName>
    <definedName name="____ACA10">'[3]datos formulado'!$L$51</definedName>
    <definedName name="____ACA11">'[3]datos formulado'!$L$52</definedName>
    <definedName name="____ACA12">'[3]datos formulado'!$L$53</definedName>
    <definedName name="____ACA13">'[3]datos formulado'!$L$54</definedName>
    <definedName name="____ACA14">'[3]datos formulado'!$L$55</definedName>
    <definedName name="____ACA15">'[3]datos formulado'!$L$56</definedName>
    <definedName name="____arp2" localSheetId="4">#REF!</definedName>
    <definedName name="____arp2">#REF!</definedName>
    <definedName name="____cap1991" localSheetId="4">#REF!</definedName>
    <definedName name="____cap1991">#REF!</definedName>
    <definedName name="____CAR09">'[3]datos formulado'!$Q$50</definedName>
    <definedName name="____CAR10">'[3]datos formulado'!$Q$51</definedName>
    <definedName name="____CAR11">'[3]datos formulado'!$Q$52</definedName>
    <definedName name="____CAR12">'[3]datos formulado'!$Q$53</definedName>
    <definedName name="____CAR13">'[3]datos formulado'!$Q$54</definedName>
    <definedName name="____CAR14">'[3]datos formulado'!$Q$55</definedName>
    <definedName name="____CAR15">'[3]datos formulado'!$Q$56</definedName>
    <definedName name="____Csf27" localSheetId="4">#REF!</definedName>
    <definedName name="____Csf27">#REF!</definedName>
    <definedName name="____CUC09">'[3]datos formulado'!$J$50</definedName>
    <definedName name="____CUC10">'[3]datos formulado'!$J$51</definedName>
    <definedName name="____CUC11">'[3]datos formulado'!$J$52</definedName>
    <definedName name="____CUC12">'[3]datos formulado'!$J$53</definedName>
    <definedName name="____CUC13">'[3]datos formulado'!$J$54</definedName>
    <definedName name="____CUC14">'[3]datos formulado'!$J$55</definedName>
    <definedName name="____CUC15">'[3]datos formulado'!$J$56</definedName>
    <definedName name="____FLO09">'[3]datos formulado'!$O$50</definedName>
    <definedName name="____FLO10">'[3]datos formulado'!$O$51</definedName>
    <definedName name="____FLO11">'[3]datos formulado'!$O$52</definedName>
    <definedName name="____FLO12">'[3]datos formulado'!$O$53</definedName>
    <definedName name="____FLO13">'[3]datos formulado'!$O$54</definedName>
    <definedName name="____FLO14">'[3]datos formulado'!$O$55</definedName>
    <definedName name="____FLO15">'[3]datos formulado'!$O$56</definedName>
    <definedName name="____fmi1">[4]PAGOFMI!$A$1:$L$51</definedName>
    <definedName name="____fmi2">[4]PAGOFMI!$P$1:$AA$51</definedName>
    <definedName name="____fmi3">[4]PAGORES!$AC$1:$AN$43</definedName>
    <definedName name="____fmi4">[4]PAGORES!$AP$1:$BA$44</definedName>
    <definedName name="____GUA09">'[3]datos formulado'!$N$50</definedName>
    <definedName name="____GUA10">'[3]datos formulado'!$N$51</definedName>
    <definedName name="____GUA11">'[3]datos formulado'!$N$52</definedName>
    <definedName name="____GUA12">'[3]datos formulado'!$N$53</definedName>
    <definedName name="____GUA13">'[3]datos formulado'!$N$54</definedName>
    <definedName name="____GUA14">'[3]datos formulado'!$N$55</definedName>
    <definedName name="____GUA15">'[3]datos formulado'!$N$56</definedName>
    <definedName name="____h35" localSheetId="4" hidden="1">{#N/A,#N/A,FALSE,"informes"}</definedName>
    <definedName name="____h35" hidden="1">{#N/A,#N/A,FALSE,"informes"}</definedName>
    <definedName name="____IBA09">'[3]datos formulado'!$S$50</definedName>
    <definedName name="____IBA10">'[3]datos formulado'!$S$51</definedName>
    <definedName name="____IBA11">'[3]datos formulado'!$S$52</definedName>
    <definedName name="____IBA12">'[3]datos formulado'!$S$53</definedName>
    <definedName name="____IBA13">'[3]datos formulado'!$S$54</definedName>
    <definedName name="____IBA14">'[3]datos formulado'!$S$55</definedName>
    <definedName name="____IBA15">'[3]datos formulado'!$S$56</definedName>
    <definedName name="____IPC02">'[12]FN 02'!$E$17</definedName>
    <definedName name="____IPC03">'[12]FN 03'!$E$17</definedName>
    <definedName name="____IPC04">'[12]FN 04'!$E$17</definedName>
    <definedName name="____IPC05">'[12]FN 05'!$E$17</definedName>
    <definedName name="____IPC06">'[12]FN 06'!$E$17</definedName>
    <definedName name="____IPC07">'[12]FN 07'!$E$17</definedName>
    <definedName name="____IPC08">'[3]datos formulado'!$I$59</definedName>
    <definedName name="____IPC09">'[3]datos formulado'!$I$60</definedName>
    <definedName name="____IPC10">'[3]datos formulado'!$I$61</definedName>
    <definedName name="____IPC11">'[3]datos formulado'!$I$62</definedName>
    <definedName name="____IPC12">'[3]datos formulado'!$I$63</definedName>
    <definedName name="____IPC13">'[3]datos formulado'!$I$64</definedName>
    <definedName name="____IPC14">'[3]datos formulado'!$I$65</definedName>
    <definedName name="____ivm2" localSheetId="4">#REF!</definedName>
    <definedName name="____ivm2">#REF!</definedName>
    <definedName name="____JAM09">'[3]datos formulado'!$P$50</definedName>
    <definedName name="____JAM10">'[3]datos formulado'!$P$51</definedName>
    <definedName name="____JAM11">'[3]datos formulado'!$P$52</definedName>
    <definedName name="____JAM12">'[3]datos formulado'!$P$53</definedName>
    <definedName name="____JAM13">'[3]datos formulado'!$P$54</definedName>
    <definedName name="____JAM14">'[3]datos formulado'!$P$55</definedName>
    <definedName name="____JAM15">'[3]datos formulado'!$P$56</definedName>
    <definedName name="____LI97">[5]LIQUIDACION98!#REF!</definedName>
    <definedName name="____MED09">'[3]datos formulado'!$R$50</definedName>
    <definedName name="____MED10">'[3]datos formulado'!$R$51</definedName>
    <definedName name="____MED11">'[3]datos formulado'!$R$52</definedName>
    <definedName name="____MED12">'[3]datos formulado'!$R$53</definedName>
    <definedName name="____MED13">'[3]datos formulado'!$R$54</definedName>
    <definedName name="____MED14">'[3]datos formulado'!$R$55</definedName>
    <definedName name="____MED15">'[3]datos formulado'!$R$56</definedName>
    <definedName name="____MET89" localSheetId="4">#REF!</definedName>
    <definedName name="____MET89">#REF!</definedName>
    <definedName name="____MET90" localSheetId="4">#REF!</definedName>
    <definedName name="____MET90">#REF!</definedName>
    <definedName name="____MET91" localSheetId="4">#REF!</definedName>
    <definedName name="____MET91">#REF!</definedName>
    <definedName name="____MET92" localSheetId="4">#REF!</definedName>
    <definedName name="____MET92">#REF!</definedName>
    <definedName name="____MET93" localSheetId="4">#REF!</definedName>
    <definedName name="____MET93">#REF!</definedName>
    <definedName name="____MET94" localSheetId="4">#REF!</definedName>
    <definedName name="____MET94">#REF!</definedName>
    <definedName name="____PAC29" localSheetId="4">#REF!</definedName>
    <definedName name="____PAC29">#REF!</definedName>
    <definedName name="____PAG1">#N/A</definedName>
    <definedName name="____PIB01">[6]SUPUESTOS!#REF!</definedName>
    <definedName name="____PIB02">[7]SUPUESTOS!#REF!</definedName>
    <definedName name="____pib1">'[8]98-2002'!#REF!</definedName>
    <definedName name="____PIb2000">[9]SUPUESTOS!$O$47</definedName>
    <definedName name="____PIB93">[5]SUPUESTOS!$H$47</definedName>
    <definedName name="____PIB94">[5]SUPUESTOS!$I$47</definedName>
    <definedName name="____PIB95">[6]SUPUESTOS!$J$47</definedName>
    <definedName name="____PIB96">[6]SUPUESTOS!$K$47</definedName>
    <definedName name="____PIB97">[7]SUPUESTOS!$L$47</definedName>
    <definedName name="____PIB98">[7]SUPUESTOS!$M$47</definedName>
    <definedName name="____PIB99">[7]SUPUESTOS!$N$47</definedName>
    <definedName name="____PIC09">'[3]datos formulado'!$M$50</definedName>
    <definedName name="____PIC10">'[3]datos formulado'!$M$51</definedName>
    <definedName name="____PIC11">'[3]datos formulado'!$M$52</definedName>
    <definedName name="____PIC12">'[3]datos formulado'!$M$53</definedName>
    <definedName name="____PIC13">'[3]datos formulado'!$M$54</definedName>
    <definedName name="____PIC14">'[3]datos formulado'!$M$55</definedName>
    <definedName name="____PIC15">'[3]datos formulado'!$M$56</definedName>
    <definedName name="____PLA99" hidden="1">'[2]97FORM1'!#REF!</definedName>
    <definedName name="____PTR09">'[3]datos formulado'!$K$50</definedName>
    <definedName name="____PTR10">'[3]datos formulado'!$K$51</definedName>
    <definedName name="____PTR11">'[3]datos formulado'!$K$52</definedName>
    <definedName name="____PTR12">'[3]datos formulado'!$K$53</definedName>
    <definedName name="____PTR13">'[3]datos formulado'!$K$54</definedName>
    <definedName name="____PTR14">'[3]datos formulado'!$K$55</definedName>
    <definedName name="____PTR15">'[3]datos formulado'!$K$56</definedName>
    <definedName name="____R" localSheetId="4" hidden="1">{"INGRESOS DOLARES",#N/A,FALSE,"informes"}</definedName>
    <definedName name="____R" hidden="1">{"INGRESOS DOLARES",#N/A,FALSE,"informes"}</definedName>
    <definedName name="____re23" localSheetId="4">#REF!</definedName>
    <definedName name="____re23">#REF!</definedName>
    <definedName name="____res1" localSheetId="4">#REF!</definedName>
    <definedName name="____res1">#REF!</definedName>
    <definedName name="____res2" localSheetId="4">#REF!</definedName>
    <definedName name="____res2">#REF!</definedName>
    <definedName name="____rez2">'[4]PAGOS VIGENCIA t'!$A$57:$AH$108</definedName>
    <definedName name="____rez3">[4]PAGORES!$A$1:$M$37</definedName>
    <definedName name="____rez4">[4]PAGORES!$O$1:$AN$43</definedName>
    <definedName name="____TC91">[11]ENTRADA!#REF!</definedName>
    <definedName name="____var1">'[8]98-2002'!#REF!</definedName>
    <definedName name="___ACA09">'[3]datos formulado'!$L$50</definedName>
    <definedName name="___ACA10">'[3]datos formulado'!$L$51</definedName>
    <definedName name="___ACA11">'[3]datos formulado'!$L$52</definedName>
    <definedName name="___ACA12">'[3]datos formulado'!$L$53</definedName>
    <definedName name="___ACA13">'[3]datos formulado'!$L$54</definedName>
    <definedName name="___ACA14">'[3]datos formulado'!$L$55</definedName>
    <definedName name="___ACA15">'[3]datos formulado'!$L$56</definedName>
    <definedName name="___arp2" localSheetId="4">#REF!</definedName>
    <definedName name="___arp2">#REF!</definedName>
    <definedName name="___cap1991" localSheetId="4">#REF!</definedName>
    <definedName name="___cap1991">#REF!</definedName>
    <definedName name="___CAR09">'[3]datos formulado'!$Q$50</definedName>
    <definedName name="___CAR10">'[3]datos formulado'!$Q$51</definedName>
    <definedName name="___CAR11">'[3]datos formulado'!$Q$52</definedName>
    <definedName name="___CAR12">'[3]datos formulado'!$Q$53</definedName>
    <definedName name="___CAR13">'[3]datos formulado'!$Q$54</definedName>
    <definedName name="___CAR14">'[3]datos formulado'!$Q$55</definedName>
    <definedName name="___CAR15">'[3]datos formulado'!$Q$56</definedName>
    <definedName name="___Csf27" localSheetId="4">#REF!</definedName>
    <definedName name="___Csf27">#REF!</definedName>
    <definedName name="___CUC09">'[3]datos formulado'!$J$50</definedName>
    <definedName name="___CUC10">'[3]datos formulado'!$J$51</definedName>
    <definedName name="___CUC11">'[3]datos formulado'!$J$52</definedName>
    <definedName name="___CUC12">'[3]datos formulado'!$J$53</definedName>
    <definedName name="___CUC13">'[3]datos formulado'!$J$54</definedName>
    <definedName name="___CUC14">'[3]datos formulado'!$J$55</definedName>
    <definedName name="___CUC15">'[3]datos formulado'!$J$56</definedName>
    <definedName name="___FLO09">'[3]datos formulado'!$O$50</definedName>
    <definedName name="___FLO10">'[3]datos formulado'!$O$51</definedName>
    <definedName name="___FLO11">'[3]datos formulado'!$O$52</definedName>
    <definedName name="___FLO12">'[3]datos formulado'!$O$53</definedName>
    <definedName name="___FLO13">'[3]datos formulado'!$O$54</definedName>
    <definedName name="___FLO14">'[3]datos formulado'!$O$55</definedName>
    <definedName name="___FLO15">'[3]datos formulado'!$O$56</definedName>
    <definedName name="___fmi1">[4]PAGOFMI!$A$1:$L$51</definedName>
    <definedName name="___fmi2">[4]PAGOFMI!$P$1:$AA$51</definedName>
    <definedName name="___fmi3">[4]PAGORES!$AC$1:$AN$43</definedName>
    <definedName name="___fmi4">[4]PAGORES!$AP$1:$BA$44</definedName>
    <definedName name="___GUA09">'[3]datos formulado'!$N$50</definedName>
    <definedName name="___GUA10">'[3]datos formulado'!$N$51</definedName>
    <definedName name="___GUA11">'[3]datos formulado'!$N$52</definedName>
    <definedName name="___GUA12">'[3]datos formulado'!$N$53</definedName>
    <definedName name="___GUA13">'[3]datos formulado'!$N$54</definedName>
    <definedName name="___GUA14">'[3]datos formulado'!$N$55</definedName>
    <definedName name="___GUA15">'[3]datos formulado'!$N$56</definedName>
    <definedName name="___h35" localSheetId="4" hidden="1">{#N/A,#N/A,FALSE,"informes"}</definedName>
    <definedName name="___h35" hidden="1">{#N/A,#N/A,FALSE,"informes"}</definedName>
    <definedName name="___IBA09">'[3]datos formulado'!$S$50</definedName>
    <definedName name="___IBA10">'[3]datos formulado'!$S$51</definedName>
    <definedName name="___IBA11">'[3]datos formulado'!$S$52</definedName>
    <definedName name="___IBA12">'[3]datos formulado'!$S$53</definedName>
    <definedName name="___IBA13">'[3]datos formulado'!$S$54</definedName>
    <definedName name="___IBA14">'[3]datos formulado'!$S$55</definedName>
    <definedName name="___IBA15">'[3]datos formulado'!$S$56</definedName>
    <definedName name="___IPC02">'[12]FN 02'!$E$17</definedName>
    <definedName name="___IPC03">'[12]FN 03'!$E$17</definedName>
    <definedName name="___IPC04">'[12]FN 04'!$E$17</definedName>
    <definedName name="___IPC05">'[12]FN 05'!$E$17</definedName>
    <definedName name="___IPC06">'[12]FN 06'!$E$17</definedName>
    <definedName name="___IPC07">'[12]FN 07'!$E$17</definedName>
    <definedName name="___IPC08">'[3]datos formulado'!$I$59</definedName>
    <definedName name="___IPC09">'[3]datos formulado'!$I$60</definedName>
    <definedName name="___IPC10">'[3]datos formulado'!$I$61</definedName>
    <definedName name="___IPC11">'[3]datos formulado'!$I$62</definedName>
    <definedName name="___IPC12">'[3]datos formulado'!$I$63</definedName>
    <definedName name="___IPC13">'[3]datos formulado'!$I$64</definedName>
    <definedName name="___IPC14">'[3]datos formulado'!$I$65</definedName>
    <definedName name="___ivm2" localSheetId="4">#REF!</definedName>
    <definedName name="___ivm2">#REF!</definedName>
    <definedName name="___JAM09">'[3]datos formulado'!$P$50</definedName>
    <definedName name="___JAM10">'[3]datos formulado'!$P$51</definedName>
    <definedName name="___JAM11">'[3]datos formulado'!$P$52</definedName>
    <definedName name="___JAM12">'[3]datos formulado'!$P$53</definedName>
    <definedName name="___JAM13">'[3]datos formulado'!$P$54</definedName>
    <definedName name="___JAM14">'[3]datos formulado'!$P$55</definedName>
    <definedName name="___JAM15">'[3]datos formulado'!$P$56</definedName>
    <definedName name="___LI97">[5]LIQUIDACION98!#REF!</definedName>
    <definedName name="___MED09">'[3]datos formulado'!$R$50</definedName>
    <definedName name="___MED10">'[3]datos formulado'!$R$51</definedName>
    <definedName name="___MED11">'[3]datos formulado'!$R$52</definedName>
    <definedName name="___MED12">'[3]datos formulado'!$R$53</definedName>
    <definedName name="___MED13">'[3]datos formulado'!$R$54</definedName>
    <definedName name="___MED14">'[3]datos formulado'!$R$55</definedName>
    <definedName name="___MED15">'[3]datos formulado'!$R$56</definedName>
    <definedName name="___MET89" localSheetId="4">#REF!</definedName>
    <definedName name="___MET89">#REF!</definedName>
    <definedName name="___MET90" localSheetId="4">#REF!</definedName>
    <definedName name="___MET90">#REF!</definedName>
    <definedName name="___MET91" localSheetId="4">#REF!</definedName>
    <definedName name="___MET91">#REF!</definedName>
    <definedName name="___MET92" localSheetId="4">#REF!</definedName>
    <definedName name="___MET92">#REF!</definedName>
    <definedName name="___MET93" localSheetId="4">#REF!</definedName>
    <definedName name="___MET93">#REF!</definedName>
    <definedName name="___MET94" localSheetId="4">#REF!</definedName>
    <definedName name="___MET94">#REF!</definedName>
    <definedName name="___PAC29" localSheetId="4">#REF!</definedName>
    <definedName name="___PAC29">#REF!</definedName>
    <definedName name="___PAG1">#N/A</definedName>
    <definedName name="___PIB01">[6]SUPUESTOS!#REF!</definedName>
    <definedName name="___PIB02">[7]SUPUESTOS!#REF!</definedName>
    <definedName name="___pib1">'[8]98-2002'!#REF!</definedName>
    <definedName name="___PIb2000">[9]SUPUESTOS!$O$47</definedName>
    <definedName name="___PIB93">[5]SUPUESTOS!$H$47</definedName>
    <definedName name="___PIB94">[5]SUPUESTOS!$I$47</definedName>
    <definedName name="___PIB95">[6]SUPUESTOS!$J$47</definedName>
    <definedName name="___PIB96">[6]SUPUESTOS!$K$47</definedName>
    <definedName name="___PIB97">[7]SUPUESTOS!$L$47</definedName>
    <definedName name="___PIB98">[7]SUPUESTOS!$M$47</definedName>
    <definedName name="___PIB99">[7]SUPUESTOS!$N$47</definedName>
    <definedName name="___PIC09">'[3]datos formulado'!$M$50</definedName>
    <definedName name="___PIC10">'[3]datos formulado'!$M$51</definedName>
    <definedName name="___PIC11">'[3]datos formulado'!$M$52</definedName>
    <definedName name="___PIC12">'[3]datos formulado'!$M$53</definedName>
    <definedName name="___PIC13">'[3]datos formulado'!$M$54</definedName>
    <definedName name="___PIC14">'[3]datos formulado'!$M$55</definedName>
    <definedName name="___PIC15">'[3]datos formulado'!$M$56</definedName>
    <definedName name="___PLA99" hidden="1">'[2]97FORM1'!#REF!</definedName>
    <definedName name="___PTR09">'[3]datos formulado'!$K$50</definedName>
    <definedName name="___PTR10">'[3]datos formulado'!$K$51</definedName>
    <definedName name="___PTR11">'[3]datos formulado'!$K$52</definedName>
    <definedName name="___PTR12">'[3]datos formulado'!$K$53</definedName>
    <definedName name="___PTR13">'[3]datos formulado'!$K$54</definedName>
    <definedName name="___PTR14">'[3]datos formulado'!$K$55</definedName>
    <definedName name="___PTR15">'[3]datos formulado'!$K$56</definedName>
    <definedName name="___R" localSheetId="4" hidden="1">{"INGRESOS DOLARES",#N/A,FALSE,"informes"}</definedName>
    <definedName name="___R" hidden="1">{"INGRESOS DOLARES",#N/A,FALSE,"informes"}</definedName>
    <definedName name="___re23" localSheetId="4">#REF!</definedName>
    <definedName name="___re23">#REF!</definedName>
    <definedName name="___res1" localSheetId="4">#REF!</definedName>
    <definedName name="___res1">#REF!</definedName>
    <definedName name="___res2" localSheetId="4">#REF!</definedName>
    <definedName name="___res2">#REF!</definedName>
    <definedName name="___rez2">'[4]PAGOS VIGENCIA t'!$A$57:$AH$108</definedName>
    <definedName name="___rez3">[4]PAGORES!$A$1:$M$37</definedName>
    <definedName name="___rez4">[4]PAGORES!$O$1:$AN$43</definedName>
    <definedName name="___TC91">[11]ENTRADA!#REF!</definedName>
    <definedName name="___var1">'[8]98-2002'!#REF!</definedName>
    <definedName name="__123Graph_ATOTAL" hidden="1">[13]Resumen!#REF!</definedName>
    <definedName name="__123Graph_B" hidden="1">'[14]GIROS SITUAD.FISCAL- 2000'!#REF!</definedName>
    <definedName name="__123Graph_D" hidden="1">'[14]GIROS SITUAD.FISCAL- 2000'!#REF!</definedName>
    <definedName name="__123Graph_F" hidden="1">'[14]GIROS SITUAD.FISCAL- 2000'!#REF!</definedName>
    <definedName name="__123Graph_X" hidden="1">'[14]GIROS SITUAD.FISCAL- 2000'!#REF!</definedName>
    <definedName name="__ACA09">'[3]datos formulado'!$L$50</definedName>
    <definedName name="__ACA10">'[3]datos formulado'!$L$51</definedName>
    <definedName name="__ACA11">'[3]datos formulado'!$L$52</definedName>
    <definedName name="__ACA12">'[3]datos formulado'!$L$53</definedName>
    <definedName name="__ACA13">'[3]datos formulado'!$L$54</definedName>
    <definedName name="__ACA14">'[3]datos formulado'!$L$55</definedName>
    <definedName name="__ACA15">'[3]datos formulado'!$L$56</definedName>
    <definedName name="__arp2" localSheetId="4">#REF!</definedName>
    <definedName name="__arp2">#REF!</definedName>
    <definedName name="__cap1991" localSheetId="4">#REF!</definedName>
    <definedName name="__cap1991">#REF!</definedName>
    <definedName name="__CAR09">'[3]datos formulado'!$Q$50</definedName>
    <definedName name="__CAR10">'[3]datos formulado'!$Q$51</definedName>
    <definedName name="__CAR11">'[3]datos formulado'!$Q$52</definedName>
    <definedName name="__CAR12">'[3]datos formulado'!$Q$53</definedName>
    <definedName name="__CAR13">'[3]datos formulado'!$Q$54</definedName>
    <definedName name="__CAR14">'[3]datos formulado'!$Q$55</definedName>
    <definedName name="__CAR15">'[3]datos formulado'!$Q$56</definedName>
    <definedName name="__Csf27" localSheetId="4">#REF!</definedName>
    <definedName name="__Csf27">#REF!</definedName>
    <definedName name="__CUC09">'[3]datos formulado'!$J$50</definedName>
    <definedName name="__CUC10">'[3]datos formulado'!$J$51</definedName>
    <definedName name="__CUC11">'[3]datos formulado'!$J$52</definedName>
    <definedName name="__CUC12">'[3]datos formulado'!$J$53</definedName>
    <definedName name="__CUC13">'[3]datos formulado'!$J$54</definedName>
    <definedName name="__CUC14">'[3]datos formulado'!$J$55</definedName>
    <definedName name="__CUC15">'[3]datos formulado'!$J$56</definedName>
    <definedName name="__FLO09">'[3]datos formulado'!$O$50</definedName>
    <definedName name="__FLO10">'[3]datos formulado'!$O$51</definedName>
    <definedName name="__FLO11">'[3]datos formulado'!$O$52</definedName>
    <definedName name="__FLO12">'[3]datos formulado'!$O$53</definedName>
    <definedName name="__FLO13">'[3]datos formulado'!$O$54</definedName>
    <definedName name="__FLO14">'[3]datos formulado'!$O$55</definedName>
    <definedName name="__FLO15">'[3]datos formulado'!$O$56</definedName>
    <definedName name="__fmi1">[15]PAGOFMI!$A$1:$L$51</definedName>
    <definedName name="__fmi2">[15]PAGOFMI!$P$1:$AA$51</definedName>
    <definedName name="__fmi3">[15]PAGORES!$AC$1:$AN$43</definedName>
    <definedName name="__fmi4">[15]PAGORES!$AP$1:$BA$44</definedName>
    <definedName name="__GUA09">'[3]datos formulado'!$N$50</definedName>
    <definedName name="__GUA10">'[3]datos formulado'!$N$51</definedName>
    <definedName name="__GUA11">'[3]datos formulado'!$N$52</definedName>
    <definedName name="__GUA12">'[3]datos formulado'!$N$53</definedName>
    <definedName name="__GUA13">'[3]datos formulado'!$N$54</definedName>
    <definedName name="__GUA14">'[3]datos formulado'!$N$55</definedName>
    <definedName name="__GUA15">'[3]datos formulado'!$N$56</definedName>
    <definedName name="__h35" localSheetId="4" hidden="1">{#N/A,#N/A,FALSE,"informes"}</definedName>
    <definedName name="__h35" hidden="1">{#N/A,#N/A,FALSE,"informes"}</definedName>
    <definedName name="__IBA09">'[3]datos formulado'!$S$50</definedName>
    <definedName name="__IBA10">'[3]datos formulado'!$S$51</definedName>
    <definedName name="__IBA11">'[3]datos formulado'!$S$52</definedName>
    <definedName name="__IBA12">'[3]datos formulado'!$S$53</definedName>
    <definedName name="__IBA13">'[3]datos formulado'!$S$54</definedName>
    <definedName name="__IBA14">'[3]datos formulado'!$S$55</definedName>
    <definedName name="__IBA15">'[3]datos formulado'!$S$56</definedName>
    <definedName name="__IPC02">'[12]FN 02'!$E$17</definedName>
    <definedName name="__IPC03">'[12]FN 03'!$E$17</definedName>
    <definedName name="__IPC04">'[12]FN 04'!$E$17</definedName>
    <definedName name="__IPC05">'[12]FN 05'!$E$17</definedName>
    <definedName name="__IPC06">'[12]FN 06'!$E$17</definedName>
    <definedName name="__IPC07">'[12]FN 07'!$E$17</definedName>
    <definedName name="__IPC08">'[3]datos formulado'!$I$59</definedName>
    <definedName name="__IPC09">'[3]datos formulado'!$I$60</definedName>
    <definedName name="__IPC10">'[3]datos formulado'!$I$61</definedName>
    <definedName name="__IPC11">'[3]datos formulado'!$I$62</definedName>
    <definedName name="__IPC12">'[3]datos formulado'!$I$63</definedName>
    <definedName name="__IPC13">'[3]datos formulado'!$I$64</definedName>
    <definedName name="__IPC14">'[3]datos formulado'!$I$65</definedName>
    <definedName name="__ivm2" localSheetId="4">#REF!</definedName>
    <definedName name="__ivm2">#REF!</definedName>
    <definedName name="__JAM09">'[3]datos formulado'!$P$50</definedName>
    <definedName name="__JAM10">'[3]datos formulado'!$P$51</definedName>
    <definedName name="__JAM11">'[3]datos formulado'!$P$52</definedName>
    <definedName name="__JAM12">'[3]datos formulado'!$P$53</definedName>
    <definedName name="__JAM13">'[3]datos formulado'!$P$54</definedName>
    <definedName name="__JAM14">'[3]datos formulado'!$P$55</definedName>
    <definedName name="__JAM15">'[3]datos formulado'!$P$56</definedName>
    <definedName name="__LI97">[5]LIQUIDACION98!#REF!</definedName>
    <definedName name="__MED09">'[3]datos formulado'!$R$50</definedName>
    <definedName name="__MED10">'[3]datos formulado'!$R$51</definedName>
    <definedName name="__MED11">'[3]datos formulado'!$R$52</definedName>
    <definedName name="__MED12">'[3]datos formulado'!$R$53</definedName>
    <definedName name="__MED13">'[3]datos formulado'!$R$54</definedName>
    <definedName name="__MED14">'[3]datos formulado'!$R$55</definedName>
    <definedName name="__MED15">'[3]datos formulado'!$R$56</definedName>
    <definedName name="__MET89" localSheetId="4">#REF!</definedName>
    <definedName name="__MET89">#REF!</definedName>
    <definedName name="__MET90" localSheetId="4">#REF!</definedName>
    <definedName name="__MET90">#REF!</definedName>
    <definedName name="__MET91" localSheetId="4">#REF!</definedName>
    <definedName name="__MET91">#REF!</definedName>
    <definedName name="__MET92" localSheetId="4">#REF!</definedName>
    <definedName name="__MET92">#REF!</definedName>
    <definedName name="__MET93" localSheetId="4">#REF!</definedName>
    <definedName name="__MET93">#REF!</definedName>
    <definedName name="__MET94" localSheetId="4">#REF!</definedName>
    <definedName name="__MET94">#REF!</definedName>
    <definedName name="__PAC29" localSheetId="4">#REF!</definedName>
    <definedName name="__PAC29">#REF!</definedName>
    <definedName name="__PAG1">#N/A</definedName>
    <definedName name="__PIB01">[16]SUPUESTOS!#REF!</definedName>
    <definedName name="__PIB02">[17]SUPUESTOS!#REF!</definedName>
    <definedName name="__pib1">'[18]98-2002'!#REF!</definedName>
    <definedName name="__PIb2000">[9]SUPUESTOS!$O$47</definedName>
    <definedName name="__PIB93">[5]SUPUESTOS!$H$47</definedName>
    <definedName name="__PIB94">[5]SUPUESTOS!$I$47</definedName>
    <definedName name="__PIB95">[16]SUPUESTOS!$J$47</definedName>
    <definedName name="__PIB96">[16]SUPUESTOS!$K$47</definedName>
    <definedName name="__PIB97">[17]SUPUESTOS!$L$47</definedName>
    <definedName name="__PIB98">[17]SUPUESTOS!$M$47</definedName>
    <definedName name="__PIB99">[17]SUPUESTOS!$N$47</definedName>
    <definedName name="__PIC09">'[3]datos formulado'!$M$50</definedName>
    <definedName name="__PIC10">'[3]datos formulado'!$M$51</definedName>
    <definedName name="__PIC11">'[3]datos formulado'!$M$52</definedName>
    <definedName name="__PIC12">'[3]datos formulado'!$M$53</definedName>
    <definedName name="__PIC13">'[3]datos formulado'!$M$54</definedName>
    <definedName name="__PIC14">'[3]datos formulado'!$M$55</definedName>
    <definedName name="__PIC15">'[3]datos formulado'!$M$56</definedName>
    <definedName name="__PLA99" hidden="1">'[19]97FORM1'!#REF!</definedName>
    <definedName name="__PTR09">'[3]datos formulado'!$K$50</definedName>
    <definedName name="__PTR10">'[3]datos formulado'!$K$51</definedName>
    <definedName name="__PTR11">'[3]datos formulado'!$K$52</definedName>
    <definedName name="__PTR12">'[3]datos formulado'!$K$53</definedName>
    <definedName name="__PTR13">'[3]datos formulado'!$K$54</definedName>
    <definedName name="__PTR14">'[3]datos formulado'!$K$55</definedName>
    <definedName name="__PTR15">'[3]datos formulado'!$K$56</definedName>
    <definedName name="__R" localSheetId="4" hidden="1">{"INGRESOS DOLARES",#N/A,FALSE,"informes"}</definedName>
    <definedName name="__R" hidden="1">{"INGRESOS DOLARES",#N/A,FALSE,"informes"}</definedName>
    <definedName name="__re23" localSheetId="4">#REF!</definedName>
    <definedName name="__re23">#REF!</definedName>
    <definedName name="__res1" localSheetId="4">#REF!</definedName>
    <definedName name="__res1">#REF!</definedName>
    <definedName name="__res2" localSheetId="4">#REF!</definedName>
    <definedName name="__res2">#REF!</definedName>
    <definedName name="__rez2">'[15]PAGOS VIGENCIA t'!$A$57:$AH$108</definedName>
    <definedName name="__rez3">[15]PAGORES!$A$1:$M$37</definedName>
    <definedName name="__rez4">[15]PAGORES!$O$1:$AN$43</definedName>
    <definedName name="__TC91">[20]ENTRADA!#REF!</definedName>
    <definedName name="__var1">'[18]98-2002'!#REF!</definedName>
    <definedName name="_1" localSheetId="4">#REF!</definedName>
    <definedName name="_1">#REF!</definedName>
    <definedName name="_1994">[1]ENTRADA!#REF!</definedName>
    <definedName name="_1995">'[21]Educa 94-01 miles corrientes'!$N$2</definedName>
    <definedName name="_1996">'[21]Educa 94-01 miles corrientes'!$O$2</definedName>
    <definedName name="_1997">'[21]Educa 94-01 miles corrientes'!$P$2</definedName>
    <definedName name="_1998" localSheetId="4">#REF!</definedName>
    <definedName name="_1998">#REF!</definedName>
    <definedName name="_1999" localSheetId="4">#REF!</definedName>
    <definedName name="_1999">#REF!</definedName>
    <definedName name="_2" localSheetId="4">#REF!</definedName>
    <definedName name="_2">#REF!</definedName>
    <definedName name="_2000" localSheetId="4">#REF!</definedName>
    <definedName name="_2000">#REF!</definedName>
    <definedName name="_2001" localSheetId="4">#REF!</definedName>
    <definedName name="_2001">#REF!</definedName>
    <definedName name="_2002" localSheetId="4">#REF!</definedName>
    <definedName name="_2002">#REF!</definedName>
    <definedName name="_3" localSheetId="4">#REF!</definedName>
    <definedName name="_3">#REF!</definedName>
    <definedName name="_4" localSheetId="4">#REF!</definedName>
    <definedName name="_4">#REF!</definedName>
    <definedName name="_5" localSheetId="4">#REF!</definedName>
    <definedName name="_5">#REF!</definedName>
    <definedName name="_6" localSheetId="4">#REF!</definedName>
    <definedName name="_6">#REF!</definedName>
    <definedName name="_7" localSheetId="4">#REF!</definedName>
    <definedName name="_7">#REF!</definedName>
    <definedName name="_8" localSheetId="4">#REF!</definedName>
    <definedName name="_8">#REF!</definedName>
    <definedName name="_89" localSheetId="4">#REF!</definedName>
    <definedName name="_89">#REF!</definedName>
    <definedName name="_9">[22]APACDO!#REF!</definedName>
    <definedName name="_90" localSheetId="4">#REF!</definedName>
    <definedName name="_90">#REF!</definedName>
    <definedName name="_91" localSheetId="4">#REF!</definedName>
    <definedName name="_91">#REF!</definedName>
    <definedName name="_92" localSheetId="4">#REF!</definedName>
    <definedName name="_92">#REF!</definedName>
    <definedName name="_93" localSheetId="4">#REF!</definedName>
    <definedName name="_93">#REF!</definedName>
    <definedName name="_94" localSheetId="4">#REF!</definedName>
    <definedName name="_94">#REF!</definedName>
    <definedName name="_ACA09">'[23]datos formulado'!$L$50</definedName>
    <definedName name="_ACA10">'[23]datos formulado'!$L$51</definedName>
    <definedName name="_ACA11">'[23]datos formulado'!$L$52</definedName>
    <definedName name="_ACA12">'[23]datos formulado'!$L$53</definedName>
    <definedName name="_ACA13">'[23]datos formulado'!$L$54</definedName>
    <definedName name="_ACA14">'[23]datos formulado'!$L$55</definedName>
    <definedName name="_ACA15">'[23]datos formulado'!$L$56</definedName>
    <definedName name="_arp2" localSheetId="4">#REF!</definedName>
    <definedName name="_arp2">#REF!</definedName>
    <definedName name="_cap1991" localSheetId="4">#REF!</definedName>
    <definedName name="_cap1991">#REF!</definedName>
    <definedName name="_CAR09">'[23]datos formulado'!$Q$50</definedName>
    <definedName name="_CAR10">'[23]datos formulado'!$Q$51</definedName>
    <definedName name="_CAR11">'[23]datos formulado'!$Q$52</definedName>
    <definedName name="_CAR12">'[23]datos formulado'!$Q$53</definedName>
    <definedName name="_CAR13">'[23]datos formulado'!$Q$54</definedName>
    <definedName name="_CAR14">'[23]datos formulado'!$Q$55</definedName>
    <definedName name="_CAR15">'[23]datos formulado'!$Q$56</definedName>
    <definedName name="_Csf27" localSheetId="4">#REF!</definedName>
    <definedName name="_Csf27">#REF!</definedName>
    <definedName name="_CUC09">'[23]datos formulado'!$J$50</definedName>
    <definedName name="_CUC10">'[23]datos formulado'!$J$51</definedName>
    <definedName name="_CUC11">'[23]datos formulado'!$J$52</definedName>
    <definedName name="_CUC12">'[23]datos formulado'!$J$53</definedName>
    <definedName name="_CUC13">'[23]datos formulado'!$J$54</definedName>
    <definedName name="_CUC14">'[23]datos formulado'!$J$55</definedName>
    <definedName name="_CUC15">'[23]datos formulado'!$J$56</definedName>
    <definedName name="_f" localSheetId="4">#REF!</definedName>
    <definedName name="_f">#REF!</definedName>
    <definedName name="_Fill" hidden="1">[24]TCN!$B$53:$W$53</definedName>
    <definedName name="_FLO09">'[23]datos formulado'!$O$50</definedName>
    <definedName name="_FLO10">'[23]datos formulado'!$O$51</definedName>
    <definedName name="_FLO11">'[23]datos formulado'!$O$52</definedName>
    <definedName name="_FLO12">'[23]datos formulado'!$O$53</definedName>
    <definedName name="_FLO13">'[23]datos formulado'!$O$54</definedName>
    <definedName name="_FLO14">'[23]datos formulado'!$O$55</definedName>
    <definedName name="_FLO15">'[23]datos formulado'!$O$56</definedName>
    <definedName name="_fmi1">[25]PAGOFMI!$A$1:$L$51</definedName>
    <definedName name="_fmi2">[25]PAGOFMI!$P$1:$AA$51</definedName>
    <definedName name="_fmi3">[25]PAGORES!$AC$1:$AN$43</definedName>
    <definedName name="_fmi4">[25]PAGORES!$AP$1:$BA$44</definedName>
    <definedName name="_GUA09">'[23]datos formulado'!$N$50</definedName>
    <definedName name="_GUA10">'[23]datos formulado'!$N$51</definedName>
    <definedName name="_GUA11">'[23]datos formulado'!$N$52</definedName>
    <definedName name="_GUA12">'[23]datos formulado'!$N$53</definedName>
    <definedName name="_GUA13">'[23]datos formulado'!$N$54</definedName>
    <definedName name="_GUA14">'[23]datos formulado'!$N$55</definedName>
    <definedName name="_GUA15">'[23]datos formulado'!$N$56</definedName>
    <definedName name="_h35" localSheetId="4" hidden="1">{#N/A,#N/A,FALSE,"informes"}</definedName>
    <definedName name="_h35" hidden="1">{#N/A,#N/A,FALSE,"informes"}</definedName>
    <definedName name="_IBA09">'[23]datos formulado'!$S$50</definedName>
    <definedName name="_IBA10">'[23]datos formulado'!$S$51</definedName>
    <definedName name="_IBA11">'[23]datos formulado'!$S$52</definedName>
    <definedName name="_IBA12">'[23]datos formulado'!$S$53</definedName>
    <definedName name="_IBA13">'[23]datos formulado'!$S$54</definedName>
    <definedName name="_IBA14">'[23]datos formulado'!$S$55</definedName>
    <definedName name="_IBA15">'[23]datos formulado'!$S$56</definedName>
    <definedName name="_IPC02">'[12]FN 02'!$E$17</definedName>
    <definedName name="_IPC03">'[12]FN 03'!$E$17</definedName>
    <definedName name="_IPC04">'[12]FN 04'!$E$17</definedName>
    <definedName name="_IPC05">'[12]FN 05'!$E$17</definedName>
    <definedName name="_IPC06">'[12]FN 06'!$E$17</definedName>
    <definedName name="_IPC07">'[12]FN 07'!$E$17</definedName>
    <definedName name="_IPC08">'[23]datos formulado'!$I$59</definedName>
    <definedName name="_IPC09">'[23]datos formulado'!$I$60</definedName>
    <definedName name="_IPC10">'[23]datos formulado'!$I$61</definedName>
    <definedName name="_IPC11">'[23]datos formulado'!$I$62</definedName>
    <definedName name="_IPC12">'[23]datos formulado'!$I$63</definedName>
    <definedName name="_IPC13">'[23]datos formulado'!$I$64</definedName>
    <definedName name="_IPC14">'[23]datos formulado'!$I$65</definedName>
    <definedName name="_ivm2" localSheetId="4">#REF!</definedName>
    <definedName name="_ivm2">#REF!</definedName>
    <definedName name="_JAM09">'[23]datos formulado'!$P$50</definedName>
    <definedName name="_JAM10">'[23]datos formulado'!$P$51</definedName>
    <definedName name="_JAM11">'[23]datos formulado'!$P$52</definedName>
    <definedName name="_JAM12">'[23]datos formulado'!$P$53</definedName>
    <definedName name="_JAM13">'[23]datos formulado'!$P$54</definedName>
    <definedName name="_JAM14">'[23]datos formulado'!$P$55</definedName>
    <definedName name="_JAM15">'[23]datos formulado'!$P$56</definedName>
    <definedName name="_Key1" hidden="1">[26]Resumen!$A$861</definedName>
    <definedName name="_LI97">[5]LIQUIDACION98!#REF!</definedName>
    <definedName name="_MatInverse_In" localSheetId="4" hidden="1">#REF!</definedName>
    <definedName name="_MatInverse_In" hidden="1">#REF!</definedName>
    <definedName name="_MatInverse_Out" localSheetId="4" hidden="1">#REF!</definedName>
    <definedName name="_MatInverse_Out" hidden="1">#REF!</definedName>
    <definedName name="_MED09">'[23]datos formulado'!$R$50</definedName>
    <definedName name="_MED10">'[23]datos formulado'!$R$51</definedName>
    <definedName name="_MED11">'[23]datos formulado'!$R$52</definedName>
    <definedName name="_MED12">'[23]datos formulado'!$R$53</definedName>
    <definedName name="_MED13">'[23]datos formulado'!$R$54</definedName>
    <definedName name="_MED14">'[23]datos formulado'!$R$55</definedName>
    <definedName name="_MED15">'[23]datos formulado'!$R$56</definedName>
    <definedName name="_MET89" localSheetId="4">#REF!</definedName>
    <definedName name="_MET89">#REF!</definedName>
    <definedName name="_MET90" localSheetId="4">#REF!</definedName>
    <definedName name="_MET90">#REF!</definedName>
    <definedName name="_MET91" localSheetId="4">#REF!</definedName>
    <definedName name="_MET91">#REF!</definedName>
    <definedName name="_MET92" localSheetId="4">#REF!</definedName>
    <definedName name="_MET92">#REF!</definedName>
    <definedName name="_MET93" localSheetId="4">#REF!</definedName>
    <definedName name="_MET93">#REF!</definedName>
    <definedName name="_MET94" localSheetId="4">#REF!</definedName>
    <definedName name="_MET94">#REF!</definedName>
    <definedName name="_Order1" hidden="1">255</definedName>
    <definedName name="_Order2" hidden="1">255</definedName>
    <definedName name="_PAC29" localSheetId="4">#REF!</definedName>
    <definedName name="_PAC29">#REF!</definedName>
    <definedName name="_PAG1">#N/A</definedName>
    <definedName name="_Parse_In" hidden="1">'[2]97FORM1'!#REF!</definedName>
    <definedName name="_Parse_Out" hidden="1">'[2]97FORM1'!#REF!</definedName>
    <definedName name="_PIB01">[27]SUPUESTOS!#REF!</definedName>
    <definedName name="_PIB02">[28]SUPUESTOS!#REF!</definedName>
    <definedName name="_pib1">'[18]98-2002'!#REF!</definedName>
    <definedName name="_PIb2000">[9]SUPUESTOS!$O$47</definedName>
    <definedName name="_PIB93">[5]SUPUESTOS!$H$47</definedName>
    <definedName name="_PIB94">[5]SUPUESTOS!$I$47</definedName>
    <definedName name="_PIB95">[29]SUPUESTOS!$J$47</definedName>
    <definedName name="_PIB96">[29]SUPUESTOS!$K$47</definedName>
    <definedName name="_PIB97">[10]SUPUESTOS!$L$47</definedName>
    <definedName name="_PIB98">[10]SUPUESTOS!$M$47</definedName>
    <definedName name="_PIB99">[10]SUPUESTOS!$N$47</definedName>
    <definedName name="_PIC09">'[23]datos formulado'!$M$50</definedName>
    <definedName name="_PIC10">'[23]datos formulado'!$M$51</definedName>
    <definedName name="_PIC11">'[23]datos formulado'!$M$52</definedName>
    <definedName name="_PIC12">'[23]datos formulado'!$M$53</definedName>
    <definedName name="_PIC13">'[23]datos formulado'!$M$54</definedName>
    <definedName name="_PIC14">'[23]datos formulado'!$M$55</definedName>
    <definedName name="_PIC15">'[23]datos formulado'!$M$56</definedName>
    <definedName name="_PLA99" hidden="1">'[2]97FORM1'!#REF!</definedName>
    <definedName name="_PTR09">'[23]datos formulado'!$K$50</definedName>
    <definedName name="_PTR10">'[23]datos formulado'!$K$51</definedName>
    <definedName name="_PTR11">'[23]datos formulado'!$K$52</definedName>
    <definedName name="_PTR12">'[23]datos formulado'!$K$53</definedName>
    <definedName name="_PTR13">'[23]datos formulado'!$K$54</definedName>
    <definedName name="_PTR14">'[23]datos formulado'!$K$55</definedName>
    <definedName name="_PTR15">'[23]datos formulado'!$K$56</definedName>
    <definedName name="_R" localSheetId="4" hidden="1">{"INGRESOS DOLARES",#N/A,FALSE,"informes"}</definedName>
    <definedName name="_R" hidden="1">{"INGRESOS DOLARES",#N/A,FALSE,"informes"}</definedName>
    <definedName name="_re23" localSheetId="4">#REF!</definedName>
    <definedName name="_re23">#REF!</definedName>
    <definedName name="_Regression_Out" localSheetId="4" hidden="1">#REF!</definedName>
    <definedName name="_Regression_Out" hidden="1">#REF!</definedName>
    <definedName name="_Regression_X" localSheetId="4" hidden="1">#REF!</definedName>
    <definedName name="_Regression_X" hidden="1">#REF!</definedName>
    <definedName name="_Regression_Y" localSheetId="4" hidden="1">#REF!</definedName>
    <definedName name="_Regression_Y" hidden="1">#REF!</definedName>
    <definedName name="_res1" localSheetId="4">#REF!</definedName>
    <definedName name="_res1">#REF!</definedName>
    <definedName name="_res2" localSheetId="4">#REF!</definedName>
    <definedName name="_res2">#REF!</definedName>
    <definedName name="_RES9397" localSheetId="4">#REF!</definedName>
    <definedName name="_RES9397">#REF!</definedName>
    <definedName name="_rez2">'[25]PAGOS VIGENCIA t'!$A$57:$AH$108</definedName>
    <definedName name="_rez3">[25]PAGORES!$A$1:$M$37</definedName>
    <definedName name="_rez4">[25]PAGORES!$O$1:$AN$43</definedName>
    <definedName name="_Sort" hidden="1">[26]Resumen!$A$861:$C$862</definedName>
    <definedName name="_Table1_Out" hidden="1">[30]CARBOCOL!#REF!</definedName>
    <definedName name="_Table2_In2" hidden="1">[31]ANUAL1!#REF!</definedName>
    <definedName name="_Table2_Out" hidden="1">[30]CARBOCOL!#REF!</definedName>
    <definedName name="_TC91">[1]ENTRADA!#REF!</definedName>
    <definedName name="_var1">'[18]98-2002'!#REF!</definedName>
    <definedName name="A" localSheetId="4">#REF!</definedName>
    <definedName name="A">#REF!</definedName>
    <definedName name="A_2002" localSheetId="4">#REF!</definedName>
    <definedName name="A_2002">#REF!</definedName>
    <definedName name="A_CAPITAL">[32]Hoja4!$B$3:$O$34</definedName>
    <definedName name="A_DEPTOS">[32]Hoja4!$B$76:$N$108</definedName>
    <definedName name="A_IMPRESIÓN_IM">[1]ENTRADA!#REF!</definedName>
    <definedName name="A_MUNPIOS">[32]Hoja4!$B$39:$N$71</definedName>
    <definedName name="AA" localSheetId="4">#REF!</definedName>
    <definedName name="AA">#REF!</definedName>
    <definedName name="AAA">[33]proyecINGRESOS99!$L$1:$T$97</definedName>
    <definedName name="AAA_DOCTOPS" hidden="1">"AAA_SET"</definedName>
    <definedName name="AAA_duser" hidden="1">"OFF"</definedName>
    <definedName name="aaaaa" localSheetId="4" hidden="1">{"INGRESOS DOLARES",#N/A,FALSE,"informes"}</definedName>
    <definedName name="aaaaa" hidden="1">{"INGRESOS DOLARES",#N/A,FALSE,"informes"}</definedName>
    <definedName name="AAAAAAAAAAA" localSheetId="4">#REF!</definedName>
    <definedName name="AAAAAAAAAAA">#REF!</definedName>
    <definedName name="aaaddd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addd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AB_Addin5" hidden="1">"AAB_Description for addin 5,Description for addin 5,Description for addin 5,Description for addin 5,Description for addin 5,Description for addin 5"</definedName>
    <definedName name="Abr">[34]BCol!$S$3</definedName>
    <definedName name="ABRIL">[35]TASAS!#REF!</definedName>
    <definedName name="activo">[36]DESPLEGABLES!#REF!</definedName>
    <definedName name="Actpecuaria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ctual" localSheetId="4">#REF!</definedName>
    <definedName name="actual">#REF!</definedName>
    <definedName name="ad" localSheetId="4" hidden="1">{"empresa",#N/A,FALSE,"xEMPRESA"}</definedName>
    <definedName name="ad" hidden="1">{"empresa",#N/A,FALSE,"xEMPRESA"}</definedName>
    <definedName name="adi.yane" localSheetId="4" hidden="1">{"epma",#N/A,FALSE,"EPMA"}</definedName>
    <definedName name="adi.yane" hidden="1">{"epma",#N/A,FALSE,"EPMA"}</definedName>
    <definedName name="Adic">[34]BCol!$AA$4</definedName>
    <definedName name="ADICIONALCONIMPACTO" localSheetId="4" hidden="1">{"trimestre",#N/A,FALSE,"TRIMESTRE";"empresa",#N/A,FALSE,"xEMPRESA";"eaab",#N/A,FALSE,"EAAB";"epma",#N/A,FALSE,"EPMA";"emca",#N/A,FALSE,"EMCA"}</definedName>
    <definedName name="ADICIONALCONIMPACTO" hidden="1">{"trimestre",#N/A,FALSE,"TRIMESTRE";"empresa",#N/A,FALSE,"xEMPRESA";"eaab",#N/A,FALSE,"EAAB";"epma",#N/A,FALSE,"EPMA";"emca",#N/A,FALSE,"EMCA"}</definedName>
    <definedName name="adicionalyaneth" localSheetId="4" hidden="1">{"epma",#N/A,FALSE,"EPMA"}</definedName>
    <definedName name="adicionalyaneth" hidden="1">{"epma",#N/A,FALSE,"EPMA"}</definedName>
    <definedName name="afaf" localSheetId="4">#REF!</definedName>
    <definedName name="afaf">#REF!</definedName>
    <definedName name="Ago">[34]BCol!$W$3</definedName>
    <definedName name="AGOSTO">[35]TASAS!#REF!</definedName>
    <definedName name="Agregado">[37]Listas!$E$4:$E$5</definedName>
    <definedName name="agrem" localSheetId="4" hidden="1">{"trimestre",#N/A,FALSE,"TRIMESTRE";"empresa",#N/A,FALSE,"xEMPRESA";"eaab",#N/A,FALSE,"EAAB";"epma",#N/A,FALSE,"EPMA";"emca",#N/A,FALSE,"EMCA"}</definedName>
    <definedName name="agrem" hidden="1">{"trimestre",#N/A,FALSE,"TRIMESTRE";"empresa",#N/A,FALSE,"xEMPRESA";"eaab",#N/A,FALSE,"EAAB";"epma",#N/A,FALSE,"EPMA";"emca",#N/A,FALSE,"EMCA"}</definedName>
    <definedName name="Ajustado" localSheetId="4">#REF!</definedName>
    <definedName name="Ajustado">#REF!</definedName>
    <definedName name="Alias">[37]Listas!$F$3:$F$64</definedName>
    <definedName name="alim" localSheetId="4">#REF!</definedName>
    <definedName name="alim">#REF!</definedName>
    <definedName name="ALIMENTACION" localSheetId="4">#REF!</definedName>
    <definedName name="ALIMENTACION">#REF!</definedName>
    <definedName name="alimentacion_2010">[38]parametros!$B$4</definedName>
    <definedName name="ALV" localSheetId="4" hidden="1">{#N/A,#N/A,FALSE,"informes"}</definedName>
    <definedName name="ALV" hidden="1">{#N/A,#N/A,FALSE,"informes"}</definedName>
    <definedName name="ANEXO_No." localSheetId="4">#REF!</definedName>
    <definedName name="ANEXO_No.">#REF!</definedName>
    <definedName name="ANEXO_No._5" localSheetId="4">#REF!</definedName>
    <definedName name="ANEXO_No._5">#REF!</definedName>
    <definedName name="ant" localSheetId="4">#REF!</definedName>
    <definedName name="ant">#REF!</definedName>
    <definedName name="AÑOS">'[39]Formul No 3 - Proyeccion 2016'!$AW$11:$AW$22</definedName>
    <definedName name="APLAZAMIENTOS" localSheetId="4">#REF!</definedName>
    <definedName name="APLAZAMIENTOS">#REF!</definedName>
    <definedName name="aprnac">[40]GASTOS!#REF!</definedName>
    <definedName name="APROPIACIONES_PAC_Y_REZAGO_1999___2000" localSheetId="4">#REF!</definedName>
    <definedName name="APROPIACIONES_PAC_Y_REZAGO_1999___2000">#REF!</definedName>
    <definedName name="aprprp">[40]GASTOS!#REF!</definedName>
    <definedName name="_xlnm.Print_Area" localSheetId="4">#REF!</definedName>
    <definedName name="_xlnm.Print_Area" localSheetId="2">Formato!$A$1:$K$64</definedName>
    <definedName name="_xlnm.Print_Area" localSheetId="3">Instrucciones!$B$1:$J$49</definedName>
    <definedName name="_xlnm.Print_Area" localSheetId="1">'MARZO (2)'!$A$1:$K$74</definedName>
    <definedName name="_xlnm.Print_Area">#REF!</definedName>
    <definedName name="arp" localSheetId="4">#REF!</definedName>
    <definedName name="arp">#REF!</definedName>
    <definedName name="ART" localSheetId="4" hidden="1">{"INGRESOS DOLARES",#N/A,FALSE,"informes"}</definedName>
    <definedName name="ART" hidden="1">{"INGRESOS DOLARES",#N/A,FALSE,"informes"}</definedName>
    <definedName name="as" localSheetId="4" hidden="1">{"trimestre",#N/A,FALSE,"TRIMESTRE";"empresa",#N/A,FALSE,"xEMPRESA";"eaab",#N/A,FALSE,"EAAB";"epma",#N/A,FALSE,"EPMA";"emca",#N/A,FALSE,"EMCA"}</definedName>
    <definedName name="as" hidden="1">{"trimestre",#N/A,FALSE,"TRIMESTRE";"empresa",#N/A,FALSE,"xEMPRESA";"eaab",#N/A,FALSE,"EAAB";"epma",#N/A,FALSE,"EPMA";"emca",#N/A,FALSE,"EMCA"}</definedName>
    <definedName name="asd" localSheetId="4" hidden="1">{"emca",#N/A,FALSE,"EMCA"}</definedName>
    <definedName name="asd" hidden="1">{"emca",#N/A,FALSE,"EMCA"}</definedName>
    <definedName name="ASES0R" localSheetId="4">#REF!</definedName>
    <definedName name="ASES0R">#REF!</definedName>
    <definedName name="asigbas" localSheetId="4">#REF!</definedName>
    <definedName name="asigbas">#REF!</definedName>
    <definedName name="asigbasempu" localSheetId="4">#REF!</definedName>
    <definedName name="asigbasempu">#REF!</definedName>
    <definedName name="asigbasisten" localSheetId="4">#REF!</definedName>
    <definedName name="asigbasisten">#REF!</definedName>
    <definedName name="asigbastotal" localSheetId="4">#REF!</definedName>
    <definedName name="asigbastotal">#REF!</definedName>
    <definedName name="asigmen" localSheetId="4">#REF!</definedName>
    <definedName name="asigmen">#REF!</definedName>
    <definedName name="asigment" localSheetId="4">#REF!</definedName>
    <definedName name="asigment">#REF!</definedName>
    <definedName name="ASIGNACION" localSheetId="4">#REF!</definedName>
    <definedName name="ASIGNACION">#REF!</definedName>
    <definedName name="ASIGNACIONBASICA">[41]Bquilla!$BF$13:$BG$60</definedName>
    <definedName name="auxalm" localSheetId="4">#REF!</definedName>
    <definedName name="auxalm">#REF!</definedName>
    <definedName name="auxtransp" localSheetId="4">#REF!</definedName>
    <definedName name="auxtransp">#REF!</definedName>
    <definedName name="B" localSheetId="4">#REF!</definedName>
    <definedName name="B">#REF!</definedName>
    <definedName name="B_QUI89" localSheetId="4">#REF!</definedName>
    <definedName name="B_QUI89">#REF!</definedName>
    <definedName name="B_QUI90" localSheetId="4">#REF!</definedName>
    <definedName name="B_QUI90">#REF!</definedName>
    <definedName name="B_QUI91" localSheetId="4">#REF!</definedName>
    <definedName name="B_QUI91">#REF!</definedName>
    <definedName name="B_QUI92" localSheetId="4">#REF!</definedName>
    <definedName name="B_QUI92">#REF!</definedName>
    <definedName name="B_QUILLA" localSheetId="4">#REF!</definedName>
    <definedName name="B_QUILLA">#REF!</definedName>
    <definedName name="base" localSheetId="4">#REF!</definedName>
    <definedName name="base">#REF!</definedName>
    <definedName name="base_bonificacion">[38]parametros!$B$16</definedName>
    <definedName name="BASE1" localSheetId="4">#REF!</definedName>
    <definedName name="BASE1">#REF!</definedName>
    <definedName name="BASE2" localSheetId="4">#REF!</definedName>
    <definedName name="BASE2">#REF!</definedName>
    <definedName name="BASEALI" localSheetId="4">#REF!</definedName>
    <definedName name="BASEALI">#REF!</definedName>
    <definedName name="basebon" localSheetId="4">#REF!</definedName>
    <definedName name="basebon">#REF!</definedName>
    <definedName name="BASEBONI" localSheetId="4">#REF!</definedName>
    <definedName name="BASEBONI">#REF!</definedName>
    <definedName name="_xlnm.Database" localSheetId="4">#REF!</definedName>
    <definedName name="_xlnm.Database">#REF!</definedName>
    <definedName name="basesalmim" localSheetId="4">#REF!</definedName>
    <definedName name="basesalmim">#REF!</definedName>
    <definedName name="basic" localSheetId="4">#REF!</definedName>
    <definedName name="basic">#REF!</definedName>
    <definedName name="basnac">[40]GASTOS!#REF!</definedName>
    <definedName name="basprp">[40]GASTOS!#REF!</definedName>
    <definedName name="BB" localSheetId="4">#REF!</definedName>
    <definedName name="BB">#REF!</definedName>
    <definedName name="BBBBBBBBBB" localSheetId="4">#REF!</definedName>
    <definedName name="BBBBBBBBBB">#REF!</definedName>
    <definedName name="BDSSF" localSheetId="4">#REF!</definedName>
    <definedName name="BDSSF">#REF!</definedName>
    <definedName name="BEC" localSheetId="4">#REF!</definedName>
    <definedName name="BEC">#REF!</definedName>
    <definedName name="bien_o_servicio">[36]DESPLEGABLES!#REF!</definedName>
    <definedName name="BLPH2" hidden="1">[42]EMBI!#REF!</definedName>
    <definedName name="BLPH3" hidden="1">[42]EMBI!#REF!</definedName>
    <definedName name="bnño4swrlnaplnmfgmn" localSheetId="4" hidden="1">{#N/A,#N/A,FALSE,"informes"}</definedName>
    <definedName name="bnño4swrlnaplnmfgmn" hidden="1">{#N/A,#N/A,FALSE,"informes"}</definedName>
    <definedName name="boncom" localSheetId="4">#REF!</definedName>
    <definedName name="boncom">#REF!</definedName>
    <definedName name="bonifserv" localSheetId="4">#REF!</definedName>
    <definedName name="bonifserv">#REF!</definedName>
    <definedName name="bonrec" localSheetId="4">#REF!</definedName>
    <definedName name="bonrec">#REF!</definedName>
    <definedName name="bonres" localSheetId="4">#REF!</definedName>
    <definedName name="bonres">#REF!</definedName>
    <definedName name="bonser" localSheetId="4">#REF!</definedName>
    <definedName name="bonser">#REF!</definedName>
    <definedName name="BORD1">[1]ENTRADA!#REF!</definedName>
    <definedName name="BORD2">[1]ENTRADA!#REF!</definedName>
    <definedName name="BRY" localSheetId="4" hidden="1">{#N/A,#N/A,FALSE,"informes"}</definedName>
    <definedName name="BRY" hidden="1">{#N/A,#N/A,FALSE,"informes"}</definedName>
    <definedName name="bsgdkjnbaklde" localSheetId="4" hidden="1">{"INGRESOS DOLARES",#N/A,FALSE,"informes"}</definedName>
    <definedName name="bsgdkjnbaklde" hidden="1">{"INGRESOS DOLARES",#N/A,FALSE,"informes"}</definedName>
    <definedName name="Bucaramanga">[43]INFORMACION!$B$11</definedName>
    <definedName name="BuiltIn_Print_Area" localSheetId="4">#REF!</definedName>
    <definedName name="BuiltIn_Print_Area">#REF!</definedName>
    <definedName name="BuiltIn_Print_Titles" localSheetId="4">#REF!</definedName>
    <definedName name="BuiltIn_Print_Titles">#REF!</definedName>
    <definedName name="C.C._JERICO" localSheetId="4">AREA</definedName>
    <definedName name="C.C._JERICO">AREA</definedName>
    <definedName name="CAD" localSheetId="4">#REF!</definedName>
    <definedName name="CAD">#REF!</definedName>
    <definedName name="CAM" localSheetId="4">#REF!</definedName>
    <definedName name="CAM">#REF!</definedName>
    <definedName name="cantidades" localSheetId="4">#REF!</definedName>
    <definedName name="cantidades">#REF!</definedName>
    <definedName name="CAPACIDAD" localSheetId="4">#REF!</definedName>
    <definedName name="CAPACIDAD">#REF!</definedName>
    <definedName name="capanual" localSheetId="4">#REF!</definedName>
    <definedName name="capanual">#REF!</definedName>
    <definedName name="CAPITAL">[37]Listas!$I$4:$I$8</definedName>
    <definedName name="CAPTACIONcuadro1" localSheetId="4">#REF!</definedName>
    <definedName name="CAPTACIONcuadro1">#REF!</definedName>
    <definedName name="CAPTACIONcuadro2" localSheetId="4">#REF!</definedName>
    <definedName name="CAPTACIONcuadro2">#REF!</definedName>
    <definedName name="CARBOCRECIM" localSheetId="4">#REF!</definedName>
    <definedName name="CARBOCRECIM">#REF!</definedName>
    <definedName name="CARBOPESOS" localSheetId="4">#REF!</definedName>
    <definedName name="CARBOPESOS">#REF!</definedName>
    <definedName name="CARBOPIB" localSheetId="4">#REF!</definedName>
    <definedName name="CARBOPIB">#REF!</definedName>
    <definedName name="cargo" localSheetId="4">#REF!</definedName>
    <definedName name="cargo">#REF!</definedName>
    <definedName name="Cash">'[44]CODE LIST'!$O$3:$O$497</definedName>
    <definedName name="castigocuadro2">'[45]CUA1-3'!$Y$1:$AD$93</definedName>
    <definedName name="CAT_00">'[46]94-03 Mil Corr '!#REF!</definedName>
    <definedName name="CAT_01">'[46]94-03 Mil Corr '!#REF!</definedName>
    <definedName name="CAT_02">'[46]94-03 Mil Corr '!#REF!</definedName>
    <definedName name="CAT_94">'[46]94-03 Mil Corr '!#REF!</definedName>
    <definedName name="CAT_95">'[46]94-03 Mil Corr '!#REF!</definedName>
    <definedName name="CAT_96">'[46]94-03 Mil Corr '!#REF!</definedName>
    <definedName name="CAT_97">'[46]94-03 Mil Corr '!#REF!</definedName>
    <definedName name="CAT_98">'[46]94-03 Mil Corr '!#REF!</definedName>
    <definedName name="CAT_99">'[46]94-03 Mil Corr '!#REF!</definedName>
    <definedName name="Categorias">[37]Listas!$D$4:$D$9</definedName>
    <definedName name="CBWorkbookPriority" hidden="1">-1935235038</definedName>
    <definedName name="CC" localSheetId="4">#REF!</definedName>
    <definedName name="CC">#REF!</definedName>
    <definedName name="cccccccccccc" localSheetId="4">#REF!</definedName>
    <definedName name="cccccccccccc">#REF!</definedName>
    <definedName name="ccccccccccccc" localSheetId="4">#REF!</definedName>
    <definedName name="ccccccccccccc">#REF!</definedName>
    <definedName name="ccccccccccccccccc" localSheetId="4">#REF!</definedName>
    <definedName name="ccccccccccccccccc">#REF!</definedName>
    <definedName name="CENSO1964" localSheetId="4">#REF!</definedName>
    <definedName name="CENSO1964">#REF!</definedName>
    <definedName name="CENSO1973" localSheetId="4">#REF!</definedName>
    <definedName name="CENSO1973">#REF!</definedName>
    <definedName name="CENSO1985" localSheetId="4">#REF!</definedName>
    <definedName name="CENSO1985">#REF!</definedName>
    <definedName name="cesfna" localSheetId="4">#REF!</definedName>
    <definedName name="cesfna">#REF!</definedName>
    <definedName name="CHF" localSheetId="4">#REF!</definedName>
    <definedName name="CHF">#REF!</definedName>
    <definedName name="CINCO" localSheetId="4">#REF!</definedName>
    <definedName name="CINCO">#REF!</definedName>
    <definedName name="CLASIFICACIÓN_DE_LAS_PERSONAS_NATURALES" localSheetId="4">#REF!</definedName>
    <definedName name="CLASIFICACIÓN_DE_LAS_PERSONAS_NATURALES">#REF!</definedName>
    <definedName name="CNY" localSheetId="4">#REF!</definedName>
    <definedName name="CNY">#REF!</definedName>
    <definedName name="COD_DEP" localSheetId="4">#REF!</definedName>
    <definedName name="COD_DEP">#REF!</definedName>
    <definedName name="COD_MUN" localSheetId="4">#REF!</definedName>
    <definedName name="COD_MUN">#REF!</definedName>
    <definedName name="CODEPS">[47]EPS!$A$7:$B$38</definedName>
    <definedName name="CODIGO_DIVIPOLA" localSheetId="4">#REF!</definedName>
    <definedName name="CODIGO_DIVIPOLA">#REF!</definedName>
    <definedName name="COL_MENU">[48]RESUMEN!#REF!</definedName>
    <definedName name="colo1991" localSheetId="4">#REF!</definedName>
    <definedName name="colo1991">#REF!</definedName>
    <definedName name="coloanual" localSheetId="4">#REF!</definedName>
    <definedName name="coloanual">#REF!</definedName>
    <definedName name="COLOCACIÓNcuadro1" localSheetId="4">#REF!</definedName>
    <definedName name="COLOCACIÓNcuadro1">#REF!</definedName>
    <definedName name="COLOCACIÓNcuadro2" localSheetId="4">#REF!</definedName>
    <definedName name="COLOCACIÓNcuadro2">#REF!</definedName>
    <definedName name="COLUM00PESOS" localSheetId="4">#REF!</definedName>
    <definedName name="COLUM00PESOS">#REF!</definedName>
    <definedName name="COLUM00PIB" localSheetId="4">#REF!</definedName>
    <definedName name="COLUM00PIB">#REF!</definedName>
    <definedName name="COLUM01PESOS" localSheetId="4">#REF!</definedName>
    <definedName name="COLUM01PESOS">#REF!</definedName>
    <definedName name="COLUM01PIB" localSheetId="4">#REF!</definedName>
    <definedName name="COLUM01PIB">#REF!</definedName>
    <definedName name="COLUM02PESOS" localSheetId="4">#REF!</definedName>
    <definedName name="COLUM02PESOS">#REF!</definedName>
    <definedName name="COLUM02PIB" localSheetId="4">#REF!</definedName>
    <definedName name="COLUM02PIB">#REF!</definedName>
    <definedName name="COLUM03PESOS" localSheetId="4">#REF!</definedName>
    <definedName name="COLUM03PESOS">#REF!</definedName>
    <definedName name="COLUM03PIB" localSheetId="4">#REF!</definedName>
    <definedName name="COLUM03PIB">#REF!</definedName>
    <definedName name="COLUM04PESOS" localSheetId="4">#REF!</definedName>
    <definedName name="COLUM04PESOS">#REF!</definedName>
    <definedName name="COLUM04PIB" localSheetId="4">#REF!</definedName>
    <definedName name="COLUM04PIB">#REF!</definedName>
    <definedName name="COLUM05PESOS" localSheetId="4">#REF!</definedName>
    <definedName name="COLUM05PESOS">#REF!</definedName>
    <definedName name="COLUM05PIB" localSheetId="4">#REF!</definedName>
    <definedName name="COLUM05PIB">#REF!</definedName>
    <definedName name="COLUM06PESOS" localSheetId="4">#REF!</definedName>
    <definedName name="COLUM06PESOS">#REF!</definedName>
    <definedName name="COLUM06PIB" localSheetId="4">#REF!</definedName>
    <definedName name="COLUM06PIB">#REF!</definedName>
    <definedName name="COLUM07PESOS" localSheetId="4">#REF!</definedName>
    <definedName name="COLUM07PESOS">#REF!</definedName>
    <definedName name="COLUM07PIB" localSheetId="4">#REF!</definedName>
    <definedName name="COLUM07PIB">#REF!</definedName>
    <definedName name="COLUM98PESOS" localSheetId="4">#REF!</definedName>
    <definedName name="COLUM98PESOS">#REF!</definedName>
    <definedName name="COLUM98PIB" localSheetId="4">#REF!</definedName>
    <definedName name="COLUM98PIB">#REF!</definedName>
    <definedName name="COLUM99PESOS" localSheetId="4">#REF!</definedName>
    <definedName name="COLUM99PESOS">#REF!</definedName>
    <definedName name="COLUM99PIB" localSheetId="4">#REF!</definedName>
    <definedName name="COLUM99PIB">#REF!</definedName>
    <definedName name="COMFA" localSheetId="4">#REF!</definedName>
    <definedName name="COMFA">#REF!</definedName>
    <definedName name="comfam" localSheetId="4">#REF!</definedName>
    <definedName name="comfam">#REF!</definedName>
    <definedName name="Comparativas">[49]ID!$B$66:$F$97</definedName>
    <definedName name="composición" localSheetId="4" hidden="1">{"trimestre",#N/A,FALSE,"TRIMESTRE";"empresa",#N/A,FALSE,"xEMPRESA";"eaab",#N/A,FALSE,"EAAB";"epma",#N/A,FALSE,"EPMA";"emca",#N/A,FALSE,"EMCA"}</definedName>
    <definedName name="composición" hidden="1">{"trimestre",#N/A,FALSE,"TRIMESTRE";"empresa",#N/A,FALSE,"xEMPRESA";"eaab",#N/A,FALSE,"EAAB";"epma",#N/A,FALSE,"EPMA";"emca",#N/A,FALSE,"EMCA"}</definedName>
    <definedName name="COMPOSICION_DEL_PRESUPUESTO_DE_RENTAS_DE_LA_NACION">'[33]proyecINGRESOS99 (det)'!$V$98:$AH$145</definedName>
    <definedName name="CONCENTRACIONESPROPIOS" localSheetId="4" hidden="1">{"empresa",#N/A,FALSE,"xEMPRESA"}</definedName>
    <definedName name="CONCENTRACIONESPROPIOS" hidden="1">{"empresa",#N/A,FALSE,"xEMPRESA"}</definedName>
    <definedName name="CONCEPTO">[50]!Tabla5[[#All],[CONCEPTO]]</definedName>
    <definedName name="Confis" localSheetId="4">#REF!</definedName>
    <definedName name="Confis">#REF!</definedName>
    <definedName name="conpln3" localSheetId="4">#REF!</definedName>
    <definedName name="conpln3">#REF!</definedName>
    <definedName name="conpln4" localSheetId="4">#REF!</definedName>
    <definedName name="conpln4">#REF!</definedName>
    <definedName name="conpln5" localSheetId="4">#REF!</definedName>
    <definedName name="conpln5">#REF!</definedName>
    <definedName name="CONSEJOMINISTROSI" localSheetId="4">#REF!</definedName>
    <definedName name="CONSEJOMINISTROSI">#REF!</definedName>
    <definedName name="consol" localSheetId="4">#REF!</definedName>
    <definedName name="consol">#REF!</definedName>
    <definedName name="CONSOLIDADO" localSheetId="4">#REF!</definedName>
    <definedName name="CONSOLIDADO">#REF!</definedName>
    <definedName name="Consulta1" localSheetId="4">#REF!</definedName>
    <definedName name="Consulta1">#REF!</definedName>
    <definedName name="CONTRATO">[50]!TERCEROS[[#All],[CONTRATO]]</definedName>
    <definedName name="CONTRIBU">[51]IPM!$A$1:$V$8</definedName>
    <definedName name="COP" localSheetId="4">#REF!</definedName>
    <definedName name="COP">#REF!</definedName>
    <definedName name="COPIA" localSheetId="4" hidden="1">{"PAGOS DOLARES",#N/A,FALSE,"informes"}</definedName>
    <definedName name="COPIA" hidden="1">{"PAGOS DOLARES",#N/A,FALSE,"informes"}</definedName>
    <definedName name="corte" localSheetId="4">#REF!</definedName>
    <definedName name="corte">#REF!</definedName>
    <definedName name="costos">[50]!Tabla4[[#All],[CENTRO DE COSTOS]]</definedName>
    <definedName name="CPC">[36]DESPLEGABLES!#REF!</definedName>
    <definedName name="CRBLO00_" localSheetId="4">#REF!</definedName>
    <definedName name="CRBLO00_">#REF!</definedName>
    <definedName name="CRBLO93_" localSheetId="4">#REF!</definedName>
    <definedName name="CRBLO93_">#REF!</definedName>
    <definedName name="CRBLO94_" localSheetId="4">#REF!</definedName>
    <definedName name="CRBLO94_">#REF!</definedName>
    <definedName name="CRBLO95_" localSheetId="4">#REF!</definedName>
    <definedName name="CRBLO95_">#REF!</definedName>
    <definedName name="CRBLO96_" localSheetId="4">#REF!</definedName>
    <definedName name="CRBLO96_">#REF!</definedName>
    <definedName name="CRBLO97_" localSheetId="4">#REF!</definedName>
    <definedName name="CRBLO97_">#REF!</definedName>
    <definedName name="CRBLO98_" localSheetId="4">#REF!</definedName>
    <definedName name="CRBLO98_">#REF!</definedName>
    <definedName name="CRBLO99_" localSheetId="4">#REF!</definedName>
    <definedName name="CRBLO99_">#REF!</definedName>
    <definedName name="CRCOMB00_" localSheetId="4">#REF!</definedName>
    <definedName name="CRCOMB00_">#REF!</definedName>
    <definedName name="CRCOMB93_" localSheetId="4">#REF!</definedName>
    <definedName name="CRCOMB93_">#REF!</definedName>
    <definedName name="CRCOMB94_" localSheetId="4">#REF!</definedName>
    <definedName name="CRCOMB94_">#REF!</definedName>
    <definedName name="CRCOMB95_" localSheetId="4">#REF!</definedName>
    <definedName name="CRCOMB95_">#REF!</definedName>
    <definedName name="CRCOMB96_" localSheetId="4">#REF!</definedName>
    <definedName name="CRCOMB96_">#REF!</definedName>
    <definedName name="CRCOMB97_" localSheetId="4">#REF!</definedName>
    <definedName name="CRCOMB97_">#REF!</definedName>
    <definedName name="CRCOMB98_" localSheetId="4">#REF!</definedName>
    <definedName name="CRCOMB98_">#REF!</definedName>
    <definedName name="CRCOMB99_" localSheetId="4">#REF!</definedName>
    <definedName name="CRCOMB99_">#REF!</definedName>
    <definedName name="CRDEM00_" localSheetId="4">#REF!</definedName>
    <definedName name="CRDEM00_">#REF!</definedName>
    <definedName name="CRDEM93_" localSheetId="4">#REF!</definedName>
    <definedName name="CRDEM93_">#REF!</definedName>
    <definedName name="CRDEM94_" localSheetId="4">#REF!</definedName>
    <definedName name="CRDEM94_">#REF!</definedName>
    <definedName name="CRDEM95_" localSheetId="4">#REF!</definedName>
    <definedName name="CRDEM95_">#REF!</definedName>
    <definedName name="CRDEM96_" localSheetId="4">#REF!</definedName>
    <definedName name="CRDEM96_">#REF!</definedName>
    <definedName name="CRDEM97_" localSheetId="4">#REF!</definedName>
    <definedName name="CRDEM97_">#REF!</definedName>
    <definedName name="CRDEM98_" localSheetId="4">#REF!</definedName>
    <definedName name="CRDEM98_">#REF!</definedName>
    <definedName name="CRDEM99_" localSheetId="4">#REF!</definedName>
    <definedName name="CRDEM99_">#REF!</definedName>
    <definedName name="CREUF00_" localSheetId="4">#REF!</definedName>
    <definedName name="CREUF00_">#REF!</definedName>
    <definedName name="CREUF93_" localSheetId="4">#REF!</definedName>
    <definedName name="CREUF93_">#REF!</definedName>
    <definedName name="CREUF94_" localSheetId="4">#REF!</definedName>
    <definedName name="CREUF94_">#REF!</definedName>
    <definedName name="CREUF95_" localSheetId="4">#REF!</definedName>
    <definedName name="CREUF95_">#REF!</definedName>
    <definedName name="CREUF96_" localSheetId="4">#REF!</definedName>
    <definedName name="CREUF96_">#REF!</definedName>
    <definedName name="CREUF97_" localSheetId="4">#REF!</definedName>
    <definedName name="CREUF97_">#REF!</definedName>
    <definedName name="CREUF98_" localSheetId="4">#REF!</definedName>
    <definedName name="CREUF98_">#REF!</definedName>
    <definedName name="CREUF99_" localSheetId="4">#REF!</definedName>
    <definedName name="CREUF99_">#REF!</definedName>
    <definedName name="CREXPORT" localSheetId="4">#REF!</definedName>
    <definedName name="CREXPORT">#REF!</definedName>
    <definedName name="CRUCE2" localSheetId="4">#REF!</definedName>
    <definedName name="CRUCE2">#REF!</definedName>
    <definedName name="CRUCE3" localSheetId="4">#REF!</definedName>
    <definedName name="CRUCE3">#REF!</definedName>
    <definedName name="CUA" localSheetId="4">#REF!</definedName>
    <definedName name="CUA">#REF!</definedName>
    <definedName name="CUA18A" localSheetId="4" hidden="1">{"trimestre",#N/A,FALSE,"TRIMESTRE";"empresa",#N/A,FALSE,"xEMPRESA";"eaab",#N/A,FALSE,"EAAB";"epma",#N/A,FALSE,"EPMA";"emca",#N/A,FALSE,"EMCA"}</definedName>
    <definedName name="CUA18A" hidden="1">{"trimestre",#N/A,FALSE,"TRIMESTRE";"empresa",#N/A,FALSE,"xEMPRESA";"eaab",#N/A,FALSE,"EAAB";"epma",#N/A,FALSE,"EPMA";"emca",#N/A,FALSE,"EMCA"}</definedName>
    <definedName name="cua18b" localSheetId="4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1a">[22]APACDO!#REF!</definedName>
    <definedName name="Cuadro_2b1">[52]RESUOPE!$AE$150:$BB$224</definedName>
    <definedName name="Cuadro_de_Gasolina">'[53]MODELO DE GASOLINA'!$A$5</definedName>
    <definedName name="CUADRO_No._1" localSheetId="4">#REF!</definedName>
    <definedName name="CUADRO_No._1">#REF!</definedName>
    <definedName name="CUADRO_No._10" localSheetId="4">#REF!</definedName>
    <definedName name="CUADRO_No._10">#REF!</definedName>
    <definedName name="CUADRO_No._12" localSheetId="4">#REF!</definedName>
    <definedName name="CUADRO_No._12">#REF!</definedName>
    <definedName name="CUADRO_No._13" localSheetId="4">#REF!</definedName>
    <definedName name="CUADRO_No._13">#REF!</definedName>
    <definedName name="Cuadro_No._1a">[54]Hoja1!$B$3:$E$38</definedName>
    <definedName name="Cuadro_No._1b">[54]Hoja2!$L$3:$O$23</definedName>
    <definedName name="Cuadro_No._1C">[54]Hoja1!$B$50:$E$88</definedName>
    <definedName name="CUADRO_No._2" localSheetId="4">#REF!</definedName>
    <definedName name="CUADRO_No._2">#REF!</definedName>
    <definedName name="CUADRO_No._3" localSheetId="4">#REF!</definedName>
    <definedName name="CUADRO_No._3">#REF!</definedName>
    <definedName name="CUADRO_No._4" localSheetId="4">#REF!</definedName>
    <definedName name="CUADRO_No._4">#REF!</definedName>
    <definedName name="CUADRO_No._5" localSheetId="4">#REF!</definedName>
    <definedName name="CUADRO_No._5">#REF!</definedName>
    <definedName name="CUADRO_No._6" localSheetId="4">#REF!</definedName>
    <definedName name="CUADRO_No._6">#REF!</definedName>
    <definedName name="CUADRO_No._6A" localSheetId="4">#REF!</definedName>
    <definedName name="CUADRO_No._6A">#REF!</definedName>
    <definedName name="CUADRO_No._7" localSheetId="4">#REF!</definedName>
    <definedName name="CUADRO_No._7">#REF!</definedName>
    <definedName name="CUADRO_No._8" localSheetId="4">#REF!</definedName>
    <definedName name="CUADRO_No._8">#REF!</definedName>
    <definedName name="CUADRO_No._9" localSheetId="4">#REF!</definedName>
    <definedName name="CUADRO_No._9">#REF!</definedName>
    <definedName name="Cuadro_Transferencias">'[53]MODELO DE TRANSF.IMPUESTOS'!$A$4</definedName>
    <definedName name="Cuadro1" localSheetId="4">#REF!</definedName>
    <definedName name="Cuadro1">#REF!</definedName>
    <definedName name="Cuadro2" localSheetId="4">#REF!</definedName>
    <definedName name="Cuadro2">#REF!</definedName>
    <definedName name="Cuadro2b">[52]RESUOPE!$B$9:$AB$83</definedName>
    <definedName name="Cuadro3" localSheetId="4">#REF!</definedName>
    <definedName name="Cuadro3">#REF!</definedName>
    <definedName name="Cuadro4" localSheetId="4">#REF!</definedName>
    <definedName name="Cuadro4">#REF!</definedName>
    <definedName name="Cuadro5" localSheetId="4">#REF!</definedName>
    <definedName name="Cuadro5">#REF!</definedName>
    <definedName name="Cuadro6" localSheetId="4">#REF!</definedName>
    <definedName name="Cuadro6">#REF!</definedName>
    <definedName name="Cuadro7" localSheetId="4">#REF!</definedName>
    <definedName name="Cuadro7">#REF!</definedName>
    <definedName name="CUAINGRE" localSheetId="4">#REF!</definedName>
    <definedName name="CUAINGRE">#REF!</definedName>
    <definedName name="CUAJO" localSheetId="4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UATRO" localSheetId="4">#REF!</definedName>
    <definedName name="CUATRO">#REF!</definedName>
    <definedName name="CUENTAS" localSheetId="4">#REF!</definedName>
    <definedName name="CUENTAS">#REF!</definedName>
    <definedName name="CurrVintage">[55]Current!$D$66</definedName>
    <definedName name="Cwvu.ComparEneMar9697." hidden="1">'[56]Seguimiento CSF'!#REF!,'[56]Seguimiento CSF'!$A$30:$IV$34,'[56]Seguimiento CSF'!$A$104:$IV$104,'[56]Seguimiento CSF'!#REF!,'[56]Seguimiento CSF'!#REF!,'[56]Seguimiento CSF'!$A$124:$IV$125</definedName>
    <definedName name="Cwvu.EneFeb." hidden="1">'[56]Seguimiento CSF'!#REF!,'[56]Seguimiento CSF'!#REF!</definedName>
    <definedName name="Cwvu.EneMar." hidden="1">'[56]Seguimiento CSF'!#REF!,'[56]Seguimiento CSF'!$A$67:$IV$67,'[56]Seguimiento CSF'!#REF!,'[56]Seguimiento CSF'!#REF!</definedName>
    <definedName name="Cwvu.Formato._.Corto." hidden="1">'[56]Seguimiento CSF'!$A$11:$IV$12,'[56]Seguimiento CSF'!#REF!,'[56]Seguimiento CSF'!$A$45:$IV$46,'[56]Seguimiento CSF'!$A$48:$IV$57,'[56]Seguimiento CSF'!$A$61:$IV$63,'[56]Seguimiento CSF'!$A$65:$IV$66,'[56]Seguimiento CSF'!$A$72:$IV$82,'[56]Seguimiento CSF'!$A$89:$IV$92,'[56]Seguimiento CSF'!$A$114:$IV$116,'[56]Seguimiento CSF'!$A$118:$IV$122,'[56]Seguimiento CSF'!$A$129:$IV$132,'[56]Seguimiento CSF'!$A$134:$IV$135</definedName>
    <definedName name="Cwvu.Formato._.Total." hidden="1">'[56]Seguimiento CSF'!#REF!,'[56]Seguimiento CSF'!#REF!,'[56]Seguimiento CSF'!#REF!</definedName>
    <definedName name="d">'[57]Dolares ingresos'!$C$2:$U$48</definedName>
    <definedName name="Date">[55]Current!$D$67</definedName>
    <definedName name="DATOSSSF" localSheetId="4">#REF!</definedName>
    <definedName name="DATOSSSF">#REF!</definedName>
    <definedName name="DBALANCEFMI2" localSheetId="4">#REF!</definedName>
    <definedName name="DBALANCEFMI2">#REF!</definedName>
    <definedName name="DboREGISTRO_LEY_617" localSheetId="4">#REF!</definedName>
    <definedName name="DboREGISTRO_LEY_617">#REF!</definedName>
    <definedName name="DD" localSheetId="4" hidden="1">{"empresa",#N/A,FALSE,"xEMPRESA"}</definedName>
    <definedName name="DD" hidden="1">{"empresa",#N/A,FALSE,"xEMPRESA"}</definedName>
    <definedName name="DDD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localSheetId="4" hidden="1">{#N/A,#N/A,FALSE,"informes"}</definedName>
    <definedName name="DDDD" hidden="1">{#N/A,#N/A,FALSE,"informes"}</definedName>
    <definedName name="ddddd" localSheetId="4">#REF!</definedName>
    <definedName name="ddddd">#REF!</definedName>
    <definedName name="DDDDDDDDDDDD" localSheetId="4">#REF!</definedName>
    <definedName name="DDDDDDDDDDDD">#REF!</definedName>
    <definedName name="DDT" localSheetId="4" hidden="1">{"empresa",#N/A,FALSE,"xEMPRESA"}</definedName>
    <definedName name="DDT" hidden="1">{"empresa",#N/A,FALSE,"xEMPRESA"}</definedName>
    <definedName name="debajo98" localSheetId="4">#REF!</definedName>
    <definedName name="debajo98">#REF!</definedName>
    <definedName name="DEDO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G" localSheetId="4">#REF!</definedName>
    <definedName name="DEG">#REF!</definedName>
    <definedName name="DEM" localSheetId="4">#REF!</definedName>
    <definedName name="DEM">#REF!</definedName>
    <definedName name="DEPAR_CA">[32]Hoja4!$B$3:$B$34</definedName>
    <definedName name="DEPAR_DEP">[32]Hoja4!$B$76:$B$108</definedName>
    <definedName name="DEPAR_MUN">[32]Hoja4!$B$39:$B$71</definedName>
    <definedName name="DEPTO" localSheetId="4">#REF!</definedName>
    <definedName name="DEPTO">#REF!</definedName>
    <definedName name="DEPTO_2002" localSheetId="4">#REF!</definedName>
    <definedName name="DEPTO_2002">#REF!</definedName>
    <definedName name="DEQ" localSheetId="4">#REF!</definedName>
    <definedName name="DEQ">#REF!</definedName>
    <definedName name="Derechos_administrativos">[36]DESPLEGABLES!#REF!</definedName>
    <definedName name="DETALLE_" localSheetId="4">#REF!</definedName>
    <definedName name="DETALLE_">#REF!</definedName>
    <definedName name="DETALLE_DE_LA_COMPOSICION_DEL_PRESUPUESTO_DE_RENTAS_DE_LA_NACION">[33]proyecINGRESOS99!$A$1:$I$97</definedName>
    <definedName name="DETALLE1996" localSheetId="4">#REF!</definedName>
    <definedName name="DETALLE1996">#REF!</definedName>
    <definedName name="DETALLE1997" localSheetId="4">#REF!</definedName>
    <definedName name="DETALLE1997">#REF!</definedName>
    <definedName name="DetalleMGMP" localSheetId="4">#REF!</definedName>
    <definedName name="DetalleMGMP">#REF!</definedName>
    <definedName name="DETALLING" localSheetId="4">#REF!</definedName>
    <definedName name="DETALLING">#REF!</definedName>
    <definedName name="deuda" localSheetId="4">#REF!</definedName>
    <definedName name="deuda">#REF!</definedName>
    <definedName name="DEUDA_FLOTANTE_1990_1998" localSheetId="4">#REF!</definedName>
    <definedName name="DEUDA_FLOTANTE_1990_1998">#REF!</definedName>
    <definedName name="DEV" localSheetId="4">#REF!</definedName>
    <definedName name="DEV">#REF!</definedName>
    <definedName name="Dev00">'[58]fn version1'!#REF!</definedName>
    <definedName name="df" localSheetId="4" hidden="1">{"trimestre",#N/A,FALSE,"TRIMESTRE"}</definedName>
    <definedName name="df" hidden="1">{"trimestre",#N/A,FALSE,"TRIMESTRE"}</definedName>
    <definedName name="dfd" localSheetId="4" hidden="1">{"empresa",#N/A,FALSE,"xEMPRESA"}</definedName>
    <definedName name="dfd" hidden="1">{"empresa",#N/A,FALSE,"xEMPRESA"}</definedName>
    <definedName name="dfdfdfdfdf" localSheetId="4">#REF!</definedName>
    <definedName name="dfdfdfdfdf">#REF!</definedName>
    <definedName name="DIA">[35]TASAS!#REF!</definedName>
    <definedName name="Dic">[34]BCol!$AA$3</definedName>
    <definedName name="diego">[24]TCN!$28:$30</definedName>
    <definedName name="DIFERCOLUM00" localSheetId="4">#REF!</definedName>
    <definedName name="DIFERCOLUM00">#REF!</definedName>
    <definedName name="DIFERCOLUM01" localSheetId="4">#REF!</definedName>
    <definedName name="DIFERCOLUM01">#REF!</definedName>
    <definedName name="DIFERCOLUM02" localSheetId="4">#REF!</definedName>
    <definedName name="DIFERCOLUM02">#REF!</definedName>
    <definedName name="DIFERCOLUM99" localSheetId="4">#REF!</definedName>
    <definedName name="DIFERCOLUM99">#REF!</definedName>
    <definedName name="DIFU" localSheetId="4" hidden="1">{"INGRESOS DOLARES",#N/A,FALSE,"informes"}</definedName>
    <definedName name="DIFU" hidden="1">{"INGRESOS DOLARES",#N/A,FALSE,"informes"}</definedName>
    <definedName name="DOC">[50]REGISTRO!#REF!</definedName>
    <definedName name="DOLARES" localSheetId="4">#REF!</definedName>
    <definedName name="DOLARES">#REF!</definedName>
    <definedName name="dos" localSheetId="4">#REF!</definedName>
    <definedName name="dos">#REF!</definedName>
    <definedName name="DPTOS" localSheetId="4">#REF!</definedName>
    <definedName name="DPTOS">#REF!</definedName>
    <definedName name="ds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DYNAMICTD">OFFSET('[59]BASE 2006 - 2012'!$A$1,0,0,COUNTA('[59]BASE 2006 - 2012'!$A:$A),COUNTA('[59]BASE 2006 - 2012'!$1:$1))</definedName>
    <definedName name="e" localSheetId="4">#REF!</definedName>
    <definedName name="e">#REF!</definedName>
    <definedName name="E6c" localSheetId="4">#REF!</definedName>
    <definedName name="E6c">#REF!</definedName>
    <definedName name="ECOPETROLCRECIM" localSheetId="4">#REF!</definedName>
    <definedName name="ECOPETROLCRECIM">#REF!</definedName>
    <definedName name="ECOPETROLPESOS" localSheetId="4">#REF!</definedName>
    <definedName name="ECOPETROLPESOS">#REF!</definedName>
    <definedName name="ECOPETROLPIB" localSheetId="4">#REF!</definedName>
    <definedName name="ECOPETROLPIB">#REF!</definedName>
    <definedName name="EDG" localSheetId="4" hidden="1">{#N/A,#N/A,FALSE,"informes"}</definedName>
    <definedName name="EDG" hidden="1">{#N/A,#N/A,FALSE,"informes"}</definedName>
    <definedName name="EDUCA_00" localSheetId="4">#REF!</definedName>
    <definedName name="EDUCA_00">#REF!</definedName>
    <definedName name="EDUCA_01" localSheetId="4">#REF!</definedName>
    <definedName name="EDUCA_01">#REF!</definedName>
    <definedName name="EDUCA_94" localSheetId="4">#REF!</definedName>
    <definedName name="EDUCA_94">#REF!</definedName>
    <definedName name="EDUCA_95" localSheetId="4">#REF!</definedName>
    <definedName name="EDUCA_95">#REF!</definedName>
    <definedName name="EDUCA_96" localSheetId="4">#REF!</definedName>
    <definedName name="EDUCA_96">#REF!</definedName>
    <definedName name="EDUCA_97" localSheetId="4">#REF!</definedName>
    <definedName name="EDUCA_97">#REF!</definedName>
    <definedName name="EDUCA_98" localSheetId="4">#REF!</definedName>
    <definedName name="EDUCA_98">#REF!</definedName>
    <definedName name="EDUCA_99" localSheetId="4">#REF!</definedName>
    <definedName name="EDUCA_99">#REF!</definedName>
    <definedName name="EE" localSheetId="4" hidden="1">{#N/A,#N/A,FALSE,"informes"}</definedName>
    <definedName name="EE" hidden="1">{#N/A,#N/A,FALSE,"informes"}</definedName>
    <definedName name="EEEEE" localSheetId="4" hidden="1">{#N/A,#N/A,FALSE,"informes"}</definedName>
    <definedName name="EEEEE" hidden="1">{#N/A,#N/A,FALSE,"informes"}</definedName>
    <definedName name="EEEEEEEEEEEEEEEEEEEE" localSheetId="4">#REF!</definedName>
    <definedName name="EEEEEEEEEEEEEEEEEEEE">#REF!</definedName>
    <definedName name="efweffewe">[1]ENTRADA!#REF!</definedName>
    <definedName name="EGRAFICOS1" localSheetId="4">#REF!</definedName>
    <definedName name="EGRAFICOS1">#REF!</definedName>
    <definedName name="EGRAFICOS2" localSheetId="4">#REF!</definedName>
    <definedName name="EGRAFICOS2">#REF!</definedName>
    <definedName name="EGRAFICOS3" localSheetId="4">#REF!</definedName>
    <definedName name="EGRAFICOS3">#REF!</definedName>
    <definedName name="ejcprp">[40]GASTOS!#REF!</definedName>
    <definedName name="eje">[40]GASTOS!#REF!</definedName>
    <definedName name="ELASTICIDAD_RECAUDO_IVA" localSheetId="4">#REF!</definedName>
    <definedName name="ELASTICIDAD_RECAUDO_IVA">#REF!</definedName>
    <definedName name="ELECTRICOCRECIM" localSheetId="4">#REF!</definedName>
    <definedName name="ELECTRICOCRECIM">#REF!</definedName>
    <definedName name="ELECTRICOPESOS" localSheetId="4">#REF!</definedName>
    <definedName name="ELECTRICOPESOS">#REF!</definedName>
    <definedName name="ELECTRICOPIB" localSheetId="4">#REF!</definedName>
    <definedName name="ELECTRICOPIB">#REF!</definedName>
    <definedName name="empalme" localSheetId="4">#REF!</definedName>
    <definedName name="empalme">#REF!</definedName>
    <definedName name="emppln" localSheetId="4">#REF!</definedName>
    <definedName name="emppln">#REF!</definedName>
    <definedName name="encima98" localSheetId="4">#REF!</definedName>
    <definedName name="encima98">#REF!</definedName>
    <definedName name="Ene">[34]BCol!$P$3</definedName>
    <definedName name="ENERO" localSheetId="4" hidden="1">{#N/A,#N/A,FALSE,"informes"}</definedName>
    <definedName name="ENERO" hidden="1">{#N/A,#N/A,FALSE,"informes"}</definedName>
    <definedName name="ENEROP" localSheetId="4">#REF!</definedName>
    <definedName name="ENEROP">#REF!</definedName>
    <definedName name="ENERORN" localSheetId="4">#REF!</definedName>
    <definedName name="ENERORN">#REF!</definedName>
    <definedName name="ENERORP" localSheetId="4">#REF!</definedName>
    <definedName name="ENERORP">#REF!</definedName>
    <definedName name="Entidad">[37]Listas!$B$4:$B$93</definedName>
    <definedName name="entidadterritorial">[60]INFORMACION!$B$14</definedName>
    <definedName name="ES" localSheetId="4" hidden="1">{"PAGOS DOLARES",#N/A,FALSE,"informes"}</definedName>
    <definedName name="ES" hidden="1">{"PAGOS DOLARES",#N/A,FALSE,"informes"}</definedName>
    <definedName name="ESCENARIO__0" localSheetId="4">#REF!</definedName>
    <definedName name="ESCENARIO__0">#REF!</definedName>
    <definedName name="ESCENARIO__1" localSheetId="4">#REF!</definedName>
    <definedName name="ESCENARIO__1">#REF!</definedName>
    <definedName name="ESCENARIO_1__Ajustado" localSheetId="4">#REF!</definedName>
    <definedName name="ESCENARIO_1__Ajustado">#REF!</definedName>
    <definedName name="ESCENARIO_2" localSheetId="4">#REF!</definedName>
    <definedName name="ESCENARIO_2">#REF!</definedName>
    <definedName name="ESCENARIO_3" localSheetId="4">#REF!</definedName>
    <definedName name="ESCENARIO_3">#REF!</definedName>
    <definedName name="ESCENARIO_NUEVO" localSheetId="4">#REF!</definedName>
    <definedName name="ESCENARIO_NUEVO">#REF!</definedName>
    <definedName name="ESP" localSheetId="4" hidden="1">{#N/A,#N/A,FALSE,"informes"}</definedName>
    <definedName name="ESP" hidden="1">{#N/A,#N/A,FALSE,"informes"}</definedName>
    <definedName name="estimaciones" localSheetId="4">#REF!</definedName>
    <definedName name="estimaciones">#REF!</definedName>
    <definedName name="ESTRA">[61]PND!$G$2:$G$27</definedName>
    <definedName name="Estrategia">'[62]Progra y Subpro MGMP'!$E$2:$E$25</definedName>
    <definedName name="ESTRATEGIAPND">[37]Listas!$Q$4:$Q$31</definedName>
    <definedName name="Estrategias">[37]Listas!$K$4:$K$16</definedName>
    <definedName name="excedentes2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l_BuiltIn__FilterDatabase_1">[63]MADRE!$B$5:$AB$997</definedName>
    <definedName name="Excel_BuiltIn_Print_Titles_2" localSheetId="4">#REF!</definedName>
    <definedName name="Excel_BuiltIn_Print_Titles_2">#REF!</definedName>
    <definedName name="Factor_Monet">[64]i!$D$19</definedName>
    <definedName name="FBAWV" localSheetId="4" hidden="1">{#N/A,#N/A,FALSE,"informes"}</definedName>
    <definedName name="FBAWV" hidden="1">{#N/A,#N/A,FALSE,"informes"}</definedName>
    <definedName name="fd" localSheetId="4" hidden="1">{#N/A,#N/A,FALSE,"informes"}</definedName>
    <definedName name="fd" hidden="1">{#N/A,#N/A,FALSE,"informes"}</definedName>
    <definedName name="fdf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localSheetId="4" hidden="1">{"empresa",#N/A,FALSE,"xEMPRESA"}</definedName>
    <definedName name="FDG" hidden="1">{"empresa",#N/A,FALSE,"xEMPRESA"}</definedName>
    <definedName name="fds" localSheetId="4" hidden="1">{"epma",#N/A,FALSE,"EPMA"}</definedName>
    <definedName name="fds" hidden="1">{"epma",#N/A,FALSE,"EPMA"}</definedName>
    <definedName name="Feb">[34]BCol!$Q$3</definedName>
    <definedName name="FEBRERO">[35]TASAS!$A$58:$AN$84</definedName>
    <definedName name="FEBRERON">[65]VIGN!#REF!</definedName>
    <definedName name="FEBREROP" localSheetId="4">#REF!</definedName>
    <definedName name="FEBREROP">#REF!</definedName>
    <definedName name="FEBRERORN" localSheetId="4">#REF!</definedName>
    <definedName name="FEBRERORN">#REF!</definedName>
    <definedName name="FEBRERORP" localSheetId="4">#REF!</definedName>
    <definedName name="FEBRERORP">#REF!</definedName>
    <definedName name="Fechas">[49]ID!$I$66:$K$81</definedName>
    <definedName name="FER" localSheetId="4" hidden="1">{#N/A,#N/A,FALSE,"informes"}</definedName>
    <definedName name="FER" hidden="1">{#N/A,#N/A,FALSE,"informes"}</definedName>
    <definedName name="FF" localSheetId="4" hidden="1">{"emca",#N/A,FALSE,"EMCA"}</definedName>
    <definedName name="FF" hidden="1">{"emca",#N/A,FALSE,"EMCA"}</definedName>
    <definedName name="ffff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ffff" localSheetId="4">#REF!</definedName>
    <definedName name="fffff">#REF!</definedName>
    <definedName name="FFPPT" localSheetId="4">#REF!</definedName>
    <definedName name="FFPPT">#REF!</definedName>
    <definedName name="FGTR" localSheetId="4" hidden="1">{"PAGOS DOLARES",#N/A,FALSE,"informes"}</definedName>
    <definedName name="FGTR" hidden="1">{"PAGOS DOLARES",#N/A,FALSE,"informes"}</definedName>
    <definedName name="FHKJBEARNKBW" localSheetId="4" hidden="1">{"INGRESOS DOLARES",#N/A,FALSE,"informes"}</definedName>
    <definedName name="FHKJBEARNKBW" hidden="1">{"INGRESOS DOLARES",#N/A,FALSE,"informes"}</definedName>
    <definedName name="FIN" localSheetId="4" hidden="1">{#N/A,#N/A,FALSE,"informes"}</definedName>
    <definedName name="FIN" hidden="1">{#N/A,#N/A,FALSE,"informes"}</definedName>
    <definedName name="FINANCIACIONGASTO" localSheetId="4">#REF!</definedName>
    <definedName name="FINANCIACIONGASTO">#REF!</definedName>
    <definedName name="fkjrthnk3t" localSheetId="4" hidden="1">{"PAGOS DOLARES",#N/A,FALSE,"informes"}</definedName>
    <definedName name="fkjrthnk3t" hidden="1">{"PAGOS DOLARES",#N/A,FALSE,"informes"}</definedName>
    <definedName name="fmdñklje" localSheetId="4" hidden="1">{#N/A,#N/A,FALSE,"informes"}</definedName>
    <definedName name="fmdñklje" hidden="1">{#N/A,#N/A,FALSE,"informes"}</definedName>
    <definedName name="FNCCRECIM" localSheetId="4">#REF!</definedName>
    <definedName name="FNCCRECIM">#REF!</definedName>
    <definedName name="FNCPESOS" localSheetId="4">#REF!</definedName>
    <definedName name="FNCPESOS">#REF!</definedName>
    <definedName name="FNCPIB" localSheetId="4">#REF!</definedName>
    <definedName name="FNCPIB">#REF!</definedName>
    <definedName name="FOL" localSheetId="4" hidden="1">{"INGRESOS DOLARES",#N/A,FALSE,"informes"}</definedName>
    <definedName name="FOL" hidden="1">{"INGRESOS DOLARES",#N/A,FALSE,"informes"}</definedName>
    <definedName name="Fondos">[36]DESPLEGABLES!#REF!</definedName>
    <definedName name="FONPET2000" localSheetId="4">#REF!</definedName>
    <definedName name="FONPET2000">#REF!</definedName>
    <definedName name="FONPET2001" localSheetId="4">#REF!</definedName>
    <definedName name="FONPET2001">#REF!</definedName>
    <definedName name="FONPET2002" localSheetId="4">#REF!</definedName>
    <definedName name="FONPET2002">#REF!</definedName>
    <definedName name="FONPET2003" localSheetId="4">#REF!</definedName>
    <definedName name="FONPET2003">#REF!</definedName>
    <definedName name="FONPET2004" localSheetId="4">#REF!</definedName>
    <definedName name="FONPET2004">#REF!</definedName>
    <definedName name="FONPET2005" localSheetId="4">#REF!</definedName>
    <definedName name="FONPET2005">#REF!</definedName>
    <definedName name="FONPETOTAL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localSheetId="4" hidden="1">{#N/A,#N/A,FALSE,"informes"}</definedName>
    <definedName name="FORD" hidden="1">{#N/A,#N/A,FALSE,"informes"}</definedName>
    <definedName name="FORZ_00">'[46]94-03 Mil Corr '!#REF!</definedName>
    <definedName name="FORZ_01_RESERVA">'[46]94-03 Mil Corr '!#REF!</definedName>
    <definedName name="FORZ_94">'[46]94-03 Mil Corr '!#REF!</definedName>
    <definedName name="FORZ_95">'[46]94-03 Mil Corr '!#REF!</definedName>
    <definedName name="FORZ_96">'[46]94-03 Mil Corr '!#REF!</definedName>
    <definedName name="FORZ_97">'[46]94-03 Mil Corr '!#REF!</definedName>
    <definedName name="FORZ_98">'[46]94-03 Mil Corr '!#REF!</definedName>
    <definedName name="FORZ_99">'[46]94-03 Mil Corr '!#REF!</definedName>
    <definedName name="FORZ_PG_02">'[46]94-03 Mil Corr '!#REF!</definedName>
    <definedName name="FRF" localSheetId="4">#REF!</definedName>
    <definedName name="FRF">#REF!</definedName>
    <definedName name="fs" localSheetId="4" hidden="1">{"empresa",#N/A,FALSE,"xEMPRESA"}</definedName>
    <definedName name="fs" hidden="1">{"empresa",#N/A,FALSE,"xEMPRESA"}</definedName>
    <definedName name="ftolegal" localSheetId="4">#REF!</definedName>
    <definedName name="ftolegal">#REF!</definedName>
    <definedName name="Fuentes">[37]Listas!$C$4:$C$11</definedName>
    <definedName name="fuentesmixtas">[66]Listas!$G$4:$G$31</definedName>
    <definedName name="FUL" localSheetId="4" hidden="1">{#N/A,#N/A,FALSE,"informes"}</definedName>
    <definedName name="FUL" hidden="1">{#N/A,#N/A,FALSE,"informes"}</definedName>
    <definedName name="fun">[40]GASTOS!#REF!</definedName>
    <definedName name="futnac">[40]GASTOS!#REF!</definedName>
    <definedName name="futprp">[40]GASTOS!#REF!</definedName>
    <definedName name="g" localSheetId="4">#REF!</definedName>
    <definedName name="g">#REF!</definedName>
    <definedName name="GAAS" localSheetId="4">#REF!</definedName>
    <definedName name="GAAS">#REF!</definedName>
    <definedName name="GASOLINA_REGULAR">'[53]MODELO DE GASOLINA'!$A$8:$P$25</definedName>
    <definedName name="gasrep" localSheetId="4">#REF!</definedName>
    <definedName name="gasrep">#REF!</definedName>
    <definedName name="GASTOS" localSheetId="4">#REF!</definedName>
    <definedName name="GASTOS">#REF!</definedName>
    <definedName name="Gastos_generales" localSheetId="4">#REF!</definedName>
    <definedName name="Gastos_generales">#REF!</definedName>
    <definedName name="Gbolsa">[67]bolsaANTIGUA!$J$1831:$X$1856</definedName>
    <definedName name="GBP" localSheetId="4">#REF!</definedName>
    <definedName name="GBP">#REF!</definedName>
    <definedName name="gfnmgfxmmfg" localSheetId="4" hidden="1">{#N/A,#N/A,FALSE,"informes"}</definedName>
    <definedName name="gfnmgfxmmfg" hidden="1">{#N/A,#N/A,FALSE,"informes"}</definedName>
    <definedName name="gg" localSheetId="4" hidden="1">{#N/A,#N/A,FALSE,"informes"}</definedName>
    <definedName name="gg" hidden="1">{#N/A,#N/A,FALSE,"informes"}</definedName>
    <definedName name="ghhhhhhhhhhhhhhhhhhhhhhhh" localSheetId="4" hidden="1">{"PAGOS DOLARES",#N/A,FALSE,"informes"}</definedName>
    <definedName name="ghhhhhhhhhhhhhhhhhhhhhhhh" hidden="1">{"PAGOS DOLARES",#N/A,FALSE,"informes"}</definedName>
    <definedName name="GIGBCDOWJONES">[67]IGBC!$L$367:$V$427</definedName>
    <definedName name="GILÑ" localSheetId="4" hidden="1">{#N/A,#N/A,FALSE,"informes"}</definedName>
    <definedName name="GILÑ" hidden="1">{#N/A,#N/A,FALSE,"informes"}</definedName>
    <definedName name="gjhg" localSheetId="4" hidden="1">{"empresa",#N/A,FALSE,"xEMPRESA"}</definedName>
    <definedName name="gjhg" hidden="1">{"empresa",#N/A,FALSE,"xEMPRESA"}</definedName>
    <definedName name="gjrtiury6iryrirjyrysyrjyrjstrtjs" localSheetId="4" hidden="1">{#N/A,#N/A,FALSE,"informes"}</definedName>
    <definedName name="gjrtiury6iryrirjyrysyrjyrjstrtjs" hidden="1">{#N/A,#N/A,FALSE,"informes"}</definedName>
    <definedName name="gkljae" localSheetId="4" hidden="1">{"PAGOS DOLARES",#N/A,FALSE,"informes"}</definedName>
    <definedName name="gkljae" hidden="1">{"PAGOS DOLARES",#N/A,FALSE,"informes"}</definedName>
    <definedName name="glkjheanbwBT" localSheetId="4" hidden="1">{"PAGOS DOLARES",#N/A,FALSE,"informes"}</definedName>
    <definedName name="glkjheanbwBT" hidden="1">{"PAGOS DOLARES",#N/A,FALSE,"informes"}</definedName>
    <definedName name="GOBIERNOCRECIM" localSheetId="4">#REF!</definedName>
    <definedName name="GOBIERNOCRECIM">#REF!</definedName>
    <definedName name="GOBIERNOPESOS" localSheetId="4">#REF!</definedName>
    <definedName name="GOBIERNOPESOS">#REF!</definedName>
    <definedName name="GOBIERNOPIB" localSheetId="4">#REF!</definedName>
    <definedName name="GOBIERNOPIB">#REF!</definedName>
    <definedName name="god" localSheetId="4" hidden="1">{"INGRESOS DOLARES",#N/A,FALSE,"informes"}</definedName>
    <definedName name="god" hidden="1">{"INGRESOS DOLARES",#N/A,FALSE,"informes"}</definedName>
    <definedName name="GOL" localSheetId="4" hidden="1">{"INGRESOS DOLARES",#N/A,FALSE,"informes"}</definedName>
    <definedName name="GOL" hidden="1">{"INGRESOS DOLARES",#N/A,FALSE,"informes"}</definedName>
    <definedName name="GOP" localSheetId="4" hidden="1">{#N/A,#N/A,FALSE,"informes"}</definedName>
    <definedName name="GOP" hidden="1">{#N/A,#N/A,FALSE,"informes"}</definedName>
    <definedName name="_xlnm.Recorder" localSheetId="4">#REF!</definedName>
    <definedName name="_xlnm.Recorder">#REF!</definedName>
    <definedName name="grado" localSheetId="4">#REF!</definedName>
    <definedName name="grado">#REF!</definedName>
    <definedName name="Grafica" localSheetId="4">#REF!</definedName>
    <definedName name="Grafica">#REF!</definedName>
    <definedName name="gráfico4">'[68]dtfcol92-96'!$B$455:$M$503</definedName>
    <definedName name="graficos">'[68]dtfcol92-96'!$B$455:$L$504</definedName>
    <definedName name="GREFORMASRESUM1" localSheetId="4">#REF!</definedName>
    <definedName name="GREFORMASRESUM1">#REF!</definedName>
    <definedName name="GREFORMASRESUM2" localSheetId="4">#REF!</definedName>
    <definedName name="GREFORMASRESUM2">#REF!</definedName>
    <definedName name="GREFORMASRESUM3" localSheetId="4">#REF!</definedName>
    <definedName name="GREFORMASRESUM3">#REF!</definedName>
    <definedName name="GrillaBonos">[49]ID!$B$6:$O$20</definedName>
    <definedName name="gyirxsryyjry" localSheetId="4" hidden="1">{"INGRESOS DOLARES",#N/A,FALSE,"informes"}</definedName>
    <definedName name="gyirxsryyjry" hidden="1">{"INGRESOS DOLARES",#N/A,FALSE,"informes"}</definedName>
    <definedName name="h" localSheetId="4" hidden="1">{#N/A,#N/A,FALSE,"informes"}</definedName>
    <definedName name="h" hidden="1">{#N/A,#N/A,FALSE,"informes"}</definedName>
    <definedName name="HACER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ACIENDA">[37]Listas!$J$4:$J$36</definedName>
    <definedName name="hdtya547i76riei" localSheetId="4" hidden="1">{"PAGOS DOLARES",#N/A,FALSE,"informes"}</definedName>
    <definedName name="hdtya547i76riei" hidden="1">{"PAGOS DOLARES",#N/A,FALSE,"informes"}</definedName>
    <definedName name="hfdha" localSheetId="4" hidden="1">{"INGRESOS DOLARES",#N/A,FALSE,"informes"}</definedName>
    <definedName name="hfdha" hidden="1">{"INGRESOS DOLARES",#N/A,FALSE,"informes"}</definedName>
    <definedName name="hh" localSheetId="4">#REF!</definedName>
    <definedName name="hh">#REF!</definedName>
    <definedName name="hhh" localSheetId="4" hidden="1">{"empresa",#N/A,FALSE,"xEMPRESA"}</definedName>
    <definedName name="hhh" hidden="1">{"empresa",#N/A,FALSE,"xEMPRESA"}</definedName>
    <definedName name="hhhh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hj" localSheetId="4">#REF!</definedName>
    <definedName name="hhj">#REF!</definedName>
    <definedName name="hjhjh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khkjhu" localSheetId="4">#REF!</definedName>
    <definedName name="hjkhkjhu">#REF!</definedName>
    <definedName name="hjzr" localSheetId="4" hidden="1">{#N/A,#N/A,FALSE,"informes"}</definedName>
    <definedName name="hjzr" hidden="1">{#N/A,#N/A,FALSE,"informes"}</definedName>
    <definedName name="hkmzlnmobznozdkgnodzo" localSheetId="4" hidden="1">{#N/A,#N/A,FALSE,"informes"}</definedName>
    <definedName name="hkmzlnmobznozdkgnodzo" hidden="1">{#N/A,#N/A,FALSE,"informes"}</definedName>
    <definedName name="hmj" localSheetId="4" hidden="1">{#N/A,#N/A,FALSE,"informes"}</definedName>
    <definedName name="hmj" hidden="1">{#N/A,#N/A,FALSE,"informes"}</definedName>
    <definedName name="horas" localSheetId="4">#REF!</definedName>
    <definedName name="horas">#REF!</definedName>
    <definedName name="horext" localSheetId="4">#REF!</definedName>
    <definedName name="horext">#REF!</definedName>
    <definedName name="I" localSheetId="4">#REF!</definedName>
    <definedName name="I">#REF!</definedName>
    <definedName name="IAMR" localSheetId="4" hidden="1">{"PAGOS DOLARES",#N/A,FALSE,"informes"}</definedName>
    <definedName name="IAMR" hidden="1">{"PAGOS DOLARES",#N/A,FALSE,"informes"}</definedName>
    <definedName name="icbf" localSheetId="4">#REF!</definedName>
    <definedName name="icbf">#REF!</definedName>
    <definedName name="IMAR" localSheetId="4" hidden="1">{"PAGOS DOLARES",#N/A,FALSE,"informes"}</definedName>
    <definedName name="IMAR" hidden="1">{"PAGOS DOLARES",#N/A,FALSE,"informes"}</definedName>
    <definedName name="imprimir.oswa" localSheetId="4" hidden="1">{"epma",#N/A,FALSE,"EPMA"}</definedName>
    <definedName name="imprimir.oswa" hidden="1">{"epma",#N/A,FALSE,"EPMA"}</definedName>
    <definedName name="impuestos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N00_" localSheetId="4">#REF!</definedName>
    <definedName name="IN00_">#REF!</definedName>
    <definedName name="IN93_" localSheetId="4">#REF!</definedName>
    <definedName name="IN93_">#REF!</definedName>
    <definedName name="IN94_" localSheetId="4">#REF!</definedName>
    <definedName name="IN94_">#REF!</definedName>
    <definedName name="IN95_" localSheetId="4">#REF!</definedName>
    <definedName name="IN95_">#REF!</definedName>
    <definedName name="IN96_" localSheetId="4">#REF!</definedName>
    <definedName name="IN96_">#REF!</definedName>
    <definedName name="IN97_" localSheetId="4">#REF!</definedName>
    <definedName name="IN97_">#REF!</definedName>
    <definedName name="IN98_" localSheetId="4">#REF!</definedName>
    <definedName name="IN98_">#REF!</definedName>
    <definedName name="IN99_" localSheetId="4">#REF!</definedName>
    <definedName name="IN99_">#REF!</definedName>
    <definedName name="INCGG00_" localSheetId="4">#REF!</definedName>
    <definedName name="INCGG00_">#REF!</definedName>
    <definedName name="INCGG93_" localSheetId="4">#REF!</definedName>
    <definedName name="INCGG93_">#REF!</definedName>
    <definedName name="INCGG94_" localSheetId="4">#REF!</definedName>
    <definedName name="INCGG94_">#REF!</definedName>
    <definedName name="INCGG95_" localSheetId="4">#REF!</definedName>
    <definedName name="INCGG95_">#REF!</definedName>
    <definedName name="INCGG96_" localSheetId="4">#REF!</definedName>
    <definedName name="INCGG96_">#REF!</definedName>
    <definedName name="INCGG97_" localSheetId="4">#REF!</definedName>
    <definedName name="INCGG97_">#REF!</definedName>
    <definedName name="INCGG98_" localSheetId="4">#REF!</definedName>
    <definedName name="INCGG98_">#REF!</definedName>
    <definedName name="INCGG99_" localSheetId="4">#REF!</definedName>
    <definedName name="INCGG99_">#REF!</definedName>
    <definedName name="Incr_sal_conv">[64]i!$D$18</definedName>
    <definedName name="incremento">'[69]form 4a CON INCRE'!$J$7</definedName>
    <definedName name="INCSP00_" localSheetId="4">#REF!</definedName>
    <definedName name="INCSP00_">#REF!</definedName>
    <definedName name="INCSP93_" localSheetId="4">#REF!</definedName>
    <definedName name="INCSP93_">#REF!</definedName>
    <definedName name="INCSP94_" localSheetId="4">#REF!</definedName>
    <definedName name="INCSP94_">#REF!</definedName>
    <definedName name="INCSP95_" localSheetId="4">#REF!</definedName>
    <definedName name="INCSP95_">#REF!</definedName>
    <definedName name="INCSP96_" localSheetId="4">#REF!</definedName>
    <definedName name="INCSP96_">#REF!</definedName>
    <definedName name="INCSP97_" localSheetId="4">#REF!</definedName>
    <definedName name="INCSP97_">#REF!</definedName>
    <definedName name="INCSP98_" localSheetId="4">#REF!</definedName>
    <definedName name="INCSP98_">#REF!</definedName>
    <definedName name="INCSP99_" localSheetId="4">#REF!</definedName>
    <definedName name="INCSP99_">#REF!</definedName>
    <definedName name="INCTRAN00_" localSheetId="4">#REF!</definedName>
    <definedName name="INCTRAN00_">#REF!</definedName>
    <definedName name="INCTRAN93_" localSheetId="4">#REF!</definedName>
    <definedName name="INCTRAN93_">#REF!</definedName>
    <definedName name="INCTRAN94_" localSheetId="4">#REF!</definedName>
    <definedName name="INCTRAN94_">#REF!</definedName>
    <definedName name="INCTRAN95_" localSheetId="4">#REF!</definedName>
    <definedName name="INCTRAN95_">#REF!</definedName>
    <definedName name="INCTRAN96_" localSheetId="4">#REF!</definedName>
    <definedName name="INCTRAN96_">#REF!</definedName>
    <definedName name="INCTRAN97_" localSheetId="4">#REF!</definedName>
    <definedName name="INCTRAN97_">#REF!</definedName>
    <definedName name="INCTRAN98_" localSheetId="4">#REF!</definedName>
    <definedName name="INCTRAN98_">#REF!</definedName>
    <definedName name="INCTRAN99_" localSheetId="4">#REF!</definedName>
    <definedName name="INCTRAN99_">#REF!</definedName>
    <definedName name="Indicadores">[49]ID!$B$27:$G$54</definedName>
    <definedName name="INDICE_DE_LAS_BOLSAS">[67]IGBC!$A$4:$F$449</definedName>
    <definedName name="INDICE_DE_LAS_BOLSAS_DE_BOGOTA_Y_MEDELLIN">[67]bolsaANTIGUA!$A$1:$H$1829</definedName>
    <definedName name="indvac" localSheetId="4">#REF!</definedName>
    <definedName name="indvac">#REF!</definedName>
    <definedName name="INFLACIÓN_AÑO_COMPLETO">'[70]due dilligence'!#REF!</definedName>
    <definedName name="INFLACIÓN_AÑO_CORRIDO">'[70]due dilligence'!#REF!</definedName>
    <definedName name="INFLACIÓN_MENSUAL">'[70]due dilligence'!#REF!</definedName>
    <definedName name="Info_Gral_Excel_2001" localSheetId="4">#REF!</definedName>
    <definedName name="Info_Gral_Excel_2001">#REF!</definedName>
    <definedName name="ingapr" localSheetId="4">#REF!</definedName>
    <definedName name="ingapr">#REF!</definedName>
    <definedName name="ingbas" localSheetId="4">#REF!</definedName>
    <definedName name="ingbas">#REF!</definedName>
    <definedName name="ingest" localSheetId="4">#REF!</definedName>
    <definedName name="ingest">#REF!</definedName>
    <definedName name="ingprg" localSheetId="4">#REF!</definedName>
    <definedName name="ingprg">#REF!</definedName>
    <definedName name="ingresos" localSheetId="4">#REF!</definedName>
    <definedName name="ingresos">#REF!</definedName>
    <definedName name="INGRESOS_DE_LA_NACION__1996_REAL__1997_ESTIMACION_Y_1998_PROYECCION" localSheetId="4">#REF!</definedName>
    <definedName name="INGRESOS_DE_LA_NACION__1996_REAL__1997_ESTIMACION_Y_1998_PROYECCION">#REF!</definedName>
    <definedName name="ingresos97" localSheetId="4">#REF!</definedName>
    <definedName name="ingresos97">#REF!</definedName>
    <definedName name="ingsol" localSheetId="4">#REF!</definedName>
    <definedName name="ingsol">#REF!</definedName>
    <definedName name="instec" localSheetId="4">#REF!</definedName>
    <definedName name="instec">#REF!</definedName>
    <definedName name="INTYCOM00_">[71]SUPUESTOS!$O$70</definedName>
    <definedName name="INTYCOM94_">[71]SUPUESTOS!$I$70</definedName>
    <definedName name="INTYCOM95_">[71]SUPUESTOS!$J$70</definedName>
    <definedName name="INTYCOM96_">[71]SUPUESTOS!$K$70</definedName>
    <definedName name="INTYCOM97_">[71]SUPUESTOS!$L$70</definedName>
    <definedName name="INTYCOM98_">[71]SUPUESTOS!$M$70</definedName>
    <definedName name="INTYCOM99_">[71]SUPUESTOS!$N$70</definedName>
    <definedName name="INVERSION" localSheetId="4">#REF!</definedName>
    <definedName name="INVERSION">#REF!</definedName>
    <definedName name="inversion9899" localSheetId="4">#REF!</definedName>
    <definedName name="inversion9899">#REF!</definedName>
    <definedName name="IPC00">'[58]fn version1'!#REF!</definedName>
    <definedName name="IS" localSheetId="4" hidden="1">{#N/A,#N/A,FALSE,"informes"}</definedName>
    <definedName name="IS" hidden="1">{#N/A,#N/A,FALSE,"informes"}</definedName>
    <definedName name="ITCRIPP" localSheetId="4">#REF!</definedName>
    <definedName name="ITCRIPP">#REF!</definedName>
    <definedName name="ITL" localSheetId="4">#REF!</definedName>
    <definedName name="ITL">#REF!</definedName>
    <definedName name="IVAN" localSheetId="4" hidden="1">{"PAGOS DOLARES",#N/A,FALSE,"informes"}</definedName>
    <definedName name="IVAN" hidden="1">{"PAGOS DOLARES",#N/A,FALSE,"informes"}</definedName>
    <definedName name="IVG" localSheetId="4" hidden="1">{"PAGOS DOLARES",#N/A,FALSE,"informes"}</definedName>
    <definedName name="IVG" hidden="1">{"PAGOS DOLARES",#N/A,FALSE,"informes"}</definedName>
    <definedName name="ivm" localSheetId="4">#REF!</definedName>
    <definedName name="ivm">#REF!</definedName>
    <definedName name="j" localSheetId="4">#REF!</definedName>
    <definedName name="j">#REF!</definedName>
    <definedName name="j6yuu" localSheetId="4" hidden="1">{#N/A,#N/A,FALSE,"informes"}</definedName>
    <definedName name="j6yuu" hidden="1">{#N/A,#N/A,FALSE,"informes"}</definedName>
    <definedName name="jasejrj" localSheetId="4" hidden="1">{"INGRESOS DOLARES",#N/A,FALSE,"informes"}</definedName>
    <definedName name="jasejrj" hidden="1">{"INGRESOS DOLARES",#N/A,FALSE,"informes"}</definedName>
    <definedName name="jbkgjhfhkjih" localSheetId="4" hidden="1">{#N/A,#N/A,FALSE,"informes"}</definedName>
    <definedName name="jbkgjhfhkjih" hidden="1">{#N/A,#N/A,FALSE,"informes"}</definedName>
    <definedName name="jes" localSheetId="4" hidden="1">{"INGRESOS DOLARES",#N/A,FALSE,"informes"}</definedName>
    <definedName name="jes" hidden="1">{"INGRESOS DOLARES",#N/A,FALSE,"informes"}</definedName>
    <definedName name="jgfz" localSheetId="4" hidden="1">{"PAGOS DOLARES",#N/A,FALSE,"informes"}</definedName>
    <definedName name="jgfz" hidden="1">{"PAGOS DOLARES",#N/A,FALSE,"informes"}</definedName>
    <definedName name="jgjgj" localSheetId="4" hidden="1">{#N/A,#N/A,FALSE,"informes"}</definedName>
    <definedName name="jgjgj" hidden="1">{#N/A,#N/A,FALSE,"informes"}</definedName>
    <definedName name="jhet" localSheetId="4" hidden="1">{#N/A,#N/A,FALSE,"informes"}</definedName>
    <definedName name="jhet" hidden="1">{#N/A,#N/A,FALSE,"informes"}</definedName>
    <definedName name="jhtutuyu6iiiiiiiiiiiiiiiiiiiii" localSheetId="4" hidden="1">{#N/A,#N/A,FALSE,"informes"}</definedName>
    <definedName name="jhtutuyu6iiiiiiiiiiiiiiiiiiiii" hidden="1">{#N/A,#N/A,FALSE,"informes"}</definedName>
    <definedName name="jhxkluxtikys" localSheetId="4" hidden="1">{"INGRESOS DOLARES",#N/A,FALSE,"informes"}</definedName>
    <definedName name="jhxkluxtikys" hidden="1">{"INGRESOS DOLARES",#N/A,FALSE,"informes"}</definedName>
    <definedName name="jiko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localSheetId="4" hidden="1">{"PAGOS DOLARES",#N/A,FALSE,"informes"}</definedName>
    <definedName name="jkxhklxr7yikyxrjkr" hidden="1">{"PAGOS DOLARES",#N/A,FALSE,"informes"}</definedName>
    <definedName name="jnk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PY" localSheetId="4">#REF!</definedName>
    <definedName name="JPY">#REF!</definedName>
    <definedName name="jreszjz" localSheetId="4" hidden="1">{#N/A,#N/A,FALSE,"informes"}</definedName>
    <definedName name="jreszjz" hidden="1">{#N/A,#N/A,FALSE,"informes"}</definedName>
    <definedName name="jrxsyktuod" localSheetId="4" hidden="1">{#N/A,#N/A,FALSE,"informes"}</definedName>
    <definedName name="jrxsyktuod" hidden="1">{#N/A,#N/A,FALSE,"informes"}</definedName>
    <definedName name="JU" localSheetId="4" hidden="1">{#N/A,#N/A,FALSE,"informes"}</definedName>
    <definedName name="JU" hidden="1">{#N/A,#N/A,FALSE,"informes"}</definedName>
    <definedName name="Jul">[34]BCol!$V$3</definedName>
    <definedName name="Jun">[34]BCol!$U$3</definedName>
    <definedName name="k" localSheetId="4">#REF!</definedName>
    <definedName name="k">#REF!</definedName>
    <definedName name="k.snkm" localSheetId="4" hidden="1">{"PAGOS DOLARES",#N/A,FALSE,"informes"}</definedName>
    <definedName name="k.snkm" hidden="1">{"PAGOS DOLARES",#N/A,FALSE,"informes"}</definedName>
    <definedName name="KBALANCEVSFMI" localSheetId="4">#REF!</definedName>
    <definedName name="KBALANCEVSFMI">#REF!</definedName>
    <definedName name="kbijdbgea" localSheetId="4" hidden="1">{"PAGOS DOLARES",#N/A,FALSE,"informes"}</definedName>
    <definedName name="kbijdbgea" hidden="1">{"PAGOS DOLARES",#N/A,FALSE,"informes"}</definedName>
    <definedName name="KBJAENB" localSheetId="4" hidden="1">{"INGRESOS DOLARES",#N/A,FALSE,"informes"}</definedName>
    <definedName name="KBJAENB" hidden="1">{"INGRESOS DOLARES",#N/A,FALSE,"informes"}</definedName>
    <definedName name="KDJNHEANBH" localSheetId="4" hidden="1">{"INGRESOS DOLARES",#N/A,FALSE,"informes"}</definedName>
    <definedName name="KDJNHEANBH" hidden="1">{"INGRESOS DOLARES",#N/A,FALSE,"informes"}</definedName>
    <definedName name="kghs6r4k" localSheetId="4" hidden="1">{#N/A,#N/A,FALSE,"informes"}</definedName>
    <definedName name="kghs6r4k" hidden="1">{#N/A,#N/A,FALSE,"informes"}</definedName>
    <definedName name="KK" localSheetId="4" hidden="1">{#N/A,#N/A,FALSE,"informes"}</definedName>
    <definedName name="KK" hidden="1">{#N/A,#N/A,FALSE,"informes"}</definedName>
    <definedName name="kkkk">'[72]CUADRO No 4'!#REF!</definedName>
    <definedName name="kky" localSheetId="4" hidden="1">{#N/A,#N/A,FALSE,"informes"}</definedName>
    <definedName name="kky" hidden="1">{#N/A,#N/A,FALSE,"informes"}</definedName>
    <definedName name="KOL" localSheetId="4" hidden="1">{#N/A,#N/A,FALSE,"informes"}</definedName>
    <definedName name="KOL" hidden="1">{#N/A,#N/A,FALSE,"informes"}</definedName>
    <definedName name="kryxskrxkl" localSheetId="4" hidden="1">{#N/A,#N/A,FALSE,"informes"}</definedName>
    <definedName name="kryxskrxkl" hidden="1">{#N/A,#N/A,FALSE,"informes"}</definedName>
    <definedName name="LES" localSheetId="4" hidden="1">{#N/A,#N/A,FALSE,"informes"}</definedName>
    <definedName name="LES" hidden="1">{#N/A,#N/A,FALSE,"informes"}</definedName>
    <definedName name="LIBRE_00" localSheetId="4">#REF!</definedName>
    <definedName name="LIBRE_00">#REF!</definedName>
    <definedName name="LIBRE_01_RESERVA" localSheetId="4">#REF!</definedName>
    <definedName name="LIBRE_01_RESERVA">#REF!</definedName>
    <definedName name="LIBRE_02" localSheetId="4">#REF!</definedName>
    <definedName name="LIBRE_02">#REF!</definedName>
    <definedName name="LIBRE_94" localSheetId="4">#REF!</definedName>
    <definedName name="LIBRE_94">#REF!</definedName>
    <definedName name="LIBRE_95" localSheetId="4">#REF!</definedName>
    <definedName name="LIBRE_95">#REF!</definedName>
    <definedName name="LIBRE_96" localSheetId="4">#REF!</definedName>
    <definedName name="LIBRE_96">#REF!</definedName>
    <definedName name="LIBRE_97" localSheetId="4">#REF!</definedName>
    <definedName name="LIBRE_97">#REF!</definedName>
    <definedName name="LIBRE_98" localSheetId="4">#REF!</definedName>
    <definedName name="LIBRE_98">#REF!</definedName>
    <definedName name="LIBRE_99" localSheetId="4">#REF!</definedName>
    <definedName name="LIBRE_99">#REF!</definedName>
    <definedName name="liqui" localSheetId="4">#REF!</definedName>
    <definedName name="liqui">#REF!</definedName>
    <definedName name="liquidacion97">'[73]LIQUI-TRANSF'!#REF!</definedName>
    <definedName name="LIS" localSheetId="4" hidden="1">{#N/A,#N/A,FALSE,"informes"}</definedName>
    <definedName name="LIS" hidden="1">{#N/A,#N/A,FALSE,"informes"}</definedName>
    <definedName name="lklm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localSheetId="4" hidden="1">{"INGRESOS DOLARES",#N/A,FALSE,"informes"}</definedName>
    <definedName name="lkrjslkndalñkvnkea" hidden="1">{"INGRESOS DOLARES",#N/A,FALSE,"informes"}</definedName>
    <definedName name="LL" localSheetId="4" hidden="1">{#N/A,#N/A,FALSE,"informes"}</definedName>
    <definedName name="LL" hidden="1">{#N/A,#N/A,FALSE,"informes"}</definedName>
    <definedName name="LO" localSheetId="4" hidden="1">{"PAGOS DOLARES",#N/A,FALSE,"informes"}</definedName>
    <definedName name="LO" hidden="1">{"PAGOS DOLARES",#N/A,FALSE,"informes"}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q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PORTADASECTOR" localSheetId="4">#REF!</definedName>
    <definedName name="LPORTADASECTOR">#REF!</definedName>
    <definedName name="LUI" localSheetId="4" hidden="1">{#N/A,#N/A,FALSE,"informes"}</definedName>
    <definedName name="LUI" hidden="1">{#N/A,#N/A,FALSE,"informes"}</definedName>
    <definedName name="LUNA" localSheetId="4" hidden="1">{"PAGOS DOLARES",#N/A,FALSE,"informes"}</definedName>
    <definedName name="LUNA" hidden="1">{"PAGOS DOLARES",#N/A,FALSE,"informes"}</definedName>
    <definedName name="LUZ" localSheetId="4" hidden="1">{#N/A,#N/A,FALSE,"informes"}</definedName>
    <definedName name="LUZ" hidden="1">{#N/A,#N/A,FALSE,"informes"}</definedName>
    <definedName name="M">[74]Datos!$F$34</definedName>
    <definedName name="MA">[22]APACDO!#REF!</definedName>
    <definedName name="MACRO" localSheetId="4">#REF!</definedName>
    <definedName name="MACRO">#REF!</definedName>
    <definedName name="Mar">[34]BCol!$R$3</definedName>
    <definedName name="MARZON">[65]VIGN!#REF!</definedName>
    <definedName name="MARZOP" localSheetId="4">#REF!</definedName>
    <definedName name="MARZOP">#REF!</definedName>
    <definedName name="MARZORN" localSheetId="4">#REF!</definedName>
    <definedName name="MARZORN">#REF!</definedName>
    <definedName name="MARZORP" localSheetId="4">#REF!</definedName>
    <definedName name="MARZORP">#REF!</definedName>
    <definedName name="MATRIZRICS">'[75]RICS NUEVA HOJA DIARIA'!$A$1:$AB$42</definedName>
    <definedName name="May">[34]BCol!$T$3</definedName>
    <definedName name="men" localSheetId="4">#REF!</definedName>
    <definedName name="men">#REF!</definedName>
    <definedName name="Mensaje">[37]Listas!$H$4:$H$7</definedName>
    <definedName name="MENUIMP">[1]ENTRADA!#REF!</definedName>
    <definedName name="mes" localSheetId="4">#REF!</definedName>
    <definedName name="mes">#REF!</definedName>
    <definedName name="MET89B" localSheetId="4">#REF!</definedName>
    <definedName name="MET89B">#REF!</definedName>
    <definedName name="MET90B" localSheetId="4">#REF!</definedName>
    <definedName name="MET90B">#REF!</definedName>
    <definedName name="MET91B" localSheetId="4">#REF!</definedName>
    <definedName name="MET91B">#REF!</definedName>
    <definedName name="MET92B" localSheetId="4">#REF!</definedName>
    <definedName name="MET92B">#REF!</definedName>
    <definedName name="MET93B" localSheetId="4">#REF!</definedName>
    <definedName name="MET93B">#REF!</definedName>
    <definedName name="MET93C" localSheetId="4">#REF!</definedName>
    <definedName name="MET93C">#REF!</definedName>
    <definedName name="MET93D" localSheetId="4">#REF!</definedName>
    <definedName name="MET93D">#REF!</definedName>
    <definedName name="MET94B" localSheetId="4">#REF!</definedName>
    <definedName name="MET94B">#REF!</definedName>
    <definedName name="MET94C" localSheetId="4">#REF!</definedName>
    <definedName name="MET94C">#REF!</definedName>
    <definedName name="MET94D" localSheetId="4">#REF!</definedName>
    <definedName name="MET94D">#REF!</definedName>
    <definedName name="MET95A" localSheetId="4">#REF!</definedName>
    <definedName name="MET95A">#REF!</definedName>
    <definedName name="MET95B" localSheetId="4">#REF!</definedName>
    <definedName name="MET95B">#REF!</definedName>
    <definedName name="MET95C" localSheetId="4">#REF!</definedName>
    <definedName name="MET95C">#REF!</definedName>
    <definedName name="MET95D" localSheetId="4">#REF!</definedName>
    <definedName name="MET95D">#REF!</definedName>
    <definedName name="MET95E" localSheetId="4">#REF!</definedName>
    <definedName name="MET95E">#REF!</definedName>
    <definedName name="MET96A" localSheetId="4">#REF!</definedName>
    <definedName name="MET96A">#REF!</definedName>
    <definedName name="MET96B" localSheetId="4">#REF!</definedName>
    <definedName name="MET96B">#REF!</definedName>
    <definedName name="MET96C" localSheetId="4">#REF!</definedName>
    <definedName name="MET96C">#REF!</definedName>
    <definedName name="MET96D" localSheetId="4">#REF!</definedName>
    <definedName name="MET96D">#REF!</definedName>
    <definedName name="MET96E" localSheetId="4">#REF!</definedName>
    <definedName name="MET96E">#REF!</definedName>
    <definedName name="METROCRECIM" localSheetId="4">#REF!</definedName>
    <definedName name="METROCRECIM">#REF!</definedName>
    <definedName name="METROPESOS" localSheetId="4">#REF!</definedName>
    <definedName name="METROPESOS">#REF!</definedName>
    <definedName name="METROPIB" localSheetId="4">#REF!</definedName>
    <definedName name="METROPIB">#REF!</definedName>
    <definedName name="METROS" localSheetId="4">#REF!</definedName>
    <definedName name="METROS">#REF!</definedName>
    <definedName name="METROS1" localSheetId="4">#REF!</definedName>
    <definedName name="METROS1">#REF!</definedName>
    <definedName name="METROS2" localSheetId="4">#REF!</definedName>
    <definedName name="METROS2">#REF!</definedName>
    <definedName name="mgmpInterior">'[76]Interior y Justicia'!#REF!</definedName>
    <definedName name="mia" localSheetId="4" hidden="1">{#N/A,#N/A,FALSE,"informes"}</definedName>
    <definedName name="mia" hidden="1">{#N/A,#N/A,FALSE,"informes"}</definedName>
    <definedName name="MILITARES" localSheetId="4">#REF!</definedName>
    <definedName name="MILITARES">#REF!</definedName>
    <definedName name="minimo" localSheetId="4">#REF!</definedName>
    <definedName name="minimo">#REF!</definedName>
    <definedName name="MINISTRO">'[77]CUA1-3'!#REF!</definedName>
    <definedName name="mm" localSheetId="4">#REF!</definedName>
    <definedName name="mm">#REF!</definedName>
    <definedName name="MMMMMM" localSheetId="4" hidden="1">{"INGRESOS DOLARES",#N/A,FALSE,"informes"}</definedName>
    <definedName name="MMMMMM" hidden="1">{"INGRESOS DOLARES",#N/A,FALSE,"informes"}</definedName>
    <definedName name="MN" localSheetId="4" hidden="1">{"PAGOS DOLARES",#N/A,FALSE,"informes"}</definedName>
    <definedName name="MN" hidden="1">{"PAGOS DOLARES",#N/A,FALSE,"informes"}</definedName>
    <definedName name="mr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UNICIPIO" localSheetId="4">#REF!</definedName>
    <definedName name="MUNICIPIO">#REF!</definedName>
    <definedName name="mw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" localSheetId="4">#REF!</definedName>
    <definedName name="n">#REF!</definedName>
    <definedName name="NACION" localSheetId="4">#REF!</definedName>
    <definedName name="NACION">#REF!</definedName>
    <definedName name="nav" localSheetId="4">#REF!</definedName>
    <definedName name="nav">#REF!</definedName>
    <definedName name="NAVIDAD" localSheetId="4">#REF!</definedName>
    <definedName name="NAVIDAD">#REF!</definedName>
    <definedName name="NETO1" localSheetId="4">#REF!</definedName>
    <definedName name="NETO1">#REF!</definedName>
    <definedName name="NETO2" localSheetId="4">#REF!</definedName>
    <definedName name="NETO2">#REF!</definedName>
    <definedName name="NETO3" localSheetId="4">#REF!</definedName>
    <definedName name="NETO3">#REF!</definedName>
    <definedName name="NETO4" localSheetId="4">#REF!</definedName>
    <definedName name="NETO4">#REF!</definedName>
    <definedName name="nfoajañañldlfdkfkfgkfggjgjgj" localSheetId="4" hidden="1">{"PAGOS DOLARES",#N/A,FALSE,"informes"}</definedName>
    <definedName name="nfoajañañldlfdkfkfgkfggjgjgj" hidden="1">{"PAGOS DOLARES",#N/A,FALSE,"informes"}</definedName>
    <definedName name="NIGA">[78]PLANTA96!#REF!</definedName>
    <definedName name="NIT">[50]!TERCEROS[[#All],[NIT]]</definedName>
    <definedName name="nivcar" localSheetId="4">#REF!</definedName>
    <definedName name="nivcar">#REF!</definedName>
    <definedName name="nivel" localSheetId="4">#REF!</definedName>
    <definedName name="nivel">#REF!</definedName>
    <definedName name="njzetzektryk" localSheetId="4" hidden="1">{"PAGOS DOLARES",#N/A,FALSE,"informes"}</definedName>
    <definedName name="njzetzektryk" hidden="1">{"PAGOS DOLARES",#N/A,FALSE,"informes"}</definedName>
    <definedName name="nklfrtmhosdgmlfgpnjrmsnmlrmn" localSheetId="4" hidden="1">{#N/A,#N/A,FALSE,"informes"}</definedName>
    <definedName name="nklfrtmhosdgmlfgpnjrmsnmlrmn" hidden="1">{#N/A,#N/A,FALSE,"informes"}</definedName>
    <definedName name="NLG" localSheetId="4">#REF!</definedName>
    <definedName name="NLG">#REF!</definedName>
    <definedName name="nmklmeaknkgñlnkkgnmplrsñmjg" localSheetId="4" hidden="1">{#N/A,#N/A,FALSE,"informes"}</definedName>
    <definedName name="nmklmeaknkgñlnkkgnmplrsñmjg" hidden="1">{#N/A,#N/A,FALSE,"informes"}</definedName>
    <definedName name="nmltmylnmapemhammonkha" localSheetId="4" hidden="1">{"PAGOS DOLARES",#N/A,FALSE,"informes"}</definedName>
    <definedName name="nmltmylnmapemhammonkha" hidden="1">{"PAGOS DOLARES",#N/A,FALSE,"informes"}</definedName>
    <definedName name="NOINCLUIDCRECIM" localSheetId="4">#REF!</definedName>
    <definedName name="NOINCLUIDCRECIM">#REF!</definedName>
    <definedName name="NOINCLUIPESOS" localSheetId="4">#REF!</definedName>
    <definedName name="NOINCLUIPESOS">#REF!</definedName>
    <definedName name="NOK" localSheetId="4">#REF!</definedName>
    <definedName name="NOK">#REF!</definedName>
    <definedName name="nomcar" localSheetId="4">#REF!</definedName>
    <definedName name="nomcar">#REF!</definedName>
    <definedName name="nomniv" localSheetId="4">#REF!</definedName>
    <definedName name="nomniv">#REF!</definedName>
    <definedName name="noñkrmjeamnmtlnmkbvnsr" localSheetId="4" hidden="1">{#N/A,#N/A,FALSE,"informes"}</definedName>
    <definedName name="noñkrmjeamnmtlnmkbvnsr" hidden="1">{#N/A,#N/A,FALSE,"informes"}</definedName>
    <definedName name="NOS" localSheetId="4" hidden="1">{"INGRESOS DOLARES",#N/A,FALSE,"informes"}</definedName>
    <definedName name="NOS" hidden="1">{"INGRESOS DOLARES",#N/A,FALSE,"informes"}</definedName>
    <definedName name="Nov">[34]BCol!$Z$3</definedName>
    <definedName name="NOVDEUDAFLOTANTE" localSheetId="4">#REF!</definedName>
    <definedName name="NOVDEUDAFLOTANTE">#REF!</definedName>
    <definedName name="NOVEVOLREZAGO" localSheetId="4">#REF!</definedName>
    <definedName name="NOVEVOLREZAGO">#REF!</definedName>
    <definedName name="nsfj" localSheetId="4" hidden="1">{"PAGOS DOLARES",#N/A,FALSE,"informes"}</definedName>
    <definedName name="nsfj" hidden="1">{"PAGOS DOLARES",#N/A,FALSE,"informes"}</definedName>
    <definedName name="NUB" localSheetId="4" hidden="1">{#N/A,#N/A,FALSE,"informes"}</definedName>
    <definedName name="NUB" hidden="1">{#N/A,#N/A,FALSE,"informes"}</definedName>
    <definedName name="nuem" localSheetId="4">#REF!</definedName>
    <definedName name="nuem">#REF!</definedName>
    <definedName name="NUEVA">'[79]planta base'!$C$504:$AA$803</definedName>
    <definedName name="números">[80]Números!$A$2:$B$1001</definedName>
    <definedName name="NumLetras">'[81]Formato  Pago  Honorarios'!#REF!</definedName>
    <definedName name="numperi" localSheetId="4">#REF!</definedName>
    <definedName name="numperi">#REF!</definedName>
    <definedName name="ÑÑ" localSheetId="4" hidden="1">{"INGRESOS DOLARES",#N/A,FALSE,"informes"}</definedName>
    <definedName name="ÑÑ" hidden="1">{"INGRESOS DOLARES",#N/A,FALSE,"informes"}</definedName>
    <definedName name="o" localSheetId="4">#REF!</definedName>
    <definedName name="o">#REF!</definedName>
    <definedName name="OBJET">[61]PND!$C$2:$C$8</definedName>
    <definedName name="Objetivo">'[62]Progra y Subpro MGMP'!$D$2:$D$7</definedName>
    <definedName name="objetivospnd">[37]Listas!$P$4:$P$11</definedName>
    <definedName name="Oct">[34]BCol!$Y$3</definedName>
    <definedName name="OE97B" localSheetId="4">#REF!</definedName>
    <definedName name="OE97B">#REF!</definedName>
    <definedName name="OEC">[1]ENTRADA!#REF!</definedName>
    <definedName name="OEPROY97" localSheetId="4">#REF!</definedName>
    <definedName name="OEPROY97">#REF!</definedName>
    <definedName name="oìjhioeonmonmea" localSheetId="4" hidden="1">{#N/A,#N/A,FALSE,"informes"}</definedName>
    <definedName name="oìjhioeonmonmea" hidden="1">{#N/A,#N/A,FALSE,"informes"}</definedName>
    <definedName name="ojo" localSheetId="4">#REF!</definedName>
    <definedName name="ojo">#REF!</definedName>
    <definedName name="OO" localSheetId="4" hidden="1">{"PAGOS DOLARES",#N/A,FALSE,"informes"}</definedName>
    <definedName name="OO" hidden="1">{"PAGOS DOLARES",#N/A,FALSE,"informes"}</definedName>
    <definedName name="OOO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PERTESO2003">[82]OPERTESO!#REF!</definedName>
    <definedName name="opetesore00" localSheetId="4">#REF!</definedName>
    <definedName name="opetesore00">#REF!</definedName>
    <definedName name="opetesore98" localSheetId="4">#REF!</definedName>
    <definedName name="opetesore98">#REF!</definedName>
    <definedName name="opetesore99" localSheetId="4">#REF!</definedName>
    <definedName name="opetesore99">#REF!</definedName>
    <definedName name="ORcapital" localSheetId="4">#REF!</definedName>
    <definedName name="ORcapital">#REF!</definedName>
    <definedName name="ORTJBJBHKBFNKJD" localSheetId="4" hidden="1">{"INGRESOS DOLARES",#N/A,FALSE,"informes"}</definedName>
    <definedName name="ORTJBJBHKBFNKJD" hidden="1">{"INGRESOS DOLARES",#N/A,FALSE,"informes"}</definedName>
    <definedName name="OTRAS" localSheetId="4">#REF!</definedName>
    <definedName name="OTRAS">#REF!</definedName>
    <definedName name="otro" localSheetId="4">#REF!</definedName>
    <definedName name="otro">#REF!</definedName>
    <definedName name="otro_fonpet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_fonpet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tros">[83]Bogotá!$C$7</definedName>
    <definedName name="P">'[57]Pesos ingresos'!$C$2:$U$111</definedName>
    <definedName name="P.N." localSheetId="4">#REF!</definedName>
    <definedName name="P.N.">#REF!</definedName>
    <definedName name="pac03año" localSheetId="4">#REF!</definedName>
    <definedName name="pac03año">#REF!</definedName>
    <definedName name="PAGOPROM00_" localSheetId="4">#REF!</definedName>
    <definedName name="PAGOPROM00_">#REF!</definedName>
    <definedName name="PAGOPROM93_" localSheetId="4">#REF!</definedName>
    <definedName name="PAGOPROM93_">#REF!</definedName>
    <definedName name="PAGOPROM94_" localSheetId="4">#REF!</definedName>
    <definedName name="PAGOPROM94_">#REF!</definedName>
    <definedName name="PAGOPROM95_" localSheetId="4">#REF!</definedName>
    <definedName name="PAGOPROM95_">#REF!</definedName>
    <definedName name="PAGOPROM96_" localSheetId="4">#REF!</definedName>
    <definedName name="PAGOPROM96_">#REF!</definedName>
    <definedName name="PAGOPROM97_" localSheetId="4">#REF!</definedName>
    <definedName name="PAGOPROM97_">#REF!</definedName>
    <definedName name="PAGOPROM98_" localSheetId="4">#REF!</definedName>
    <definedName name="PAGOPROM98_">#REF!</definedName>
    <definedName name="PAGOPROM99_" localSheetId="4">#REF!</definedName>
    <definedName name="PAGOPROM99_">#REF!</definedName>
    <definedName name="PARTICIPACIONES_1997___2000">'[77]CUA1-3'!#REF!</definedName>
    <definedName name="PARTMUN00_">[71]SUPUESTOS!$O$6</definedName>
    <definedName name="PARTMUN93_">[71]SUPUESTOS!$H$6</definedName>
    <definedName name="PARTMUN94_">[71]SUPUESTOS!$I$6</definedName>
    <definedName name="PARTMUN95_">[71]SUPUESTOS!$J$6</definedName>
    <definedName name="PARTMUN96_">[71]SUPUESTOS!$K$6</definedName>
    <definedName name="PARTMUN97_">[71]SUPUESTOS!$L$6</definedName>
    <definedName name="PARTMUN98_">[71]SUPUESTOS!$M$6</definedName>
    <definedName name="PARTMUN99_">[71]SUPUESTOS!$N$6</definedName>
    <definedName name="PAZ">[50]!Diario[[#All],[CONCEPTO]]</definedName>
    <definedName name="Pcpta_00">[84]Pob!#REF!</definedName>
    <definedName name="Pcpta_01">[84]Pob!#REF!</definedName>
    <definedName name="Pcpta_02">[84]Pob!#REF!</definedName>
    <definedName name="Pcpta_99">[84]Pob!#REF!</definedName>
    <definedName name="PENE" localSheetId="4" hidden="1">{"PAGOS DOLARES",#N/A,FALSE,"informes"}</definedName>
    <definedName name="PENE" hidden="1">{"PAGOS DOLARES",#N/A,FALSE,"informes"}</definedName>
    <definedName name="PERIODO">[60]SALDOS!$B$7</definedName>
    <definedName name="PERNOTEC00_" localSheetId="4">#REF!</definedName>
    <definedName name="PERNOTEC00_">#REF!</definedName>
    <definedName name="PERNOTEC93_" localSheetId="4">#REF!</definedName>
    <definedName name="PERNOTEC93_">#REF!</definedName>
    <definedName name="PERNOTEC94_" localSheetId="4">#REF!</definedName>
    <definedName name="PERNOTEC94_">#REF!</definedName>
    <definedName name="PERNOTEC95_" localSheetId="4">#REF!</definedName>
    <definedName name="PERNOTEC95_">#REF!</definedName>
    <definedName name="PERNOTEC96_" localSheetId="4">#REF!</definedName>
    <definedName name="PERNOTEC96_">#REF!</definedName>
    <definedName name="PERNOTEC97_" localSheetId="4">#REF!</definedName>
    <definedName name="PERNOTEC97_">#REF!</definedName>
    <definedName name="PERNOTEC98_" localSheetId="4">#REF!</definedName>
    <definedName name="PERNOTEC98_">#REF!</definedName>
    <definedName name="PERNOTEC99_" localSheetId="4">#REF!</definedName>
    <definedName name="PERNOTEC99_">#REF!</definedName>
    <definedName name="PEROTRA00_" localSheetId="4">#REF!</definedName>
    <definedName name="PEROTRA00_">#REF!</definedName>
    <definedName name="PEROTRA93_" localSheetId="4">#REF!</definedName>
    <definedName name="PEROTRA93_">#REF!</definedName>
    <definedName name="PEROTRA94_" localSheetId="4">#REF!</definedName>
    <definedName name="PEROTRA94_">#REF!</definedName>
    <definedName name="PEROTRA95_" localSheetId="4">#REF!</definedName>
    <definedName name="PEROTRA95_">#REF!</definedName>
    <definedName name="PEROTRA96_" localSheetId="4">#REF!</definedName>
    <definedName name="PEROTRA96_">#REF!</definedName>
    <definedName name="PEROTRA97_" localSheetId="4">#REF!</definedName>
    <definedName name="PEROTRA97_">#REF!</definedName>
    <definedName name="PEROTRA98_" localSheetId="4">#REF!</definedName>
    <definedName name="PEROTRA98_">#REF!</definedName>
    <definedName name="PEROTRA99_" localSheetId="4">#REF!</definedName>
    <definedName name="PEROTRA99_">#REF!</definedName>
    <definedName name="PERTRANS00_" localSheetId="4">#REF!</definedName>
    <definedName name="PERTRANS00_">#REF!</definedName>
    <definedName name="PERTRANS93_" localSheetId="4">#REF!</definedName>
    <definedName name="PERTRANS93_">#REF!</definedName>
    <definedName name="PERTRANS94_" localSheetId="4">#REF!</definedName>
    <definedName name="PERTRANS94_">#REF!</definedName>
    <definedName name="PERTRANS95_" localSheetId="4">#REF!</definedName>
    <definedName name="PERTRANS95_">#REF!</definedName>
    <definedName name="PERTRANS96_" localSheetId="4">#REF!</definedName>
    <definedName name="PERTRANS96_">#REF!</definedName>
    <definedName name="PERTRANS97_" localSheetId="4">#REF!</definedName>
    <definedName name="PERTRANS97_">#REF!</definedName>
    <definedName name="PERTRANS98_" localSheetId="4">#REF!</definedName>
    <definedName name="PERTRANS98_">#REF!</definedName>
    <definedName name="PERTRANS99_" localSheetId="4">#REF!</definedName>
    <definedName name="PERTRANS99_">#REF!</definedName>
    <definedName name="PESOS" localSheetId="4">#REF!</definedName>
    <definedName name="PESOS">#REF!</definedName>
    <definedName name="PESOS___DOLARES" localSheetId="4">#REF!</definedName>
    <definedName name="PESOS___DOLARES">#REF!</definedName>
    <definedName name="PESOS_DOLARES" localSheetId="4">#REF!</definedName>
    <definedName name="PESOS_DOLARES">#REF!</definedName>
    <definedName name="pfactor" localSheetId="4">#REF!</definedName>
    <definedName name="pfactor">#REF!</definedName>
    <definedName name="PIB" localSheetId="4">#REF!</definedName>
    <definedName name="PIB">#REF!</definedName>
    <definedName name="PIB00">[85]SUPUESTOS!$O$47</definedName>
    <definedName name="PIB00_">[71]SUPUESTOS!$O$19</definedName>
    <definedName name="PIB93_">[71]SUPUESTOS!$H$19</definedName>
    <definedName name="PIB94_">[71]SUPUESTOS!$I$19</definedName>
    <definedName name="PIB95_">[71]SUPUESTOS!$J$19</definedName>
    <definedName name="PIB96_">[71]SUPUESTOS!$K$19</definedName>
    <definedName name="PIB97_">[71]SUPUESTOS!$L$19</definedName>
    <definedName name="PIB98_">[71]SUPUESTOS!$M$19</definedName>
    <definedName name="PIB99_">[71]SUPUESTOS!$N$19</definedName>
    <definedName name="PICN_00_REAF_98" localSheetId="4">#REF!</definedName>
    <definedName name="PICN_00_REAF_98">#REF!</definedName>
    <definedName name="PICN_01_RESERVA" localSheetId="4">#REF!</definedName>
    <definedName name="PICN_01_RESERVA">#REF!</definedName>
    <definedName name="PICN_94" localSheetId="4">#REF!</definedName>
    <definedName name="PICN_94">#REF!</definedName>
    <definedName name="PICN_95" localSheetId="4">#REF!</definedName>
    <definedName name="PICN_95">#REF!</definedName>
    <definedName name="PICN_96" localSheetId="4">#REF!</definedName>
    <definedName name="PICN_96">#REF!</definedName>
    <definedName name="PICN_97" localSheetId="4">#REF!</definedName>
    <definedName name="PICN_97">#REF!</definedName>
    <definedName name="PICN_98" localSheetId="4">#REF!</definedName>
    <definedName name="PICN_98">#REF!</definedName>
    <definedName name="PICN_99_REF_97" localSheetId="4">#REF!</definedName>
    <definedName name="PICN_99_REF_97">#REF!</definedName>
    <definedName name="PLAN" localSheetId="4">#REF!</definedName>
    <definedName name="PLAN">#REF!</definedName>
    <definedName name="plan1" localSheetId="4">#REF!</definedName>
    <definedName name="plan1">#REF!</definedName>
    <definedName name="plantafin" hidden="1">'[86]97FORM1'!#REF!</definedName>
    <definedName name="PMES01" localSheetId="4" hidden="1">{#N/A,#N/A,FALSE,"informes"}</definedName>
    <definedName name="PMES01" hidden="1">{#N/A,#N/A,FALSE,"informes"}</definedName>
    <definedName name="PMES2" localSheetId="4" hidden="1">{"PAGOS DOLARES",#N/A,FALSE,"informes"}</definedName>
    <definedName name="PMES2" hidden="1">{"PAGOS DOLARES",#N/A,FALSE,"informes"}</definedName>
    <definedName name="PMG">[61]MGMP!$B$2:$B$120</definedName>
    <definedName name="PONJRYIONJPEKHN" localSheetId="4" hidden="1">{#N/A,#N/A,FALSE,"informes"}</definedName>
    <definedName name="PONJRYIONJPEKHN" hidden="1">{#N/A,#N/A,FALSE,"informes"}</definedName>
    <definedName name="PORC_LIBRE_00">'[46]94-03 Mil Corr '!#REF!</definedName>
    <definedName name="PORC_LIBRE_01">'[46]94-03 Mil Corr '!#REF!</definedName>
    <definedName name="PORC_LIBRE_02">'[46]94-03 Mil Corr '!#REF!</definedName>
    <definedName name="PORC_LIBRE_94">'[46]94-03 Mil Corr '!#REF!</definedName>
    <definedName name="PORC_LIBRE_95">'[46]94-03 Mil Corr '!#REF!</definedName>
    <definedName name="PORC_LIBRE_96">'[46]94-03 Mil Corr '!#REF!</definedName>
    <definedName name="PORC_LIBRE_97">'[46]94-03 Mil Corr '!#REF!</definedName>
    <definedName name="PORC_LIBRE_98">'[46]94-03 Mil Corr '!#REF!</definedName>
    <definedName name="PORC_LIBRE_99">'[46]94-03 Mil Corr '!#REF!</definedName>
    <definedName name="pp" localSheetId="4" hidden="1">{"INGRESOS DOLARES",#N/A,FALSE,"informes"}</definedName>
    <definedName name="pp" hidden="1">{"INGRESOS DOLARES",#N/A,FALSE,"informes"}</definedName>
    <definedName name="PPTO97" localSheetId="4">#REF!</definedName>
    <definedName name="PPTO97">#REF!</definedName>
    <definedName name="pq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resentationNormalA4" localSheetId="4">#REF!</definedName>
    <definedName name="PresentationNormalA4">#REF!</definedName>
    <definedName name="PRESTAMO_NETO" localSheetId="4">#REF!</definedName>
    <definedName name="PRESTAMO_NETO">#REF!</definedName>
    <definedName name="PRESUPUESTO__1998" localSheetId="4">#REF!</definedName>
    <definedName name="PRESUPUESTO__1998">#REF!</definedName>
    <definedName name="prevarp" localSheetId="4">#REF!</definedName>
    <definedName name="prevarp">#REF!</definedName>
    <definedName name="prevpen" localSheetId="4">#REF!</definedName>
    <definedName name="prevpen">#REF!</definedName>
    <definedName name="prevsal" localSheetId="4">#REF!</definedName>
    <definedName name="prevsal">#REF!</definedName>
    <definedName name="prgnac">[40]GASTOS!#REF!</definedName>
    <definedName name="prgprp">[40]GASTOS!#REF!</definedName>
    <definedName name="pricord" localSheetId="4">#REF!</definedName>
    <definedName name="pricord">#REF!</definedName>
    <definedName name="pridir" localSheetId="4">#REF!</definedName>
    <definedName name="pridir">#REF!</definedName>
    <definedName name="prifact" localSheetId="4">#REF!</definedName>
    <definedName name="prifact">#REF!</definedName>
    <definedName name="primant" localSheetId="4">#REF!</definedName>
    <definedName name="primant">#REF!</definedName>
    <definedName name="PRIMCOR" localSheetId="4">#REF!</definedName>
    <definedName name="PRIMCOR">#REF!</definedName>
    <definedName name="PRIMDIR" localSheetId="4">#REF!</definedName>
    <definedName name="PRIMDIR">#REF!</definedName>
    <definedName name="primfas" localSheetId="4">#REF!</definedName>
    <definedName name="primfas">#REF!</definedName>
    <definedName name="primfns" localSheetId="4">#REF!</definedName>
    <definedName name="primfns">#REF!</definedName>
    <definedName name="primnav" localSheetId="4">#REF!</definedName>
    <definedName name="primnav">#REF!</definedName>
    <definedName name="primniv" localSheetId="4">#REF!</definedName>
    <definedName name="primniv">#REF!</definedName>
    <definedName name="PRIMQUI" localSheetId="4">#REF!</definedName>
    <definedName name="PRIMQUI">#REF!</definedName>
    <definedName name="PRIMRIE" localSheetId="4">#REF!</definedName>
    <definedName name="PRIMRIE">#REF!</definedName>
    <definedName name="primriesg">'[87]planta12088  -23-08-02i'!$AB$1:$AB$65536</definedName>
    <definedName name="primser" localSheetId="4">#REF!</definedName>
    <definedName name="primser">#REF!</definedName>
    <definedName name="primtec" localSheetId="4">#REF!</definedName>
    <definedName name="primtec">#REF!</definedName>
    <definedName name="primtecf" localSheetId="4">#REF!</definedName>
    <definedName name="primtecf">#REF!</definedName>
    <definedName name="primtecfac" localSheetId="4">#REF!</definedName>
    <definedName name="primtecfac">#REF!</definedName>
    <definedName name="primtecnfac" localSheetId="4">#REF!</definedName>
    <definedName name="primtecnfac">#REF!</definedName>
    <definedName name="primtfac" localSheetId="4">#REF!</definedName>
    <definedName name="primtfac">#REF!</definedName>
    <definedName name="primtnofac" localSheetId="4">#REF!</definedName>
    <definedName name="primtnofac">#REF!</definedName>
    <definedName name="primvac" localSheetId="4">#REF!</definedName>
    <definedName name="primvac">#REF!</definedName>
    <definedName name="PRINT_AREA">[24]TCN!$A$28:$IV$30</definedName>
    <definedName name="pririesgo" localSheetId="4">#REF!</definedName>
    <definedName name="pririesgo">#REF!</definedName>
    <definedName name="pritecno" localSheetId="4">#REF!</definedName>
    <definedName name="pritecno">#REF!</definedName>
    <definedName name="privatizac">[88]privatizaciones!$A$2:$K$25</definedName>
    <definedName name="Programa">'[62]Progra y Subpro MGMP'!$B$2:$B$120</definedName>
    <definedName name="PROPIOS" localSheetId="4">#REF!</definedName>
    <definedName name="PROPIOS">#REF!</definedName>
    <definedName name="PROPUES11">[89]PLANTA!#REF!</definedName>
    <definedName name="prynac">[40]GASTOS!#REF!</definedName>
    <definedName name="pryprp">[40]GASTOS!#REF!</definedName>
    <definedName name="PTT" localSheetId="4" hidden="1">{#N/A,#N/A,FALSE,"informes"}</definedName>
    <definedName name="PTT" hidden="1">{#N/A,#N/A,FALSE,"informes"}</definedName>
    <definedName name="pyd">'[57]P+D ingresos'!$C$1:$U$111</definedName>
    <definedName name="q" localSheetId="4" hidden="1">{"emca",#N/A,FALSE,"EMCA"}</definedName>
    <definedName name="q" hidden="1">{"emca",#N/A,FALSE,"EMCA"}</definedName>
    <definedName name="QEN" localSheetId="4" hidden="1">{#N/A,#N/A,FALSE,"informes"}</definedName>
    <definedName name="QEN" hidden="1">{#N/A,#N/A,FALSE,"informes"}</definedName>
    <definedName name="QQ" localSheetId="4" hidden="1">{#N/A,#N/A,FALSE,"informes"}</definedName>
    <definedName name="QQ" hidden="1">{#N/A,#N/A,FALSE,"informes"}</definedName>
    <definedName name="qqqqqqqqq" localSheetId="4">#REF!</definedName>
    <definedName name="qqqqqqqqq">#REF!</definedName>
    <definedName name="que" localSheetId="4" hidden="1">{"PAGOS DOLARES",#N/A,FALSE,"informes"}</definedName>
    <definedName name="que" hidden="1">{"PAGOS DOLARES",#N/A,FALSE,"informes"}</definedName>
    <definedName name="quiq" localSheetId="4">#REF!</definedName>
    <definedName name="quiq">#REF!</definedName>
    <definedName name="rate" localSheetId="4">#REF!</definedName>
    <definedName name="rate">#REF!</definedName>
    <definedName name="RDPTO" localSheetId="4">#REF!</definedName>
    <definedName name="RDPTO">#REF!</definedName>
    <definedName name="re" localSheetId="4">#REF!</definedName>
    <definedName name="re">#REF!</definedName>
    <definedName name="RECALCULO">[48]RESUMEN!#REF!</definedName>
    <definedName name="RECAPRO00_" localSheetId="4">#REF!</definedName>
    <definedName name="RECAPRO00_">#REF!</definedName>
    <definedName name="RECAPRO93_" localSheetId="4">#REF!</definedName>
    <definedName name="RECAPRO93_">#REF!</definedName>
    <definedName name="RECAPRO94_" localSheetId="4">#REF!</definedName>
    <definedName name="RECAPRO94_">#REF!</definedName>
    <definedName name="RECAPRO95_" localSheetId="4">#REF!</definedName>
    <definedName name="RECAPRO95_">#REF!</definedName>
    <definedName name="RECAPRO96_" localSheetId="4">#REF!</definedName>
    <definedName name="RECAPRO96_">#REF!</definedName>
    <definedName name="RECAPRO97_" localSheetId="4">#REF!</definedName>
    <definedName name="RECAPRO97_">#REF!</definedName>
    <definedName name="RECAPRO98_" localSheetId="4">#REF!</definedName>
    <definedName name="RECAPRO98_">#REF!</definedName>
    <definedName name="RECAPRO99_" localSheetId="4">#REF!</definedName>
    <definedName name="RECAPRO99_">#REF!</definedName>
    <definedName name="reccor" localSheetId="4">#REF!</definedName>
    <definedName name="reccor">#REF!</definedName>
    <definedName name="recing" localSheetId="4">#REF!</definedName>
    <definedName name="recing">#REF!</definedName>
    <definedName name="RECLA1">[37]Listas!$R$4:$R$8</definedName>
    <definedName name="RECLA2">[37]Listas!$S$4:$S$5</definedName>
    <definedName name="RECLA3">[37]Listas!$T$4:$T$9</definedName>
    <definedName name="RECLA4">[37]Listas!$U$4:$U$7</definedName>
    <definedName name="reclasificados">[37]Listas!$V$4:$V$17</definedName>
    <definedName name="recnac">[40]GASTOS!#REF!</definedName>
    <definedName name="recprp">[40]GASTOS!#REF!</definedName>
    <definedName name="reg">[40]GASTOS!#REF!</definedName>
    <definedName name="REGALIAS00_">[71]SUPUESTOS!$O$74</definedName>
    <definedName name="REGALIAS93_">[71]SUPUESTOS!$H$74</definedName>
    <definedName name="REGALIAS94_">[71]SUPUESTOS!$I$74</definedName>
    <definedName name="REGALIAS95_">[71]SUPUESTOS!$J$74</definedName>
    <definedName name="REGALIAS96_">[71]SUPUESTOS!$K$74</definedName>
    <definedName name="REGALIAS97_">[71]SUPUESTOS!$L$74</definedName>
    <definedName name="REGALIAS98_">[71]SUPUESTOS!$M$74</definedName>
    <definedName name="REGALIAS99_">[71]SUPUESTOS!$N$74</definedName>
    <definedName name="REGIONALCRECIM" localSheetId="4">#REF!</definedName>
    <definedName name="REGIONALCRECIM">#REF!</definedName>
    <definedName name="REGIONALPESOS" localSheetId="4">#REF!</definedName>
    <definedName name="REGIONALPESOS">#REF!</definedName>
    <definedName name="REGIONALPIB" localSheetId="4">#REF!</definedName>
    <definedName name="REGIONALPIB">#REF!</definedName>
    <definedName name="Rep_ing_02">[84]Pob!#REF!</definedName>
    <definedName name="repres" localSheetId="4">#REF!</definedName>
    <definedName name="repres">#REF!</definedName>
    <definedName name="REQUERIDOS">'[73]LIQUI-TRANSF'!#REF!</definedName>
    <definedName name="REQUERIMIENTOSDGPNI" localSheetId="4">#REF!</definedName>
    <definedName name="REQUERIMIENTOSDGPNI">#REF!</definedName>
    <definedName name="RES" localSheetId="4" hidden="1">{#N/A,#N/A,FALSE,"informes"}</definedName>
    <definedName name="RES" hidden="1">{#N/A,#N/A,FALSE,"informes"}</definedName>
    <definedName name="resa" localSheetId="4">#REF!</definedName>
    <definedName name="resa">#REF!</definedName>
    <definedName name="RESTO" localSheetId="4">#REF!</definedName>
    <definedName name="RESTO">#REF!</definedName>
    <definedName name="RESTOCRECIM" localSheetId="4">#REF!</definedName>
    <definedName name="RESTOCRECIM">#REF!</definedName>
    <definedName name="RESTOPESOS" localSheetId="4">#REF!</definedName>
    <definedName name="RESTOPESOS">#REF!</definedName>
    <definedName name="RESTOPIB" localSheetId="4">#REF!</definedName>
    <definedName name="RESTOPIB">#REF!</definedName>
    <definedName name="resultado" localSheetId="4">#REF!</definedName>
    <definedName name="resultado">#REF!</definedName>
    <definedName name="RESUMEN" localSheetId="4">#REF!</definedName>
    <definedName name="RESUMEN">#REF!</definedName>
    <definedName name="RESUMIDO" localSheetId="4">#REF!</definedName>
    <definedName name="RESUMIDO">#REF!</definedName>
    <definedName name="rew" localSheetId="4" hidden="1">{"emca",#N/A,FALSE,"EMCA"}</definedName>
    <definedName name="rew" hidden="1">{"emca",#N/A,FALSE,"EMCA"}</definedName>
    <definedName name="REZ" localSheetId="4" hidden="1">{#N/A,#N/A,FALSE,"informes"}</definedName>
    <definedName name="REZ" hidden="1">{#N/A,#N/A,FALSE,"informes"}</definedName>
    <definedName name="rezago" localSheetId="4">#REF!</definedName>
    <definedName name="rezago">#REF!</definedName>
    <definedName name="REZAGOENERO" localSheetId="4" hidden="1">{"PAGOS DOLARES",#N/A,FALSE,"informes"}</definedName>
    <definedName name="REZAGOENERO" hidden="1">{"PAGOS DOLARES",#N/A,FALSE,"informes"}</definedName>
    <definedName name="REZAGOMAY" localSheetId="4" hidden="1">{#N/A,#N/A,FALSE,"informes"}</definedName>
    <definedName name="REZAGOMAY" hidden="1">{#N/A,#N/A,FALSE,"informes"}</definedName>
    <definedName name="RF">'[58]fn version1'!#REF!</definedName>
    <definedName name="rhjr" localSheetId="4" hidden="1">{"INGRESOS DOLARES",#N/A,FALSE,"informes"}</definedName>
    <definedName name="rhjr" hidden="1">{"INGRESOS DOLARES",#N/A,FALSE,"informes"}</definedName>
    <definedName name="RIC" localSheetId="4" hidden="1">{#N/A,#N/A,FALSE,"informes"}</definedName>
    <definedName name="RIC" hidden="1">{#N/A,#N/A,FALSE,"informes"}</definedName>
    <definedName name="RO">'[58]fn version1'!#REF!</definedName>
    <definedName name="rr" localSheetId="4" hidden="1">{#N/A,#N/A,FALSE,"informes"}</definedName>
    <definedName name="rr" hidden="1">{#N/A,#N/A,FALSE,"informes"}</definedName>
    <definedName name="rt" localSheetId="4" hidden="1">{"emca",#N/A,FALSE,"EMCA"}</definedName>
    <definedName name="rt" hidden="1">{"emca",#N/A,FALSE,"EMCA"}</definedName>
    <definedName name="Rwvu.ComparEneMar9697." hidden="1">'[56]Seguimiento CSF'!$L$1:$N$65536,'[56]Seguimiento CSF'!$R$1:$BU$65536</definedName>
    <definedName name="Rwvu.EneFeb." hidden="1">'[56]Seguimiento CSF'!$L$1:$N$65536,'[56]Seguimiento CSF'!$Q$1:$AD$65536</definedName>
    <definedName name="Rwvu.Formato._.Corto." hidden="1">'[56]Seguimiento CSF'!$L$1:$N$65536,'[56]Seguimiento CSF'!$R$1:$AD$65536,'[56]Seguimiento CSF'!$AH$1:$AY$65536,'[56]Seguimiento CSF'!$BA$1:$BH$65536,'[56]Seguimiento CSF'!$BJ$1:$BQ$65536,'[56]Seguimiento CSF'!$BS$1:$CF$65536</definedName>
    <definedName name="Rwvu.OPEF._.96." hidden="1">'[56]Resumen OPEF'!$E$1:$J$65536,'[56]Resumen OPEF'!$M$1:$Q$65536</definedName>
    <definedName name="Rwvu.OPEF._.97." hidden="1">'[56]Resumen OPEF'!$C$1:$C$65536,'[56]Resumen OPEF'!#REF!,'[56]Resumen OPEF'!$K$1:$Q$65536</definedName>
    <definedName name="S" localSheetId="4" hidden="1">{"trimestre",#N/A,FALSE,"TRIMESTRE"}</definedName>
    <definedName name="S" hidden="1">{"trimestre",#N/A,FALSE,"TRIMESTRE"}</definedName>
    <definedName name="S00">'[58]fn version1'!#REF!</definedName>
    <definedName name="sa" localSheetId="4" hidden="1">{"trimestre",#N/A,FALSE,"TRIMESTRE"}</definedName>
    <definedName name="sa" hidden="1">{"trimestre",#N/A,FALSE,"TRIMESTRE"}</definedName>
    <definedName name="sal">[79]tablas!$D$1:$H$814</definedName>
    <definedName name="SALAMI" localSheetId="4">#REF!</definedName>
    <definedName name="SALAMI">#REF!</definedName>
    <definedName name="SALAMINI" localSheetId="4">#REF!</definedName>
    <definedName name="SALAMINI">#REF!</definedName>
    <definedName name="Saldo">'[12]Tabla Saldo 99'!#REF!</definedName>
    <definedName name="SALIR">[48]RESUMEN!#REF!</definedName>
    <definedName name="salud" localSheetId="4">#REF!</definedName>
    <definedName name="salud">#REF!</definedName>
    <definedName name="salud2" localSheetId="4">#REF!</definedName>
    <definedName name="salud2">#REF!</definedName>
    <definedName name="san" localSheetId="4" hidden="1">{#N/A,#N/A,FALSE,"informes"}</definedName>
    <definedName name="san" hidden="1">{#N/A,#N/A,FALSE,"informes"}</definedName>
    <definedName name="Sap2000_Orden2__Excel_" localSheetId="4">#REF!</definedName>
    <definedName name="Sap2000_Orden2__Excel_">#REF!</definedName>
    <definedName name="SCPD" localSheetId="4">#REF!</definedName>
    <definedName name="SCPD">#REF!</definedName>
    <definedName name="sd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localSheetId="4" hidden="1">{"eaab",#N/A,FALSE,"EAAB"}</definedName>
    <definedName name="sda" hidden="1">{"eaab",#N/A,FALSE,"EAAB"}</definedName>
    <definedName name="seccion" localSheetId="4">#REF!</definedName>
    <definedName name="seccion">#REF!</definedName>
    <definedName name="secing" localSheetId="4">#REF!</definedName>
    <definedName name="secing">#REF!</definedName>
    <definedName name="Sector">[37]Listas!$A$4:$A$16</definedName>
    <definedName name="sectoresagregados">[37]Listas!$W$4:$W$12</definedName>
    <definedName name="SEGSOCIALCRECIM" localSheetId="4">#REF!</definedName>
    <definedName name="SEGSOCIALCRECIM">#REF!</definedName>
    <definedName name="SEGSOCIALPESOS" localSheetId="4">#REF!</definedName>
    <definedName name="SEGSOCIALPESOS">#REF!</definedName>
    <definedName name="SEGSOCIALPIB" localSheetId="4">#REF!</definedName>
    <definedName name="SEGSOCIALPIB">#REF!</definedName>
    <definedName name="SEGUIMIENTO_" localSheetId="4">#REF!</definedName>
    <definedName name="SEGUIMIENTO_">#REF!</definedName>
    <definedName name="SEIS" localSheetId="4">#REF!</definedName>
    <definedName name="SEIS">#REF!</definedName>
    <definedName name="SEK" localSheetId="4">#REF!</definedName>
    <definedName name="SEK">#REF!</definedName>
    <definedName name="semoc">[68]SEMOC!$B$1:$H$326</definedName>
    <definedName name="sena" localSheetId="4">#REF!</definedName>
    <definedName name="sena">#REF!</definedName>
    <definedName name="SENDEMANDA00_" localSheetId="4">#REF!</definedName>
    <definedName name="SENDEMANDA00_">#REF!</definedName>
    <definedName name="SENDEMANDA93_" localSheetId="4">#REF!</definedName>
    <definedName name="SENDEMANDA93_">#REF!</definedName>
    <definedName name="SENDEMANDA94_" localSheetId="4">#REF!</definedName>
    <definedName name="SENDEMANDA94_">#REF!</definedName>
    <definedName name="SENDEMANDA95_" localSheetId="4">#REF!</definedName>
    <definedName name="SENDEMANDA95_">#REF!</definedName>
    <definedName name="SENDEMANDA96_" localSheetId="4">#REF!</definedName>
    <definedName name="SENDEMANDA96_">#REF!</definedName>
    <definedName name="SENDEMANDA97_" localSheetId="4">#REF!</definedName>
    <definedName name="SENDEMANDA97_">#REF!</definedName>
    <definedName name="SENDEMANDA98_" localSheetId="4">#REF!</definedName>
    <definedName name="SENDEMANDA98_">#REF!</definedName>
    <definedName name="SENDEMANDA99_" localSheetId="4">#REF!</definedName>
    <definedName name="SENDEMANDA99_">#REF!</definedName>
    <definedName name="SENPERDIDAS00_" localSheetId="4">#REF!</definedName>
    <definedName name="SENPERDIDAS00_">#REF!</definedName>
    <definedName name="SENPERDIDAS93_" localSheetId="4">#REF!</definedName>
    <definedName name="SENPERDIDAS93_">#REF!</definedName>
    <definedName name="SENPERDIDAS94_" localSheetId="4">#REF!</definedName>
    <definedName name="SENPERDIDAS94_">#REF!</definedName>
    <definedName name="SENPERDIDAS95_" localSheetId="4">#REF!</definedName>
    <definedName name="SENPERDIDAS95_">#REF!</definedName>
    <definedName name="SENPERDIDAS96_" localSheetId="4">#REF!</definedName>
    <definedName name="SENPERDIDAS96_">#REF!</definedName>
    <definedName name="SENPERDIDAS97_" localSheetId="4">#REF!</definedName>
    <definedName name="SENPERDIDAS97_">#REF!</definedName>
    <definedName name="SENPERDIDAS98_" localSheetId="4">#REF!</definedName>
    <definedName name="SENPERDIDAS98_">#REF!</definedName>
    <definedName name="SENPERDIDAS99_" localSheetId="4">#REF!</definedName>
    <definedName name="SENPERDIDAS99_">#REF!</definedName>
    <definedName name="SENRECAUDO00_" localSheetId="4">#REF!</definedName>
    <definedName name="SENRECAUDO00_">#REF!</definedName>
    <definedName name="SENRECAUDO93_" localSheetId="4">#REF!</definedName>
    <definedName name="SENRECAUDO93_">#REF!</definedName>
    <definedName name="SENRECAUDO94_" localSheetId="4">#REF!</definedName>
    <definedName name="SENRECAUDO94_">#REF!</definedName>
    <definedName name="SENRECAUDO95_" localSheetId="4">#REF!</definedName>
    <definedName name="SENRECAUDO95_">#REF!</definedName>
    <definedName name="SENRECAUDO96_" localSheetId="4">#REF!</definedName>
    <definedName name="SENRECAUDO96_">#REF!</definedName>
    <definedName name="SENRECAUDO97_" localSheetId="4">#REF!</definedName>
    <definedName name="SENRECAUDO97_">#REF!</definedName>
    <definedName name="SENRECAUDO98_" localSheetId="4">#REF!</definedName>
    <definedName name="SENRECAUDO98_">#REF!</definedName>
    <definedName name="SENRECAUDO99_" localSheetId="4">#REF!</definedName>
    <definedName name="SENRECAUDO99_">#REF!</definedName>
    <definedName name="SENSUPERAVIT00_" localSheetId="4">#REF!</definedName>
    <definedName name="SENSUPERAVIT00_">#REF!</definedName>
    <definedName name="SENSUPERAVIT93_" localSheetId="4">#REF!</definedName>
    <definedName name="SENSUPERAVIT93_">#REF!</definedName>
    <definedName name="SENSUPERAVIT94_" localSheetId="4">#REF!</definedName>
    <definedName name="SENSUPERAVIT94_">#REF!</definedName>
    <definedName name="SENSUPERAVIT95_" localSheetId="4">#REF!</definedName>
    <definedName name="SENSUPERAVIT95_">#REF!</definedName>
    <definedName name="SENSUPERAVIT96_" localSheetId="4">#REF!</definedName>
    <definedName name="SENSUPERAVIT96_">#REF!</definedName>
    <definedName name="SENSUPERAVIT97_" localSheetId="4">#REF!</definedName>
    <definedName name="SENSUPERAVIT97_">#REF!</definedName>
    <definedName name="SENSUPERAVIT98_" localSheetId="4">#REF!</definedName>
    <definedName name="SENSUPERAVIT98_">#REF!</definedName>
    <definedName name="SENSUPERAVIT99_" localSheetId="4">#REF!</definedName>
    <definedName name="SENSUPERAVIT99_">#REF!</definedName>
    <definedName name="SENTARIFA00_" localSheetId="4">#REF!</definedName>
    <definedName name="SENTARIFA00_">#REF!</definedName>
    <definedName name="SENTARIFA93_" localSheetId="4">#REF!</definedName>
    <definedName name="SENTARIFA93_">#REF!</definedName>
    <definedName name="SENTARIFA94_" localSheetId="4">#REF!</definedName>
    <definedName name="SENTARIFA94_">#REF!</definedName>
    <definedName name="SENTARIFA95_" localSheetId="4">#REF!</definedName>
    <definedName name="SENTARIFA95_">#REF!</definedName>
    <definedName name="SENTARIFA96_" localSheetId="4">#REF!</definedName>
    <definedName name="SENTARIFA96_">#REF!</definedName>
    <definedName name="SENTARIFA97_" localSheetId="4">#REF!</definedName>
    <definedName name="SENTARIFA97_">#REF!</definedName>
    <definedName name="SENTARIFA98_" localSheetId="4">#REF!</definedName>
    <definedName name="SENTARIFA98_">#REF!</definedName>
    <definedName name="SENTARIFA99_" localSheetId="4">#REF!</definedName>
    <definedName name="SENTARIFA99_">#REF!</definedName>
    <definedName name="SENVARDEM00_" localSheetId="4">#REF!</definedName>
    <definedName name="SENVARDEM00_">#REF!</definedName>
    <definedName name="SENVARDEM93_" localSheetId="4">#REF!</definedName>
    <definedName name="SENVARDEM93_">#REF!</definedName>
    <definedName name="SENVARDEM94_" localSheetId="4">#REF!</definedName>
    <definedName name="SENVARDEM94_">#REF!</definedName>
    <definedName name="SENVARDEM95_" localSheetId="4">#REF!</definedName>
    <definedName name="SENVARDEM95_">#REF!</definedName>
    <definedName name="SENVARDEM96_" localSheetId="4">#REF!</definedName>
    <definedName name="SENVARDEM96_">#REF!</definedName>
    <definedName name="SENVARDEM97_" localSheetId="4">#REF!</definedName>
    <definedName name="SENVARDEM97_">#REF!</definedName>
    <definedName name="SENVARDEM98_" localSheetId="4">#REF!</definedName>
    <definedName name="SENVARDEM98_">#REF!</definedName>
    <definedName name="SENVARDEM99_" localSheetId="4">#REF!</definedName>
    <definedName name="SENVARDEM99_">#REF!</definedName>
    <definedName name="SENVENTAS00_" localSheetId="4">#REF!</definedName>
    <definedName name="SENVENTAS00_">#REF!</definedName>
    <definedName name="SENVENTAS93_" localSheetId="4">#REF!</definedName>
    <definedName name="SENVENTAS93_">#REF!</definedName>
    <definedName name="SENVENTAS94_" localSheetId="4">#REF!</definedName>
    <definedName name="SENVENTAS94_">#REF!</definedName>
    <definedName name="SENVENTAS95_" localSheetId="4">#REF!</definedName>
    <definedName name="SENVENTAS95_">#REF!</definedName>
    <definedName name="SENVENTAS96_" localSheetId="4">#REF!</definedName>
    <definedName name="SENVENTAS96_">#REF!</definedName>
    <definedName name="SENVENTAS97_" localSheetId="4">#REF!</definedName>
    <definedName name="SENVENTAS97_">#REF!</definedName>
    <definedName name="SENVENTAS98_" localSheetId="4">#REF!</definedName>
    <definedName name="SENVENTAS98_">#REF!</definedName>
    <definedName name="SENVENTAS99_" localSheetId="4">#REF!</definedName>
    <definedName name="SENVENTAS99_">#REF!</definedName>
    <definedName name="Sep">[34]BCol!$X$3</definedName>
    <definedName name="serie" localSheetId="4">#REF!</definedName>
    <definedName name="serie">#REF!</definedName>
    <definedName name="serv" localSheetId="4">#REF!</definedName>
    <definedName name="serv">#REF!</definedName>
    <definedName name="SERVICIO" localSheetId="4">#REF!</definedName>
    <definedName name="SERVICIO">#REF!</definedName>
    <definedName name="SERVICIODEUDANACION">'[90]DETALLE-DEUDA'!#REF!</definedName>
    <definedName name="Servicios_personales" localSheetId="4">#REF!</definedName>
    <definedName name="Servicios_personales">#REF!</definedName>
    <definedName name="SGP_PG_02" localSheetId="4">#REF!</definedName>
    <definedName name="SGP_PG_02">#REF!</definedName>
    <definedName name="SI">'[91]CUA1-3'!#REF!</definedName>
    <definedName name="SIS" localSheetId="4">#REF!</definedName>
    <definedName name="SIS">#REF!</definedName>
    <definedName name="SITFID95_">[71]SUPUESTOS!$J$7</definedName>
    <definedName name="SITFIS00_">[71]SUPUESTOS!$O$7</definedName>
    <definedName name="SITFIS93_">[71]SUPUESTOS!$H$7</definedName>
    <definedName name="SITFIS94_">[71]SUPUESTOS!$I$7</definedName>
    <definedName name="SITFIS95_">[71]SUPUESTOS!$J$7</definedName>
    <definedName name="SITFIS96_">[71]SUPUESTOS!$K$7</definedName>
    <definedName name="SITFIS97_">[71]SUPUESTOS!$L$7</definedName>
    <definedName name="SITFIS98_">[71]SUPUESTOS!$M$7</definedName>
    <definedName name="SITFIS99_">[71]SUPUESTOS!$N$7</definedName>
    <definedName name="skghafdn" localSheetId="4" hidden="1">{"PAGOS DOLARES",#N/A,FALSE,"informes"}</definedName>
    <definedName name="skghafdn" hidden="1">{"PAGOS DOLARES",#N/A,FALSE,"informes"}</definedName>
    <definedName name="SMG">[61]MGMP!$F$2:$F$366</definedName>
    <definedName name="SOL" localSheetId="4" hidden="1">{#N/A,#N/A,FALSE,"informes"}</definedName>
    <definedName name="SOL" hidden="1">{#N/A,#N/A,FALSE,"informes"}</definedName>
    <definedName name="solnac">[40]GASTOS!#REF!</definedName>
    <definedName name="solprp">[40]GASTOS!#REF!</definedName>
    <definedName name="SORTEADO" localSheetId="4">#REF!</definedName>
    <definedName name="SORTEADO">#REF!</definedName>
    <definedName name="SS" localSheetId="4" hidden="1">{"PAGOS DOLARES",#N/A,FALSE,"informes"}</definedName>
    <definedName name="SS" hidden="1">{"PAGOS DOLARES",#N/A,FALSE,"informes"}</definedName>
    <definedName name="SSDS" localSheetId="4" hidden="1">{#N/A,#N/A,FALSE,"informes"}</definedName>
    <definedName name="SSDS" hidden="1">{#N/A,#N/A,FALSE,"informes"}</definedName>
    <definedName name="SSF" localSheetId="4">#REF!</definedName>
    <definedName name="SSF">#REF!</definedName>
    <definedName name="SSSSS" localSheetId="4" hidden="1">{#N/A,#N/A,FALSE,"informes"}</definedName>
    <definedName name="SSSSS" hidden="1">{#N/A,#N/A,FALSE,"informes"}</definedName>
    <definedName name="SUBALI" localSheetId="4">#REF!</definedName>
    <definedName name="SUBALI">#REF!</definedName>
    <definedName name="SUBDIRECTOR" localSheetId="4">#REF!</definedName>
    <definedName name="SUBDIRECTOR">#REF!</definedName>
    <definedName name="subprograma">'[92]Prog y Sub MGMP'!$C$2:$C$363</definedName>
    <definedName name="Subprogramas">'[62]Progra y Subpro MGMP'!$C$2:$C$363</definedName>
    <definedName name="SUBTRANS" localSheetId="4">#REF!</definedName>
    <definedName name="SUBTRANS">#REF!</definedName>
    <definedName name="subtrasnp" localSheetId="4">#REF!</definedName>
    <definedName name="subtrasnp">#REF!</definedName>
    <definedName name="subtrn" localSheetId="4">#REF!</definedName>
    <definedName name="subtrn">#REF!</definedName>
    <definedName name="SUELDONUEVO" localSheetId="4">#REF!</definedName>
    <definedName name="SUELDONUEVO">#REF!</definedName>
    <definedName name="SUMAS">[93]O.Enti!#REF!</definedName>
    <definedName name="t" localSheetId="4">#REF!</definedName>
    <definedName name="t">#REF!</definedName>
    <definedName name="TABRIL">[1]ENTRADA!#REF!</definedName>
    <definedName name="TAGOSTO">[1]ENTRADA!#REF!</definedName>
    <definedName name="tasa" localSheetId="4">#REF!</definedName>
    <definedName name="tasa">#REF!</definedName>
    <definedName name="tasa01" localSheetId="4">#REF!</definedName>
    <definedName name="tasa01">#REF!</definedName>
    <definedName name="tasaenero" localSheetId="4">#REF!</definedName>
    <definedName name="tasaenero">#REF!</definedName>
    <definedName name="TASAS_DE_CAMBIO" localSheetId="4">#REF!</definedName>
    <definedName name="TASAS_DE_CAMBIO">#REF!</definedName>
    <definedName name="TCI">[1]ENTRADA!#REF!</definedName>
    <definedName name="TCII">[1]ENTRADA!#REF!</definedName>
    <definedName name="TCIII">[1]ENTRADA!#REF!</definedName>
    <definedName name="TCIV">[1]ENTRADA!#REF!</definedName>
    <definedName name="TCP00_" localSheetId="4">#REF!</definedName>
    <definedName name="TCP00_">#REF!</definedName>
    <definedName name="TCP93_" localSheetId="4">#REF!</definedName>
    <definedName name="TCP93_">#REF!</definedName>
    <definedName name="TCP94_" localSheetId="4">#REF!</definedName>
    <definedName name="TCP94_">#REF!</definedName>
    <definedName name="TCP95_" localSheetId="4">#REF!</definedName>
    <definedName name="TCP95_">#REF!</definedName>
    <definedName name="TCP96_" localSheetId="4">#REF!</definedName>
    <definedName name="TCP96_">#REF!</definedName>
    <definedName name="TCP97_" localSheetId="4">#REF!</definedName>
    <definedName name="TCP97_">#REF!</definedName>
    <definedName name="TCP98_" localSheetId="4">#REF!</definedName>
    <definedName name="TCP98_">#REF!</definedName>
    <definedName name="TCP99_" localSheetId="4">#REF!</definedName>
    <definedName name="TCP99_">#REF!</definedName>
    <definedName name="TDIC">[1]ENTRADA!#REF!</definedName>
    <definedName name="TELECOMCRECIM" localSheetId="4">#REF!</definedName>
    <definedName name="TELECOMCRECIM">#REF!</definedName>
    <definedName name="TELECOMPESOS" localSheetId="4">#REF!</definedName>
    <definedName name="TELECOMPESOS">#REF!</definedName>
    <definedName name="TELECOMPIB" localSheetId="4">#REF!</definedName>
    <definedName name="TELECOMPIB">#REF!</definedName>
    <definedName name="TENERO">[1]ENTRADA!#REF!</definedName>
    <definedName name="TestAdd">"Test RefersTo1"</definedName>
    <definedName name="TFEBRERO">[1]ENTRADA!#REF!</definedName>
    <definedName name="TIM" localSheetId="4" hidden="1">{"PAGOS DOLARES",#N/A,FALSE,"informes"}</definedName>
    <definedName name="TIM" hidden="1">{"PAGOS DOLARES",#N/A,FALSE,"informes"}</definedName>
    <definedName name="TIPO">[50]REGISTRO!#REF!</definedName>
    <definedName name="TIPO_DE_INGRESO">[36]DESPLEGABLES!#REF!</definedName>
    <definedName name="TIPO_DE_INGRESO_A_REGISTRAR">[36]DESPLEGABLES!#REF!</definedName>
    <definedName name="TIPO_INGRESO">[36]DESPLEGABLES!#REF!</definedName>
    <definedName name="titi" localSheetId="4">#REF!</definedName>
    <definedName name="titi">#REF!</definedName>
    <definedName name="TÍTULOS_A_IMPRI" localSheetId="4">#REF!</definedName>
    <definedName name="TÍTULOS_A_IMPRI">#REF!</definedName>
    <definedName name="Títulos_a_imprimir_IM" localSheetId="4">#REF!</definedName>
    <definedName name="Títulos_a_imprimir_IM">#REF!</definedName>
    <definedName name="TJULIO" localSheetId="4">[1]ENTRADA!#REF!</definedName>
    <definedName name="TJULIO">[1]ENTRADA!#REF!</definedName>
    <definedName name="TJUNIO" localSheetId="4">[1]ENTRADA!#REF!</definedName>
    <definedName name="TJUNIO">[1]ENTRADA!#REF!</definedName>
    <definedName name="TMARZO" localSheetId="4">[1]ENTRADA!#REF!</definedName>
    <definedName name="TMARZO">[1]ENTRADA!#REF!</definedName>
    <definedName name="TMAYO" localSheetId="4">[1]ENTRADA!#REF!</definedName>
    <definedName name="TMAYO">[1]ENTRADA!#REF!</definedName>
    <definedName name="TNOV">[1]ENTRADA!#REF!</definedName>
    <definedName name="TOCTUBRE">[1]ENTRADA!#REF!</definedName>
    <definedName name="TODO" localSheetId="4">#REF!</definedName>
    <definedName name="TODO">#REF!</definedName>
    <definedName name="tope_transporte">[38]parametros!$B$9</definedName>
    <definedName name="TOT_SUP" localSheetId="4">#REF!,#REF!,#REF!,#REF!,#REF!,#REF!,#REF!,#REF!,#REF!,#REF!,#REF!,#REF!,#REF!,#REF!,#REF!,#REF!,#REF!,#REF!,#REF!,#REF!,#REF!,#REF!,#REF!,#REF!,#REF!,#REF!,#REF!,#REF!,#REF!</definedName>
    <definedName name="TOT_SUP">#REF!,#REF!,#REF!,#REF!,#REF!,#REF!,#REF!,#REF!,#REF!,#REF!,#REF!,#REF!,#REF!,#REF!,#REF!,#REF!,#REF!,#REF!,#REF!,#REF!,#REF!,#REF!,#REF!,#REF!,#REF!,#REF!,#REF!,#REF!,#REF!</definedName>
    <definedName name="TOT_SUP2" localSheetId="4">#REF!,#REF!,#REF!,#REF!,#REF!,#REF!,#REF!,#REF!,#REF!,#REF!,#REF!,#REF!,#REF!,#REF!,#REF!</definedName>
    <definedName name="TOT_SUP2">#REF!,#REF!,#REF!,#REF!,#REF!,#REF!,#REF!,#REF!,#REF!,#REF!,#REF!,#REF!,#REF!,#REF!,#REF!</definedName>
    <definedName name="TOTAL" localSheetId="4">#REF!</definedName>
    <definedName name="TOTAL">#REF!</definedName>
    <definedName name="tothorext" localSheetId="4">#REF!</definedName>
    <definedName name="tothorext">#REF!</definedName>
    <definedName name="totindemvac" localSheetId="4">#REF!</definedName>
    <definedName name="totindemvac">#REF!</definedName>
    <definedName name="tranferencias" localSheetId="4">#REF!</definedName>
    <definedName name="tranferencias">#REF!</definedName>
    <definedName name="transp" localSheetId="4">#REF!</definedName>
    <definedName name="transp">#REF!</definedName>
    <definedName name="TRANSPORTE" localSheetId="4" hidden="1">#REF!</definedName>
    <definedName name="TRANSPORTE" hidden="1">#REF!</definedName>
    <definedName name="TRANSTOT00_">[71]SUPUESTOS!$O$5</definedName>
    <definedName name="TRANSTOT93_">[71]SUPUESTOS!$H$5</definedName>
    <definedName name="TRANSTOT94_">[71]SUPUESTOS!$I$5</definedName>
    <definedName name="TRANSTOT95_">[71]SUPUESTOS!$J$5</definedName>
    <definedName name="TRANSTOT96_">[71]SUPUESTOS!$K$5</definedName>
    <definedName name="TRANSTOT97_">[71]SUPUESTOS!$L$5</definedName>
    <definedName name="TRANSTOT98_">[71]SUPUESTOS!$M$5</definedName>
    <definedName name="TRANSTOT99_">[71]SUPUESTOS!$N$5</definedName>
    <definedName name="TRES" localSheetId="4">#REF!</definedName>
    <definedName name="TRES">#REF!</definedName>
    <definedName name="trim" localSheetId="4">#REF!</definedName>
    <definedName name="trim">#REF!</definedName>
    <definedName name="TRIM1">[1]ENTRADA!#REF!</definedName>
    <definedName name="TRIM2">[1]ENTRADA!#REF!</definedName>
    <definedName name="TRIM3">[1]ENTRADA!#REF!</definedName>
    <definedName name="TRIM4">[1]ENTRADA!#REF!</definedName>
    <definedName name="TRMeje">[94]nombres!$N$35</definedName>
    <definedName name="TRMpto">[94]nombres!$N$32</definedName>
    <definedName name="TSEP">[1]ENTRADA!#REF!</definedName>
    <definedName name="TT" localSheetId="4" hidden="1">{"PAGOS DOLARES",#N/A,FALSE,"informes"}</definedName>
    <definedName name="TT" hidden="1">{"PAGOS DOLARES",#N/A,FALSE,"informes"}</definedName>
    <definedName name="ttt" localSheetId="4" hidden="1">{"INGRESOS DOLARES",#N/A,FALSE,"informes"}</definedName>
    <definedName name="ttt" hidden="1">{"INGRESOS DOLARES",#N/A,FALSE,"informes"}</definedName>
    <definedName name="TTTT" localSheetId="4" hidden="1">{#N/A,#N/A,FALSE,"informes"}</definedName>
    <definedName name="TTTT" hidden="1">{#N/A,#N/A,FALSE,"informes"}</definedName>
    <definedName name="tyhjuopiwhsonjjy" localSheetId="4" hidden="1">{#N/A,#N/A,FALSE,"informes"}</definedName>
    <definedName name="tyhjuopiwhsonjjy" hidden="1">{#N/A,#N/A,FALSE,"informes"}</definedName>
    <definedName name="tyt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" localSheetId="4">#REF!</definedName>
    <definedName name="u">#REF!</definedName>
    <definedName name="UA" localSheetId="4">#REF!</definedName>
    <definedName name="UA">#REF!</definedName>
    <definedName name="UN" localSheetId="4" hidden="1">{#N/A,#N/A,FALSE,"informes"}</definedName>
    <definedName name="UN" hidden="1">{#N/A,#N/A,FALSE,"informes"}</definedName>
    <definedName name="uno" localSheetId="4">#REF!</definedName>
    <definedName name="uno">#REF!</definedName>
    <definedName name="URRA" localSheetId="4" hidden="1">{"empresa",#N/A,FALSE,"xEMPRESA"}</definedName>
    <definedName name="URRA" hidden="1">{"empresa",#N/A,FALSE,"xEMPRESA"}</definedName>
    <definedName name="USD" localSheetId="4">#REF!</definedName>
    <definedName name="USD">#REF!</definedName>
    <definedName name="usrg" localSheetId="4" hidden="1">{#N/A,#N/A,FALSE,"informes"}</definedName>
    <definedName name="usrg" hidden="1">{#N/A,#N/A,FALSE,"informes"}</definedName>
    <definedName name="USS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localSheetId="4" hidden="1">{"PAGOS DOLARES",#N/A,FALSE,"informes"}</definedName>
    <definedName name="uu" hidden="1">{"PAGOS DOLARES",#N/A,FALSE,"informes"}</definedName>
    <definedName name="uyuy" localSheetId="4" hidden="1">{"PAGOS DOLARES",#N/A,FALSE,"informes"}</definedName>
    <definedName name="uyuy" hidden="1">{"PAGOS DOLARES",#N/A,FALSE,"informes"}</definedName>
    <definedName name="v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ACAC" localSheetId="4">#REF!</definedName>
    <definedName name="VACAC">#REF!</definedName>
    <definedName name="VACACIONES" localSheetId="4">#REF!</definedName>
    <definedName name="VACACIONES">#REF!</definedName>
    <definedName name="vacas" localSheetId="4">#REF!</definedName>
    <definedName name="vacas">#REF!</definedName>
    <definedName name="valor" localSheetId="4">#REF!</definedName>
    <definedName name="valor">#REF!</definedName>
    <definedName name="valor_aux_trans">[38]parametros!$B$10</definedName>
    <definedName name="valorpuntoIng" localSheetId="4">#REF!</definedName>
    <definedName name="valorpuntoIng">#REF!</definedName>
    <definedName name="VARIACIONES" localSheetId="4">#REF!</definedName>
    <definedName name="VARIACIONES">#REF!</definedName>
    <definedName name="VARPIB00_">[71]SUPUESTOS!$O$20</definedName>
    <definedName name="VARPIB93_">[71]SUPUESTOS!$H$20</definedName>
    <definedName name="VARPIB94_">[71]SUPUESTOS!$I$20</definedName>
    <definedName name="VARPIB95_">[71]SUPUESTOS!$J$20</definedName>
    <definedName name="VARPIB96_">[71]SUPUESTOS!$K$20</definedName>
    <definedName name="VARPIB97_">[71]SUPUESTOS!$L$20</definedName>
    <definedName name="VARPIB98_">[71]SUPUESTOS!$M$20</definedName>
    <definedName name="VARPIB99_">[71]SUPUESTOS!$N$20</definedName>
    <definedName name="VEB" localSheetId="4">#REF!</definedName>
    <definedName name="VEB">#REF!</definedName>
    <definedName name="Ventas_de_establecimientos_de_mercado">[36]DESPLEGABLES!#REF!</definedName>
    <definedName name="Ventas_incidentales_de_establecimiento_no_de_mercado">[36]DESPLEGABLES!#REF!</definedName>
    <definedName name="Ventas_incidentales_de_establecimientos_no_de_mercado">[36]DESPLEGABLES!#REF!</definedName>
    <definedName name="vieja">'[79]planta base'!$C$2:$AC$503</definedName>
    <definedName name="VIGENCIA">'[25]PAGOS VIGENCIA t'!$A$2:$AS$55</definedName>
    <definedName name="Vigencia_1999" localSheetId="4">#REF!</definedName>
    <definedName name="Vigencia_1999">#REF!</definedName>
    <definedName name="Vigencia_2000" localSheetId="4">#REF!</definedName>
    <definedName name="Vigencia_2000">#REF!</definedName>
    <definedName name="Vigencia_2001" localSheetId="4">#REF!</definedName>
    <definedName name="Vigencia_2001">#REF!</definedName>
    <definedName name="Vigencia_2002" localSheetId="4">#REF!</definedName>
    <definedName name="Vigencia_2002">#REF!</definedName>
    <definedName name="vknmryspo" localSheetId="4" hidden="1">{#N/A,#N/A,FALSE,"informes"}</definedName>
    <definedName name="vknmryspo" hidden="1">{#N/A,#N/A,FALSE,"informes"}</definedName>
    <definedName name="VKNRSKNLRSJYÑKLNHJ" localSheetId="4" hidden="1">{"PAGOS DOLARES",#N/A,FALSE,"informes"}</definedName>
    <definedName name="VKNRSKNLRSJYÑKLNHJ" hidden="1">{"PAGOS DOLARES",#N/A,FALSE,"informes"}</definedName>
    <definedName name="w" localSheetId="4">#REF!</definedName>
    <definedName name="w">#REF!</definedName>
    <definedName name="wrn.ACUDEC." localSheetId="4" hidden="1">{#N/A,#N/A,FALSE,"ACUM-REAL"}</definedName>
    <definedName name="wrn.ACUDEC." hidden="1">{#N/A,#N/A,FALSE,"ACUM-REAL"}</definedName>
    <definedName name="wrn.eaab." localSheetId="4" hidden="1">{"eaab",#N/A,FALSE,"EAAB"}</definedName>
    <definedName name="wrn.eaab." hidden="1">{"eaab",#N/A,FALSE,"EAAB"}</definedName>
    <definedName name="wrn.emca." localSheetId="4" hidden="1">{"emca",#N/A,FALSE,"EMCA"}</definedName>
    <definedName name="wrn.emca." hidden="1">{"emca",#N/A,FALSE,"EMCA"}</definedName>
    <definedName name="wrn.epma." localSheetId="4" hidden="1">{"epma",#N/A,FALSE,"EPMA"}</definedName>
    <definedName name="wrn.epma." hidden="1">{"epma",#N/A,FALSE,"EPMA"}</definedName>
    <definedName name="wrn.INGRESOS._.DOLARES." localSheetId="4" hidden="1">{"INGRESOS DOLARES",#N/A,FALSE,"informes"}</definedName>
    <definedName name="wrn.INGRESOS._.DOLARES." hidden="1">{"INGRESOS DOLARES",#N/A,FALSE,"informes"}</definedName>
    <definedName name="wrn.INGRESOS._.PESOS." localSheetId="4" hidden="1">{#N/A,#N/A,FALSE,"informes"}</definedName>
    <definedName name="wrn.INGRESOS._.PESOS." hidden="1">{#N/A,#N/A,FALSE,"informes"}</definedName>
    <definedName name="wrn.PAGOS._.DOLARES." localSheetId="4" hidden="1">{"PAGOS DOLARES",#N/A,FALSE,"informes"}</definedName>
    <definedName name="wrn.PAGOS._.DOLARES." hidden="1">{"PAGOS DOLARES",#N/A,FALSE,"informes"}</definedName>
    <definedName name="wrn.PAGOS._.PESOS." localSheetId="4" hidden="1">{#N/A,#N/A,FALSE,"informes"}</definedName>
    <definedName name="wrn.PAGOS._.PESOS." hidden="1">{#N/A,#N/A,FALSE,"informes"}</definedName>
    <definedName name="wrn.SINDEC." localSheetId="4" hidden="1">{#N/A,#N/A,FALSE,"PAC-REAL"}</definedName>
    <definedName name="wrn.SINDEC." hidden="1">{#N/A,#N/A,FALSE,"PAC-REAL"}</definedName>
    <definedName name="wrn.TODOS." localSheetId="4" hidden="1">{"trimestre",#N/A,FALSE,"TRIMESTRE";"empresa",#N/A,FALSE,"xEMPRESA";"eaab",#N/A,FALSE,"EAAB";"epma",#N/A,FALSE,"EPMA";"emca",#N/A,FALSE,"EMCA"}</definedName>
    <definedName name="wrn.TODOS." hidden="1">{"trimestre",#N/A,FALSE,"TRIMESTRE";"empresa",#N/A,FALSE,"xEMPRESA";"eaab",#N/A,FALSE,"EAAB";"epma",#N/A,FALSE,"EPMA";"emca",#N/A,FALSE,"EMCA"}</definedName>
    <definedName name="wrn.trimestre." localSheetId="4" hidden="1">{"trimestre",#N/A,FALSE,"TRIMESTRE"}</definedName>
    <definedName name="wrn.trimestre." hidden="1">{"trimestre",#N/A,FALSE,"TRIMESTRE"}</definedName>
    <definedName name="wrn.xempresa." localSheetId="4" hidden="1">{"empresa",#N/A,FALSE,"xEMPRESA"}</definedName>
    <definedName name="wrn.xempresa." hidden="1">{"empresa",#N/A,FALSE,"xEMPRESA"}</definedName>
    <definedName name="wvu.ComparEneMar9697." localSheetId="4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localSheetId="4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localSheetId="4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localSheetId="4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localSheetId="4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" localSheetId="4">#REF!</definedName>
    <definedName name="x">#REF!</definedName>
    <definedName name="XIT" localSheetId="4" hidden="1">{"PAGOS DOLARES",#N/A,FALSE,"informes"}</definedName>
    <definedName name="XIT" hidden="1">{"PAGOS DOLARES",#N/A,FALSE,"informes"}</definedName>
    <definedName name="XXX" localSheetId="4" hidden="1">{"epma",#N/A,FALSE,"EPMA"}</definedName>
    <definedName name="XXX" hidden="1">{"epma",#N/A,FALSE,"EPMA"}</definedName>
    <definedName name="xxxb" localSheetId="4" hidden="1">{"INGRESOS DOLARES",#N/A,FALSE,"informes"}</definedName>
    <definedName name="xxxb" hidden="1">{"INGRESOS DOLARES",#N/A,FALSE,"informes"}</definedName>
    <definedName name="xxxx">'[95]REZAGO anterior'!$AB$2:$AI$101</definedName>
    <definedName name="y" localSheetId="4">#REF!</definedName>
    <definedName name="y">#REF!</definedName>
    <definedName name="yjwi4ojonpiyjioha" localSheetId="4" hidden="1">{#N/A,#N/A,FALSE,"informes"}</definedName>
    <definedName name="yjwi4ojonpiyjioha" hidden="1">{#N/A,#N/A,FALSE,"informes"}</definedName>
    <definedName name="YOP09">'[3]datos formulado'!$I$50</definedName>
    <definedName name="YOP10">'[3]datos formulado'!$I$51</definedName>
    <definedName name="YOP11">'[3]datos formulado'!$I$52</definedName>
    <definedName name="YOP12">'[3]datos formulado'!$I$53</definedName>
    <definedName name="YOP13">'[3]datos formulado'!$I$54</definedName>
    <definedName name="YOP14">'[3]datos formulado'!$I$55</definedName>
    <definedName name="YOP15">'[3]datos formulado'!$I$56</definedName>
    <definedName name="YRE">[1]ENTRADA!#REF!</definedName>
    <definedName name="YU" localSheetId="4" hidden="1">{#N/A,#N/A,FALSE,"informes"}</definedName>
    <definedName name="YU" hidden="1">{#N/A,#N/A,FALSE,"informes"}</definedName>
    <definedName name="YUD" localSheetId="4">#REF!</definedName>
    <definedName name="YUD">#REF!</definedName>
    <definedName name="YUR" localSheetId="4" hidden="1">{"INGRESOS DOLARES",#N/A,FALSE,"informes"}</definedName>
    <definedName name="YUR" hidden="1">{"INGRESOS DOLARES",#N/A,FALSE,"informes"}</definedName>
    <definedName name="yuy" localSheetId="4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yy" localSheetId="4">#REF!</definedName>
    <definedName name="yy">#REF!</definedName>
    <definedName name="yyii" localSheetId="4">#REF!</definedName>
    <definedName name="yyii">#REF!</definedName>
    <definedName name="Z">'[91]CUA1-3'!#REF!</definedName>
    <definedName name="Z_91E95AE5_DCC2_11D0_8DF1_00805F2A002D_.wvu.Cols" hidden="1">'[56]Seguimiento CSF'!$L$1:$N$65536,'[56]Seguimiento CSF'!$R$1:$BU$65536</definedName>
    <definedName name="Z_91E95AE6_DCC2_11D0_8DF1_00805F2A002D_.wvu.Cols" hidden="1">'[56]Seguimiento CSF'!$L$1:$N$65536,'[56]Seguimiento CSF'!$Q$1:$AD$65536</definedName>
    <definedName name="Z_91E95AE6_DCC2_11D0_8DF1_00805F2A002D_.wvu.Rows" hidden="1">'[56]Seguimiento CSF'!#REF!,'[56]Seguimiento CSF'!#REF!</definedName>
    <definedName name="Z_91E95AE7_DCC2_11D0_8DF1_00805F2A002D_.wvu.Cols" hidden="1">'[56]Resumen MES OPEF'!$C$1:$C$65536,'[56]Resumen MES OPEF'!$N$1:$N$65536,'[56]Resumen MES OPEF'!$Y$1:$Y$65536,'[56]Resumen MES OPEF'!$AL$1:$AL$65536,'[56]Resumen MES OPEF'!$AV$1:$AV$65536,'[56]Resumen MES OPEF'!$BG$1:$BG$65536,'[56]Resumen MES OPEF'!$BR$1:$BR$65536,'[56]Resumen MES OPEF'!$CC$1:$CC$65536</definedName>
    <definedName name="Z_91E95AE8_DCC2_11D0_8DF1_00805F2A002D_.wvu.Cols" hidden="1">'[56]Seguimiento CSF'!$L$1:$N$65536,'[56]Seguimiento CSF'!$R$1:$AD$65536,'[56]Seguimiento CSF'!$AY$1:$AY$65536,'[56]Seguimiento CSF'!$BH$1:$BH$65536,'[56]Seguimiento CSF'!$BQ$1:$BQ$65536</definedName>
    <definedName name="Z_91E95AE9_DCC2_11D0_8DF1_00805F2A002D_.wvu.Cols" hidden="1">'[56]Seguimiento CSF'!$L$1:$N$65536,'[56]Seguimiento CSF'!$R$1:$AD$65536,'[56]Seguimiento CSF'!$AH$1:$AY$65536,'[56]Seguimiento CSF'!$BA$1:$BH$65536,'[56]Seguimiento CSF'!$BJ$1:$BQ$65536,'[56]Seguimiento CSF'!$BS$1:$CF$65536</definedName>
    <definedName name="Z_91E95AEB_DCC2_11D0_8DF1_00805F2A002D_.wvu.Cols" hidden="1">'[56]Resumen OPEF'!$E$1:$J$65536,'[56]Resumen OPEF'!$M$1:$Q$65536</definedName>
    <definedName name="Z_91E95AEC_DCC2_11D0_8DF1_00805F2A002D_.wvu.Cols" hidden="1">'[56]Resumen OPEF'!$C$1:$C$65536,'[56]Resumen OPEF'!$E$1:$E$65536,'[56]Resumen OPEF'!$H$1:$I$65536,'[56]Resumen OPEF'!$K$1:$L$65536,'[56]Resumen OPEF'!$O$1:$O$65536</definedName>
    <definedName name="zzz" localSheetId="4" hidden="1">{"INGRESOS DOLARES",#N/A,FALSE,"informes"}</definedName>
    <definedName name="zzz" hidden="1">{"INGRESOS DOLARES",#N/A,FALSE,"informes"}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1" i="64" l="1"/>
  <c r="I35" i="64"/>
  <c r="I27" i="64"/>
  <c r="I43" i="64" s="1"/>
  <c r="I20" i="64"/>
  <c r="I17" i="63"/>
  <c r="I37" i="63" l="1"/>
  <c r="I52" i="63"/>
  <c r="I45" i="63"/>
  <c r="I24" i="63"/>
  <c r="I54" i="63" l="1"/>
  <c r="I64" i="62"/>
  <c r="I58" i="62"/>
  <c r="I28" i="62"/>
  <c r="I37" i="62" s="1"/>
  <c r="I24" i="62"/>
  <c r="I17" i="62"/>
  <c r="I66" i="62" l="1"/>
  <c r="K66" i="62" s="1"/>
</calcChain>
</file>

<file path=xl/sharedStrings.xml><?xml version="1.0" encoding="utf-8"?>
<sst xmlns="http://schemas.openxmlformats.org/spreadsheetml/2006/main" count="240" uniqueCount="97">
  <si>
    <t>descuento</t>
  </si>
  <si>
    <t>Compensar</t>
  </si>
  <si>
    <t>patronal</t>
  </si>
  <si>
    <t xml:space="preserve">caja de compensación </t>
  </si>
  <si>
    <t>Sanitas</t>
  </si>
  <si>
    <t>FORMATO
CONCILIACIÓN BANCARIA
Proceso Gestión Financiera</t>
  </si>
  <si>
    <t>Código:</t>
  </si>
  <si>
    <t>F7.P4.GF</t>
  </si>
  <si>
    <t>Versión:</t>
  </si>
  <si>
    <t>Fecha Aprobación:</t>
  </si>
  <si>
    <t xml:space="preserve"> Calificación de la información:</t>
  </si>
  <si>
    <t>Pública</t>
  </si>
  <si>
    <t>NIT: 901.179.431-9</t>
  </si>
  <si>
    <t>PERIODO</t>
  </si>
  <si>
    <t>Marzo 2022</t>
  </si>
  <si>
    <t>NOMBRE DEL BANCO</t>
  </si>
  <si>
    <t>BANCOLOMBIA</t>
  </si>
  <si>
    <t xml:space="preserve">TIPO DE CUENTA </t>
  </si>
  <si>
    <t>CUENTA CORRIENTE</t>
  </si>
  <si>
    <t>NÚMERO DE CUENTA</t>
  </si>
  <si>
    <t>SALDO ANTERIOR</t>
  </si>
  <si>
    <t>SALDO ACTUAL LIBROS SIIF</t>
  </si>
  <si>
    <t>SALDO ACTUAL BANCOS</t>
  </si>
  <si>
    <t>DIFERENCIA</t>
  </si>
  <si>
    <t>CONSIGNACIÓN SIN REGISTRAR EN SIIF</t>
  </si>
  <si>
    <t>FECHA</t>
  </si>
  <si>
    <t>DESCRIPCIÓN</t>
  </si>
  <si>
    <t>VALOR</t>
  </si>
  <si>
    <t>TOTAL</t>
  </si>
  <si>
    <t>EGRESOS SIN REGISTRAR EN BANCOS</t>
  </si>
  <si>
    <t>BENEFICIARIO</t>
  </si>
  <si>
    <t>GASTOS FINANCIEROS</t>
  </si>
  <si>
    <t>29/02/2022</t>
  </si>
  <si>
    <t>PAGO INTERBANC DIR TESORO NACI</t>
  </si>
  <si>
    <t>EGRESOS SIN REGISTRAR EN SIIF</t>
  </si>
  <si>
    <t>PAGO INTERBANCARIOS</t>
  </si>
  <si>
    <t>GASTOS BANCARIOS</t>
  </si>
  <si>
    <t>CONSIGNACIÓN SIN REGISTRAR EN BANCOS</t>
  </si>
  <si>
    <t>SALDO CONCILIADO</t>
  </si>
  <si>
    <t>ELABORÓ -  Contador (a)</t>
  </si>
  <si>
    <t>APROBÓ - Tesorero (a)</t>
  </si>
  <si>
    <t>Jenny Johanna Becerra Castro</t>
  </si>
  <si>
    <t>Stephanie Fernanda Herrera Niño</t>
  </si>
  <si>
    <t>FORMATO CONCILIACIÓN BANCARIA</t>
  </si>
  <si>
    <t>Código: 750,15,15-7</t>
  </si>
  <si>
    <t>Versión: 02</t>
  </si>
  <si>
    <t>GESTIÓN FINANCIERA Y CONTABLE</t>
  </si>
  <si>
    <t>PROCEDIMIENTO CONCILIACIÓN BANCARIA</t>
  </si>
  <si>
    <t>Pág: 1 de 1</t>
  </si>
  <si>
    <t>NIT: 900.490.473-6</t>
  </si>
  <si>
    <t>ELABORÓ -  Profesional con funciones financieras- Contador (a)</t>
  </si>
  <si>
    <t>APROBÓ - Profesional con funciones financieras- 
Tesorero (a)</t>
  </si>
  <si>
    <t>Diligenciar mes y año de la conciliación ej: (enero-2023)</t>
  </si>
  <si>
    <t>Diligencia Nombre de la entidad financiera</t>
  </si>
  <si>
    <t>Diligencia el tipo de cuenta</t>
  </si>
  <si>
    <t>Diligencia número de cuenta</t>
  </si>
  <si>
    <t>Diligencie saldo anterior en extracto</t>
  </si>
  <si>
    <t>Diligencie saldo en auxiliar SIIF-Nación</t>
  </si>
  <si>
    <t>Diligencie saldo actual en extracto</t>
  </si>
  <si>
    <t>(Saldo actual libros SIIF-Saldo actual Bancos)</t>
  </si>
  <si>
    <t>(DD/MM/AAAA)</t>
  </si>
  <si>
    <t>Partidas conciliatorias identificadas</t>
  </si>
  <si>
    <t>APROBÓ - Profesional con funciones financieras- Tesorero (a)</t>
  </si>
  <si>
    <t>Diciembre 2020</t>
  </si>
  <si>
    <t>Enero 2021</t>
  </si>
  <si>
    <t>Febrero 2021</t>
  </si>
  <si>
    <t>Marzo 2021</t>
  </si>
  <si>
    <t>Abril 2021</t>
  </si>
  <si>
    <t>Mayo 2021</t>
  </si>
  <si>
    <t>Junio 2021</t>
  </si>
  <si>
    <t>Julio 2021</t>
  </si>
  <si>
    <t>Agosto 2021</t>
  </si>
  <si>
    <t>Septiembre 2021</t>
  </si>
  <si>
    <t>Octubre 2021</t>
  </si>
  <si>
    <t>Noviembre 2021</t>
  </si>
  <si>
    <t>Diciembre 2021</t>
  </si>
  <si>
    <t>Enero 2022</t>
  </si>
  <si>
    <t>Febrero 2022</t>
  </si>
  <si>
    <t>Abril 2022</t>
  </si>
  <si>
    <t>Mayo 2022</t>
  </si>
  <si>
    <t>Junio 2022</t>
  </si>
  <si>
    <t>Julio 2022</t>
  </si>
  <si>
    <t>Agosto 2022</t>
  </si>
  <si>
    <t>Septiembre 2022</t>
  </si>
  <si>
    <t>Octubre 2022</t>
  </si>
  <si>
    <t>Noviembre 2022</t>
  </si>
  <si>
    <t>Diciembre 2022</t>
  </si>
  <si>
    <t>Enero 2023</t>
  </si>
  <si>
    <t>Febrero 2023</t>
  </si>
  <si>
    <t>Versión</t>
  </si>
  <si>
    <t>Fecha de Cambio</t>
  </si>
  <si>
    <t>Descripción de la modificación</t>
  </si>
  <si>
    <t>Creación Formato</t>
  </si>
  <si>
    <t>Fecha: 11/10/2023</t>
  </si>
  <si>
    <t>Se reorganiza la estructura del formato, se agregan celdas de periodo, nombre del banco, tipo de cuenta, número de cuenta, se modifican los conceptos contables y se elimina la celda No. DOC.
Se anexó hoja de instrucciones.</t>
  </si>
  <si>
    <t>Código: 163,15,15-72</t>
  </si>
  <si>
    <t>Fecha: 31/07/2024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</si>
</sst>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&quot;$&quot;\ * #,##0_-;\-&quot;$&quot;\ * #,##0_-;_-&quot;$&quot;\ 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_€_-;\-* #,##0.00\ _€_-;_-* &quot;-&quot;??\ _€_-;_-@_-"/>
    <numFmt numFmtId="168" formatCode="_-&quot;$&quot;* #,##0.00_-;\-&quot;$&quot;* #,##0.00_-;_-&quot;$&quot;* &quot;-&quot;_-;_-@_-"/>
    <numFmt numFmtId="169" formatCode="_-&quot;$&quot;\ * #,##0.00_-;\-&quot;$&quot;\ * #,##0.00_-;_-&quot;$&quot;\ * &quot;-&quot;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9"/>
      <color theme="4" tint="0.39997558519241921"/>
      <name val="Arial"/>
      <family val="2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b/>
      <sz val="12"/>
      <color rgb="FFFFFFFF"/>
      <name val="Calibri"/>
      <family val="2"/>
      <scheme val="minor"/>
    </font>
    <font>
      <sz val="10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2"/>
      <color rgb="FFFFFFFF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b/>
      <sz val="9"/>
      <color rgb="FFFFFFFF"/>
      <name val="Verdana"/>
      <family val="2"/>
    </font>
    <font>
      <sz val="9"/>
      <color rgb="FF000000"/>
      <name val="Verdana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0000"/>
      </patternFill>
    </fill>
  </fills>
  <borders count="15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/>
  </cellStyleXfs>
  <cellXfs count="202">
    <xf numFmtId="0" fontId="0" fillId="0" borderId="0" xfId="0"/>
    <xf numFmtId="4" fontId="2" fillId="2" borderId="0" xfId="2" applyNumberFormat="1" applyFont="1" applyFill="1" applyAlignment="1"/>
    <xf numFmtId="49" fontId="2" fillId="2" borderId="0" xfId="0" applyNumberFormat="1" applyFont="1" applyFill="1" applyAlignment="1">
      <alignment vertical="center" wrapText="1"/>
    </xf>
    <xf numFmtId="49" fontId="2" fillId="2" borderId="0" xfId="0" applyNumberFormat="1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2" fillId="2" borderId="0" xfId="0" applyFont="1" applyFill="1"/>
    <xf numFmtId="0" fontId="3" fillId="2" borderId="0" xfId="0" applyFont="1" applyFill="1" applyAlignment="1">
      <alignment vertical="top"/>
    </xf>
    <xf numFmtId="0" fontId="2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center" wrapText="1"/>
    </xf>
    <xf numFmtId="0" fontId="2" fillId="2" borderId="0" xfId="0" applyFont="1" applyFill="1" applyAlignment="1">
      <alignment horizontal="left" vertical="center"/>
    </xf>
    <xf numFmtId="167" fontId="6" fillId="2" borderId="0" xfId="1" applyNumberFormat="1" applyFont="1" applyFill="1" applyBorder="1" applyAlignment="1">
      <alignment vertical="top"/>
    </xf>
    <xf numFmtId="4" fontId="3" fillId="2" borderId="2" xfId="0" applyNumberFormat="1" applyFont="1" applyFill="1" applyBorder="1" applyAlignment="1">
      <alignment horizontal="center"/>
    </xf>
    <xf numFmtId="0" fontId="3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left" vertical="center" wrapText="1"/>
    </xf>
    <xf numFmtId="4" fontId="3" fillId="2" borderId="0" xfId="0" applyNumberFormat="1" applyFont="1" applyFill="1"/>
    <xf numFmtId="0" fontId="3" fillId="2" borderId="4" xfId="0" applyFont="1" applyFill="1" applyBorder="1"/>
    <xf numFmtId="0" fontId="3" fillId="2" borderId="5" xfId="0" applyFont="1" applyFill="1" applyBorder="1"/>
    <xf numFmtId="168" fontId="3" fillId="2" borderId="2" xfId="2" applyNumberFormat="1" applyFont="1" applyFill="1" applyBorder="1" applyAlignment="1">
      <alignment horizontal="right"/>
    </xf>
    <xf numFmtId="168" fontId="5" fillId="2" borderId="2" xfId="2" applyNumberFormat="1" applyFont="1" applyFill="1" applyBorder="1" applyAlignment="1">
      <alignment horizontal="right"/>
    </xf>
    <xf numFmtId="0" fontId="3" fillId="2" borderId="6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4" fontId="2" fillId="2" borderId="0" xfId="0" applyNumberFormat="1" applyFont="1" applyFill="1"/>
    <xf numFmtId="0" fontId="2" fillId="2" borderId="0" xfId="0" applyFont="1" applyFill="1" applyAlignment="1">
      <alignment horizontal="left" vertical="center" wrapText="1"/>
    </xf>
    <xf numFmtId="168" fontId="8" fillId="0" borderId="2" xfId="2" applyNumberFormat="1" applyFont="1" applyFill="1" applyBorder="1" applyAlignment="1">
      <alignment horizontal="right"/>
    </xf>
    <xf numFmtId="168" fontId="2" fillId="0" borderId="2" xfId="2" applyNumberFormat="1" applyFont="1" applyFill="1" applyBorder="1" applyAlignment="1">
      <alignment horizontal="right"/>
    </xf>
    <xf numFmtId="169" fontId="3" fillId="2" borderId="2" xfId="2" applyNumberFormat="1" applyFont="1" applyFill="1" applyBorder="1"/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4" fillId="3" borderId="0" xfId="0" applyFont="1" applyFill="1" applyAlignment="1">
      <alignment vertical="center" wrapText="1"/>
    </xf>
    <xf numFmtId="0" fontId="2" fillId="2" borderId="7" xfId="0" applyFont="1" applyFill="1" applyBorder="1"/>
    <xf numFmtId="0" fontId="2" fillId="2" borderId="1" xfId="0" applyFont="1" applyFill="1" applyBorder="1"/>
    <xf numFmtId="0" fontId="3" fillId="2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left"/>
    </xf>
    <xf numFmtId="2" fontId="2" fillId="2" borderId="1" xfId="0" applyNumberFormat="1" applyFont="1" applyFill="1" applyBorder="1"/>
    <xf numFmtId="0" fontId="2" fillId="2" borderId="10" xfId="0" applyFont="1" applyFill="1" applyBorder="1"/>
    <xf numFmtId="0" fontId="2" fillId="2" borderId="11" xfId="0" applyFont="1" applyFill="1" applyBorder="1" applyAlignment="1">
      <alignment horizontal="left" vertical="center" wrapText="1"/>
    </xf>
    <xf numFmtId="0" fontId="2" fillId="2" borderId="12" xfId="0" applyFont="1" applyFill="1" applyBorder="1"/>
    <xf numFmtId="0" fontId="4" fillId="3" borderId="11" xfId="0" applyFont="1" applyFill="1" applyBorder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2" borderId="11" xfId="0" applyFont="1" applyFill="1" applyBorder="1" applyAlignment="1">
      <alignment wrapText="1"/>
    </xf>
    <xf numFmtId="0" fontId="9" fillId="0" borderId="0" xfId="0" applyFont="1" applyAlignment="1">
      <alignment horizontal="right"/>
    </xf>
    <xf numFmtId="49" fontId="0" fillId="0" borderId="0" xfId="0" applyNumberFormat="1"/>
    <xf numFmtId="49" fontId="2" fillId="2" borderId="7" xfId="0" applyNumberFormat="1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vertical="center" wrapText="1"/>
    </xf>
    <xf numFmtId="49" fontId="3" fillId="2" borderId="2" xfId="0" applyNumberFormat="1" applyFont="1" applyFill="1" applyBorder="1" applyAlignment="1">
      <alignment vertical="center" wrapText="1"/>
    </xf>
    <xf numFmtId="0" fontId="10" fillId="2" borderId="0" xfId="0" applyFont="1" applyFill="1" applyAlignment="1">
      <alignment vertical="center"/>
    </xf>
    <xf numFmtId="0" fontId="9" fillId="2" borderId="0" xfId="0" applyFont="1" applyFill="1" applyAlignment="1">
      <alignment horizontal="left"/>
    </xf>
    <xf numFmtId="14" fontId="9" fillId="2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vertical="center"/>
    </xf>
    <xf numFmtId="167" fontId="2" fillId="2" borderId="0" xfId="0" applyNumberFormat="1" applyFont="1" applyFill="1"/>
    <xf numFmtId="168" fontId="2" fillId="0" borderId="2" xfId="2" applyNumberFormat="1" applyFont="1" applyFill="1" applyBorder="1" applyAlignment="1">
      <alignment horizontal="right" vertical="center"/>
    </xf>
    <xf numFmtId="49" fontId="3" fillId="2" borderId="0" xfId="0" applyNumberFormat="1" applyFont="1" applyFill="1" applyAlignment="1">
      <alignment vertical="center" wrapText="1"/>
    </xf>
    <xf numFmtId="4" fontId="16" fillId="2" borderId="2" xfId="0" applyNumberFormat="1" applyFont="1" applyFill="1" applyBorder="1" applyAlignment="1">
      <alignment horizontal="center"/>
    </xf>
    <xf numFmtId="168" fontId="17" fillId="0" borderId="2" xfId="2" applyNumberFormat="1" applyFont="1" applyFill="1" applyBorder="1" applyAlignment="1">
      <alignment horizontal="right"/>
    </xf>
    <xf numFmtId="168" fontId="16" fillId="2" borderId="2" xfId="2" applyNumberFormat="1" applyFont="1" applyFill="1" applyBorder="1" applyAlignment="1">
      <alignment horizontal="right"/>
    </xf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 wrapText="1"/>
    </xf>
    <xf numFmtId="0" fontId="16" fillId="2" borderId="0" xfId="0" applyFont="1" applyFill="1" applyAlignment="1">
      <alignment horizontal="left" vertical="center" wrapText="1"/>
    </xf>
    <xf numFmtId="4" fontId="16" fillId="2" borderId="0" xfId="0" applyNumberFormat="1" applyFont="1" applyFill="1"/>
    <xf numFmtId="168" fontId="17" fillId="0" borderId="2" xfId="2" applyNumberFormat="1" applyFont="1" applyFill="1" applyBorder="1" applyAlignment="1">
      <alignment horizontal="right" vertical="center"/>
    </xf>
    <xf numFmtId="168" fontId="12" fillId="0" borderId="2" xfId="2" applyNumberFormat="1" applyFont="1" applyFill="1" applyBorder="1" applyAlignment="1">
      <alignment horizontal="right"/>
    </xf>
    <xf numFmtId="168" fontId="19" fillId="2" borderId="2" xfId="2" applyNumberFormat="1" applyFont="1" applyFill="1" applyBorder="1" applyAlignment="1">
      <alignment horizontal="right"/>
    </xf>
    <xf numFmtId="169" fontId="16" fillId="2" borderId="2" xfId="2" applyNumberFormat="1" applyFont="1" applyFill="1" applyBorder="1"/>
    <xf numFmtId="0" fontId="16" fillId="2" borderId="6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vertical="center" wrapText="1"/>
    </xf>
    <xf numFmtId="0" fontId="17" fillId="2" borderId="0" xfId="0" applyFont="1" applyFill="1" applyAlignment="1">
      <alignment horizontal="left" vertical="center" wrapText="1"/>
    </xf>
    <xf numFmtId="4" fontId="17" fillId="2" borderId="0" xfId="0" applyNumberFormat="1" applyFont="1" applyFill="1"/>
    <xf numFmtId="4" fontId="18" fillId="5" borderId="0" xfId="0" applyNumberFormat="1" applyFont="1" applyFill="1" applyAlignment="1">
      <alignment vertical="center"/>
    </xf>
    <xf numFmtId="0" fontId="16" fillId="2" borderId="0" xfId="0" applyFont="1" applyFill="1" applyAlignment="1">
      <alignment horizontal="center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16" fillId="2" borderId="11" xfId="0" applyFont="1" applyFill="1" applyBorder="1" applyAlignment="1">
      <alignment vertical="center" wrapText="1"/>
    </xf>
    <xf numFmtId="4" fontId="17" fillId="2" borderId="11" xfId="0" applyNumberFormat="1" applyFont="1" applyFill="1" applyBorder="1"/>
    <xf numFmtId="49" fontId="10" fillId="2" borderId="0" xfId="0" applyNumberFormat="1" applyFont="1" applyFill="1" applyAlignment="1">
      <alignment vertical="center" wrapText="1"/>
    </xf>
    <xf numFmtId="4" fontId="7" fillId="5" borderId="0" xfId="0" applyNumberFormat="1" applyFont="1" applyFill="1"/>
    <xf numFmtId="0" fontId="1" fillId="0" borderId="0" xfId="5"/>
    <xf numFmtId="0" fontId="24" fillId="0" borderId="2" xfId="5" applyFont="1" applyBorder="1"/>
    <xf numFmtId="14" fontId="24" fillId="0" borderId="2" xfId="5" applyNumberFormat="1" applyFont="1" applyBorder="1"/>
    <xf numFmtId="43" fontId="25" fillId="2" borderId="2" xfId="3" applyFont="1" applyFill="1" applyBorder="1"/>
    <xf numFmtId="0" fontId="25" fillId="2" borderId="0" xfId="0" applyFont="1" applyFill="1" applyAlignment="1">
      <alignment vertical="center"/>
    </xf>
    <xf numFmtId="49" fontId="25" fillId="2" borderId="0" xfId="0" applyNumberFormat="1" applyFont="1" applyFill="1" applyAlignment="1">
      <alignment horizontal="center" vertical="center" wrapText="1"/>
    </xf>
    <xf numFmtId="0" fontId="25" fillId="2" borderId="0" xfId="0" applyFont="1" applyFill="1"/>
    <xf numFmtId="0" fontId="25" fillId="2" borderId="0" xfId="0" applyFont="1" applyFill="1" applyAlignment="1">
      <alignment horizontal="left" vertical="center" wrapText="1"/>
    </xf>
    <xf numFmtId="168" fontId="25" fillId="0" borderId="2" xfId="2" applyNumberFormat="1" applyFont="1" applyFill="1" applyBorder="1" applyAlignment="1">
      <alignment horizontal="right"/>
    </xf>
    <xf numFmtId="0" fontId="24" fillId="0" borderId="2" xfId="5" applyFont="1" applyBorder="1" applyAlignment="1">
      <alignment horizontal="left" vertical="top" wrapText="1"/>
    </xf>
    <xf numFmtId="0" fontId="24" fillId="0" borderId="14" xfId="5" applyFont="1" applyBorder="1"/>
    <xf numFmtId="14" fontId="24" fillId="0" borderId="14" xfId="5" applyNumberFormat="1" applyFont="1" applyBorder="1"/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3" fillId="2" borderId="0" xfId="0" applyFont="1" applyFill="1" applyAlignment="1">
      <alignment horizontal="left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14" fontId="8" fillId="2" borderId="3" xfId="0" applyNumberFormat="1" applyFont="1" applyFill="1" applyBorder="1" applyAlignment="1">
      <alignment horizontal="center" vertical="center" wrapText="1"/>
    </xf>
    <xf numFmtId="14" fontId="8" fillId="2" borderId="4" xfId="0" applyNumberFormat="1" applyFont="1" applyFill="1" applyBorder="1" applyAlignment="1">
      <alignment horizontal="center" vertical="center" wrapText="1"/>
    </xf>
    <xf numFmtId="14" fontId="8" fillId="2" borderId="5" xfId="0" applyNumberFormat="1" applyFont="1" applyFill="1" applyBorder="1" applyAlignment="1">
      <alignment horizontal="center" vertical="center" wrapText="1"/>
    </xf>
    <xf numFmtId="166" fontId="8" fillId="2" borderId="3" xfId="0" applyNumberFormat="1" applyFont="1" applyFill="1" applyBorder="1" applyAlignment="1">
      <alignment horizontal="left" vertical="center" wrapText="1"/>
    </xf>
    <xf numFmtId="166" fontId="8" fillId="2" borderId="4" xfId="0" applyNumberFormat="1" applyFont="1" applyFill="1" applyBorder="1" applyAlignment="1">
      <alignment horizontal="left" vertical="center" wrapText="1"/>
    </xf>
    <xf numFmtId="166" fontId="8" fillId="2" borderId="5" xfId="0" applyNumberFormat="1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166" fontId="8" fillId="2" borderId="3" xfId="0" applyNumberFormat="1" applyFont="1" applyFill="1" applyBorder="1" applyAlignment="1">
      <alignment horizontal="center" vertical="center" wrapText="1"/>
    </xf>
    <xf numFmtId="166" fontId="8" fillId="2" borderId="4" xfId="0" applyNumberFormat="1" applyFont="1" applyFill="1" applyBorder="1" applyAlignment="1">
      <alignment horizontal="center" vertical="center" wrapText="1"/>
    </xf>
    <xf numFmtId="166" fontId="8" fillId="2" borderId="5" xfId="0" applyNumberFormat="1" applyFont="1" applyFill="1" applyBorder="1" applyAlignment="1">
      <alignment horizontal="center" vertical="center" wrapText="1"/>
    </xf>
    <xf numFmtId="14" fontId="5" fillId="2" borderId="3" xfId="0" applyNumberFormat="1" applyFont="1" applyFill="1" applyBorder="1" applyAlignment="1">
      <alignment horizontal="center" vertical="center" wrapText="1"/>
    </xf>
    <xf numFmtId="14" fontId="5" fillId="2" borderId="4" xfId="0" applyNumberFormat="1" applyFont="1" applyFill="1" applyBorder="1" applyAlignment="1">
      <alignment horizontal="center" vertical="center" wrapText="1"/>
    </xf>
    <xf numFmtId="14" fontId="5" fillId="2" borderId="5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 wrapText="1"/>
    </xf>
    <xf numFmtId="0" fontId="3" fillId="2" borderId="6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 wrapText="1"/>
    </xf>
    <xf numFmtId="14" fontId="19" fillId="2" borderId="3" xfId="0" applyNumberFormat="1" applyFont="1" applyFill="1" applyBorder="1" applyAlignment="1">
      <alignment horizontal="center" vertical="center" wrapText="1"/>
    </xf>
    <xf numFmtId="14" fontId="19" fillId="2" borderId="4" xfId="0" applyNumberFormat="1" applyFont="1" applyFill="1" applyBorder="1" applyAlignment="1">
      <alignment horizontal="center" vertical="center" wrapText="1"/>
    </xf>
    <xf numFmtId="14" fontId="19" fillId="2" borderId="5" xfId="0" applyNumberFormat="1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/>
    </xf>
    <xf numFmtId="0" fontId="17" fillId="2" borderId="0" xfId="0" applyFont="1" applyFill="1" applyAlignment="1">
      <alignment horizontal="left" vertical="center"/>
    </xf>
    <xf numFmtId="14" fontId="12" fillId="2" borderId="3" xfId="0" applyNumberFormat="1" applyFont="1" applyFill="1" applyBorder="1" applyAlignment="1">
      <alignment horizontal="center" vertical="center" wrapText="1"/>
    </xf>
    <xf numFmtId="14" fontId="12" fillId="2" borderId="4" xfId="0" applyNumberFormat="1" applyFont="1" applyFill="1" applyBorder="1" applyAlignment="1">
      <alignment horizontal="center" vertical="center" wrapText="1"/>
    </xf>
    <xf numFmtId="14" fontId="12" fillId="2" borderId="5" xfId="0" applyNumberFormat="1" applyFont="1" applyFill="1" applyBorder="1" applyAlignment="1">
      <alignment horizontal="center" vertical="center" wrapText="1"/>
    </xf>
    <xf numFmtId="166" fontId="12" fillId="2" borderId="3" xfId="0" applyNumberFormat="1" applyFont="1" applyFill="1" applyBorder="1" applyAlignment="1">
      <alignment vertical="center" wrapText="1"/>
    </xf>
    <xf numFmtId="166" fontId="12" fillId="2" borderId="4" xfId="0" applyNumberFormat="1" applyFont="1" applyFill="1" applyBorder="1" applyAlignment="1">
      <alignment vertical="center" wrapText="1"/>
    </xf>
    <xf numFmtId="166" fontId="12" fillId="2" borderId="5" xfId="0" applyNumberFormat="1" applyFont="1" applyFill="1" applyBorder="1" applyAlignment="1">
      <alignment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166" fontId="12" fillId="2" borderId="3" xfId="0" applyNumberFormat="1" applyFont="1" applyFill="1" applyBorder="1" applyAlignment="1">
      <alignment horizontal="left" vertical="center" wrapText="1"/>
    </xf>
    <xf numFmtId="166" fontId="12" fillId="2" borderId="4" xfId="0" applyNumberFormat="1" applyFont="1" applyFill="1" applyBorder="1" applyAlignment="1">
      <alignment horizontal="left" vertical="center" wrapText="1"/>
    </xf>
    <xf numFmtId="166" fontId="12" fillId="2" borderId="5" xfId="0" applyNumberFormat="1" applyFont="1" applyFill="1" applyBorder="1" applyAlignment="1">
      <alignment horizontal="left" vertical="center" wrapText="1"/>
    </xf>
    <xf numFmtId="0" fontId="18" fillId="5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left" vertical="center" wrapText="1"/>
    </xf>
    <xf numFmtId="0" fontId="21" fillId="0" borderId="2" xfId="0" applyFont="1" applyBorder="1" applyAlignment="1">
      <alignment horizontal="left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12" fillId="5" borderId="2" xfId="0" applyFont="1" applyFill="1" applyBorder="1" applyAlignment="1">
      <alignment horizontal="center"/>
    </xf>
    <xf numFmtId="0" fontId="20" fillId="6" borderId="8" xfId="0" applyFont="1" applyFill="1" applyBorder="1" applyAlignment="1">
      <alignment horizontal="center" vertical="center" wrapText="1"/>
    </xf>
    <xf numFmtId="0" fontId="20" fillId="6" borderId="6" xfId="0" applyFont="1" applyFill="1" applyBorder="1" applyAlignment="1">
      <alignment horizontal="center" vertical="center" wrapText="1"/>
    </xf>
    <xf numFmtId="0" fontId="20" fillId="6" borderId="10" xfId="0" applyFont="1" applyFill="1" applyBorder="1" applyAlignment="1">
      <alignment horizontal="center" vertical="center" wrapText="1"/>
    </xf>
    <xf numFmtId="0" fontId="20" fillId="6" borderId="11" xfId="0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18" fillId="5" borderId="3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5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0" fontId="19" fillId="2" borderId="7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7" fillId="5" borderId="0" xfId="0" applyFont="1" applyFill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14" fontId="25" fillId="2" borderId="3" xfId="0" applyNumberFormat="1" applyFont="1" applyFill="1" applyBorder="1" applyAlignment="1">
      <alignment horizontal="center" vertical="center" wrapText="1"/>
    </xf>
    <xf numFmtId="14" fontId="25" fillId="2" borderId="4" xfId="0" applyNumberFormat="1" applyFont="1" applyFill="1" applyBorder="1" applyAlignment="1">
      <alignment horizontal="center" vertical="center" wrapText="1"/>
    </xf>
    <xf numFmtId="14" fontId="25" fillId="2" borderId="5" xfId="0" applyNumberFormat="1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166" fontId="8" fillId="2" borderId="3" xfId="0" applyNumberFormat="1" applyFont="1" applyFill="1" applyBorder="1" applyAlignment="1">
      <alignment vertical="center" wrapText="1"/>
    </xf>
    <xf numFmtId="166" fontId="8" fillId="2" borderId="4" xfId="0" applyNumberFormat="1" applyFont="1" applyFill="1" applyBorder="1" applyAlignment="1">
      <alignment vertical="center" wrapText="1"/>
    </xf>
    <xf numFmtId="166" fontId="8" fillId="2" borderId="5" xfId="0" applyNumberFormat="1" applyFont="1" applyFill="1" applyBorder="1" applyAlignment="1">
      <alignment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167" fontId="26" fillId="2" borderId="0" xfId="1" applyNumberFormat="1" applyFont="1" applyFill="1" applyBorder="1" applyAlignment="1">
      <alignment horizontal="left" vertical="top"/>
    </xf>
    <xf numFmtId="0" fontId="23" fillId="6" borderId="13" xfId="5" applyFont="1" applyFill="1" applyBorder="1" applyAlignment="1">
      <alignment horizontal="center" vertical="center" wrapText="1"/>
    </xf>
  </cellXfs>
  <cellStyles count="6">
    <cellStyle name="Millares" xfId="3" builtinId="3"/>
    <cellStyle name="Moneda" xfId="1" builtinId="4"/>
    <cellStyle name="Moneda [0]" xfId="2" builtinId="7"/>
    <cellStyle name="Normal" xfId="0" builtinId="0"/>
    <cellStyle name="Normal 2" xfId="4" xr:uid="{00000000-0005-0000-0000-000004000000}"/>
    <cellStyle name="Normal 4" xfId="5" xr:uid="{ED777651-4FE6-45FB-8B05-187B6C06901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16" Type="http://schemas.openxmlformats.org/officeDocument/2006/relationships/externalLink" Target="externalLinks/externalLink10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styles" Target="styles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sharedStrings" Target="sharedStrings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calcChain" Target="calcChain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82826</xdr:colOff>
      <xdr:row>1</xdr:row>
      <xdr:rowOff>24848</xdr:rowOff>
    </xdr:from>
    <xdr:to>
      <xdr:col>2</xdr:col>
      <xdr:colOff>1198217</xdr:colOff>
      <xdr:row>4</xdr:row>
      <xdr:rowOff>127000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700992-4447-4928-A7D9-DC5E0AD26E0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701" y="215348"/>
          <a:ext cx="1334466" cy="5784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149679</xdr:colOff>
      <xdr:row>0</xdr:row>
      <xdr:rowOff>136071</xdr:rowOff>
    </xdr:from>
    <xdr:to>
      <xdr:col>2</xdr:col>
      <xdr:colOff>1161703</xdr:colOff>
      <xdr:row>5</xdr:row>
      <xdr:rowOff>99905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A923F4-3E6B-07CC-8DA2-BC788996B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286" y="136071"/>
          <a:ext cx="1012024" cy="9571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154713</xdr:colOff>
      <xdr:row>0</xdr:row>
      <xdr:rowOff>104666</xdr:rowOff>
    </xdr:from>
    <xdr:to>
      <xdr:col>3</xdr:col>
      <xdr:colOff>396074</xdr:colOff>
      <xdr:row>3</xdr:row>
      <xdr:rowOff>120957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09F0188-847A-40DC-B961-AAE49B724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588" y="104666"/>
          <a:ext cx="1689161" cy="587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Seguimiento\Eco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modgobie%20CHEQUE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Seguimiento/Ecop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WINDOWS\TEMP\Deuda%20Interna%201999%202007%20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lidado%20SPNF%203/HIST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ocuments%20and%20Settings\sherreno\Configuraci&#243;n%20local\Archivos%20temporales%20de%20Internet\OLK3\COSTOS%20Y%20RECURSOS%20EDUCACION%20BASIC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CARLOSJ\PRES9194\PAGOS.XLW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modgobi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ribe\e\OPREFCJ1\GOBIERNO\1999\Excell\PRESUPUESTO\24juli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datos\CONSOLIDACION\2002\Copia%20de%20set992002mayo29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PROYECCION%20PLYUS/Documents%20and%20Settings/SMCORTESJ/Mis%20documentos/CONTROL%20PRESUPUESTAL2010/aNTEPROYECTO%202010/EXEL/ANPRO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EXEL\ANPRO9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mhcp$/Datos/Seguimiento/Ecop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gcastel\CONFIG~1\Temp\Directorio%20temporal%201%20para%20Env&#237;o%20datos%20Valle%20del%20Cauca.zip\Refomas%20y%20Tareas\Reforma%20SGP\Ley%20715\Cifras\Variedades\Otros\Varios1\Consejos%20comunales\ME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programacion\PG%202002\PROG%20Gobi2002.xls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microsoft.com/office/2019/04/relationships/externalLinkLongPath" Target="https://unidadvictimas-my.sharepoint.com/PROYECCION%20PLYUS/Documents%20and%20Settings/SMCORTESJ/Mis%20documentos/CONTROL%20PRESUPUESTAL2010/aNTEPROYECTO%202010/VIGENCIA%202009/Nuevos%20Estab/Costos%20Nuevos%20ERON%20act%20%20Dr.%20Jeronimo%20Mij%20marzo%2011-%2009.xls?B59D682E" TargetMode="External"/><Relationship Id="rId1" Type="http://schemas.openxmlformats.org/officeDocument/2006/relationships/externalLinkPath" Target="file:///\\B59D682E\Costos%20Nuevos%20ERON%20act%20%20Dr.%20Jeronimo%20Mij%20marzo%2011-%20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ITCR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CARLOSJ/PRES9194/PAGOS.XLW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LAR/MEGHA/2005/Plan%20Financiero%202005/BPene27-2000AJUSTE%20IMPO%20DEUDA%20B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modgobi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9\Excell\PRESUPUESTO\24julio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modgobi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eacion26\los%20archivos\VIGENCIA%202009\Nuevos%20Estab\Costos%20Nuevos%20ERON%20act%20%20Dr.%20Jeronimo%20Mij%20marzo%2011-%20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RBOCOL/MODCARBO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CAFE/MODCAF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DOWS\TEMP\Distribuciones\Conpes%202004\Consejos\Consejos%20comunales\Ejercicios%20Finales\MAGDALEN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8/EXCELL/PRESUPUESTO/INGRESOS/var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INI9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ITCR94%20(IPM)%201994=100%2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co%20C\nelson.alvarez\Desktop\escritorio\proyeccion\planeacion\2019\calculo%20deficit%2020%20septiembre%20de%202019\NOMINA%20-%20desagregacion%202019%20-20%2009%202019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IFP_CONSOLIDACION\CONSULTA\BACKUP\Espacios%20Fiscales-jun21-2140p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%20ajustado%20a%2010000%20millones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quinte/Documents/Medicina%20Legal/PLANTA%20MEDICINA%20LEGAL%20(2014-2018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CARLOSJ/PRES9194/PAGOS.XLW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cecilia\Pr2201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zambran\datos\jmontillap\administraciones\Nort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AGL\bono%202002\analisis%20bon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ocuments%20and%20Settings/dkassem/Configuraci&#243;n%20local/Archivos%20temporales%20de%20Internet/OLK3/FOSIT%20OEC-FIN%20ACUM%20I%20TRIM%202003%20(Bmanga).xls" TargetMode="External"/></Relationships>
</file>

<file path=xl/externalLinks/_rels/externalLink44.xml.rels><?xml version="1.0" encoding="UTF-8" standalone="yes"?>
<Relationships xmlns="http://schemas.openxmlformats.org/package/2006/relationships"><Relationship Id="rId2" Type="http://schemas.microsoft.com/office/2019/04/relationships/externalLinkLongPath" Target="https://unidadvictimas-my.sharepoint.com/personal/keyla_ospina_unidadvictimas_gov_co/Documents/KEYLA/2024/DOCUMENTOS%20SIG/Conciliaciones%20bancarias/Classification_Assistant_One_Sector_All_Periodicities_(April_2010)_Mission.XLS?B9A4065E" TargetMode="External"/><Relationship Id="rId1" Type="http://schemas.openxmlformats.org/officeDocument/2006/relationships/externalLinkPath" Target="file:///\\B9A4065E\Classification_Assistant_One_Sector_All_Periodicities_(April_2010)_Missi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FUNCIONAM972000shi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-jcasteblanco\Consejos%20Anticorrupci&#243;n\1_Elabora\Consejos%20Anticorrupci&#243;n\Doc%20Base\Adicionales\Transferencias_Sectores%20x%20Mpios%2094-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atos\PIB\Salud\EPS%20Trimestr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RESTO\SOCIAL\MODESTSO.XLS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mh-snassa05\mhcp$\dp\DIV_CONSOLIDACION\USUARIOS\MENSAJE%202009\IMPRENTA\Mercado\Informe\Informe%20de%20Mercado%20de%20Capitales\Generaci&#243;n%20por%20sistema%20de%20seguimiento\Curva%20en%20d&#243;lares\Archivo%20generado%20por%20el%20sistema\SMCE_InformeDiarioExcel.xls?B70EE061" TargetMode="External"/><Relationship Id="rId1" Type="http://schemas.openxmlformats.org/officeDocument/2006/relationships/externalLinkPath" Target="file:///\\B70EE061\SMCE_InformeDiarioExc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1998\EXCELL\OEC\RESULTADO\Detalle%20DGPN%20plan%20desarroll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atriz%20Centro%20de%20Costos%20Plantaciones%20y%20BAAF%20administrados%20por%20el%20FRV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USERS\CONSUELO\ITCR\PRECIOS%20PROM94=100copi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ec2000go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diego/ECOPETROL/Modelo/Modelo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windows/TEMP/CUADRO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lombia\WEO\GEEColombiaOct20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Cierre97\OPEF%201997%20Cierre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rhenals\gobierno\Gobierno\GOB97\Tesoreria%201997%20Cierre%20ene2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_s_confis\OEFECTIVAS\OEC%20Confis\trimestres\SOPORTE%20GNC\Tesoreria%202000%20Seguimiento%20bas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nredondo/Mis%20documentos/Base%202006%20-%202012%20mia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modgobi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bejaran/PEDRO%202002/Tercer%20Trimestre/Regionales/FOSIT/FOSIT%20OEC-FIN%20III%20TRIM%202002%20(ANTIOQUIA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sscabrejo/Configuraci&#243;n%20local/Archivos%20temporales%20de%20Internet/OLK10B/Libro7%20(2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espacios%20fiscales-actualizar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mhcp$\wjimenez\Mis%20Documentos\2006\Fin_06\Predial%20Luz%20P%20MADRE%20TRABAJO%20(%205%20A&#209;OS%20VIG)%20-%2013-sept-2006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scobar\E\Documents%20and%20Settings\E0992239\Mis%20documentos\Planta%202003\Decreto%20de%20Viabilidad%20Presupuestal\Decreto%20Planta%20Permanente%202003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2001\ejecuaasepaoctu26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ocuments%20and%20Settings/ynavarre/Configuraci&#243;n%20local/Archivos%20temporales%20de%20Internet/OLK5/Espacios%20Fiscales%20v.1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IGBC%20-%20Bols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Documents%20and%20Settings\oguzman\Mis%20documentos\Estimaci&#243;n%20PIB%20Trimestral\Estimaciones\DOCEXCEL\Indi97\INTMENS9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teproyecto%202013\Anteproyecto%202013%20-%20valor%20nivelacion%20%25%20variable%20-%20liquidacion%20por%20nivel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OPREFCJ1/GOBIERNO/1999/Excell/PRESUPUESTO/24juli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PBEJARAN\PABS\Informes\IPC\IPCNUEV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Regional\MODREGI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OPREFCJ1\GOBIERNO\1998\PRESUPUESTO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conso992002/PROFIN/PROGYCON/EJEC/Ejecdisgas/EJECDISYGAS03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stancita\HOJA%20DIARIA\HD%202003\Hoja%20Diaria%20Nuev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PROGRAMACION%20CENTRAL%202010\Cuadros%20Presentaciones%202009-2013-defini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anchez\c\WINDOWS\TEMP\PROYECTO\972000%20a%20julio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alp1\ARCHIVOS\EXEL\HECTOR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ocuments%20and%20Settings/Eparada/Mis%20documentos/Ren%20Admon%20Publ/BASURA2%2012nov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mhcp$/datos/CONSOLIDACION/2002/Copia%20de%20set992002mayo29d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Familia%20Bernal/Mauricio/Juan/Control%20de%20inventario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yolanda.reinosa/Desktop/FINANCIERA%20%20UARIV/2020%20-%20GGFC/Documentos%20SIG/Formato%20tr&#225;mite%20de%20pago%20contratistas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ynavarre\DIRECTORIO%20GRAL%20JANETH\2006\EXCEL\CONVERTIDOR%20CIFRAS%20SUBD%20y%20CONFIS%20Marzo%2010%20de%20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Yadira%20D&#237;az/Regionales%20y%20locales/Fosit/2002/OEC/Acumulado%204trim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stel\Nombres%20Datamart\Documents%20and%20Settings\gcastel\Mis%20documentos\Variedades\Afros\Afros%20con%20Dpto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OPREFCJ1/GOBIERNO/1999/Excell/PRESUPUESTO/24julio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CARODRIGUEZ\Mis%20documentos\Planeacion%2011\Excel\ANPRO9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Datos_Usuario/Datos/archivosmireya/archivos%202007/plantas%20de%20personal/Inpec/Planta%2012088%20cargos%20a%20precios%202007%20Decreto%20600%20de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5\mhcp$\concha12\BP\Programacion%202002-2010%20Uribe%20FMI\BP%20Octubre%2011%202002\hojas%20bptrimestral%20oct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11\archivos1\EXEL\PTO94A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rodrig\1999\windows\TEMP\MODGOBI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h-snassa01\windows\TEMP\oec7MAR00adicionPPTAL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erreno\c\WINDOWS\TEMP\PROYECTO\972000%20a%20julio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PI\DIFP-CONSOLIDACION\TRABAJO\ESPACIOS%20FISCALES\MGMP2008-2012%20Actualizar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%20Confis\SEGSOCIA\SEG%20MENSUAL%20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nidadvictimas-my.sharepoint.com/Users/jeandrad/Desktop/PTO/2004/Ejecuci&#243;n/Septiembre/Ejecuci&#243;n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ECDGP\Flujos\Gobierno\REZAGO%20PARA%20OSWAL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  <sheetName val="DATOS"/>
      <sheetName val="RUBRO LEY"/>
      <sheetName val="Hoja6"/>
      <sheetName val="General (18)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LIQUIDACION98"/>
      <sheetName val="ING-PROY-02 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modgobie CHEQUEO"/>
      <sheetName val="excedentes financieros"/>
    </sheetNames>
    <sheetDataSet>
      <sheetData sheetId="0" refreshError="1">
        <row r="47">
          <cell r="L47">
            <v>121707501</v>
          </cell>
          <cell r="M47">
            <v>140953206</v>
          </cell>
          <cell r="N47">
            <v>149042204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Tabla Otra 1999"/>
      <sheetName val="Tabla Otra 2000"/>
      <sheetName val="Interna 2000"/>
      <sheetName val="Otra Deuda Interna"/>
      <sheetName val="Base Saldo"/>
      <sheetName val="Tabla Saldo 99"/>
      <sheetName val="Tabla Col 99"/>
      <sheetName val="Tabla Col 00"/>
      <sheetName val="FN 99"/>
      <sheetName val="FN 00"/>
      <sheetName val="FN 01"/>
      <sheetName val="FN 02"/>
      <sheetName val="FN 03"/>
      <sheetName val="FN 04"/>
      <sheetName val="FN 05"/>
      <sheetName val="FN 06"/>
      <sheetName val="FN 07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E17">
            <v>7.0000000000000007E-2</v>
          </cell>
        </row>
      </sheetData>
      <sheetData sheetId="13" refreshError="1">
        <row r="17">
          <cell r="E17">
            <v>5.5E-2</v>
          </cell>
        </row>
      </sheetData>
      <sheetData sheetId="14" refreshError="1">
        <row r="17">
          <cell r="E17">
            <v>4.4999999999999998E-2</v>
          </cell>
        </row>
      </sheetData>
      <sheetData sheetId="15" refreshError="1">
        <row r="17">
          <cell r="E17">
            <v>0.04</v>
          </cell>
        </row>
      </sheetData>
      <sheetData sheetId="16" refreshError="1">
        <row r="17">
          <cell r="E17">
            <v>0.04</v>
          </cell>
        </row>
      </sheetData>
      <sheetData sheetId="17" refreshError="1">
        <row r="17">
          <cell r="E17">
            <v>0.04</v>
          </cell>
        </row>
      </sheetData>
      <sheetData sheetId="1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nsolidados"/>
      <sheetName val="Sectores"/>
      <sheetName val="Gobierno-Resto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  <sheetName val="GIROS SITUADO FISCAL - 2001"/>
      <sheetName val="FEC-DNP"/>
      <sheetName val="COSTOS FECODE 04-04-2001"/>
      <sheetName val="Docentes Por Municipio y Fuente"/>
      <sheetName val="Docentes Por Fuente Financiació"/>
      <sheetName val="GOBIERNO Vs. FECODE"/>
      <sheetName val="BOLSA GLOBAL CONCERTADA 25-05"/>
      <sheetName val="COSTOS Vs. BOLSA"/>
      <sheetName val="CUADROS Vs GRAFICA"/>
      <sheetName val="COSTOS 2000 Y 2001-PLAN FINANCI"/>
      <sheetName val="COSTOS 2000 Y 2001- PRESUPUESTO"/>
      <sheetName val="SITUAD. FISC.FEC 96-01-PRESUPU "/>
      <sheetName val="TOTAL SITUADO FISCAL + $250.288"/>
      <sheetName val="SITUAD.FISC.FEC 96-01-PLAN FINA"/>
      <sheetName val="DISTRIBICION DE $784 Y $427"/>
      <sheetName val="TOTAL SITUADO 1996 Vs 2001"/>
      <sheetName val="SITUADO FISCAL 1993 "/>
      <sheetName val="SITUADO FISCAL 1993 A 1998"/>
      <sheetName val="RESUMEN 1996 A 2001 (2)"/>
      <sheetName val="RESUMEN 1996 A 2001"/>
      <sheetName val="SITUADO FISCAL 2001"/>
      <sheetName val="SITUADO FISCAL AFORADO"/>
      <sheetName val="VALOR UN PUNTO 200-9%-2,5%  "/>
      <sheetName val="VALOR UN PUNTO 2001 - 8.75%"/>
      <sheetName val="VALOR UN PUNTO 2000"/>
      <sheetName val="VALOR UN PUNTO INCREMENTO PARCI"/>
      <sheetName val="BOLSA-ACTO LEGISLATIVO  (2)"/>
      <sheetName val="BOLSA-ACTO LEGISLATIVO "/>
      <sheetName val="2ULTIMA VERSION ACTO LEGISL.DNP"/>
      <sheetName val="ULTIMA VERSION ACTO LEGISL.DNP"/>
      <sheetName val="Escenarios todos Munc"/>
      <sheetName val="Escenarios Sin OPS muncipales"/>
      <sheetName val="SITUACION FINANCIERA-ACTUAL"/>
      <sheetName val="SITUACION FINANCIERA 9% Y 2.5%"/>
      <sheetName val="SITUACION FINANCIERA S.F.Compl "/>
      <sheetName val="SITUACION FINANCIERA SIN ACTO"/>
      <sheetName val="SITUACION FINANCIERA CON ACTO"/>
      <sheetName val="DEFICIT DEFINITIVO 31-10-99"/>
      <sheetName val="COSTO 2000 Inc.P.EJECUC.A JUNIO"/>
      <sheetName val="RESUMEN DE COSTOS 2000 Y 2001"/>
      <sheetName val="Hoja1"/>
      <sheetName val="COSTOS 2000 MEN"/>
      <sheetName val="COSTOS 2000-01 EN MILLONES"/>
      <sheetName val="VALOR PUNTO 2001-9%-8.75-2,5%  "/>
      <sheetName val="98-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Reciprocas"/>
      <sheetName val="Transferencias"/>
      <sheetName val="Reclasifica Entrada"/>
      <sheetName val="SUPUESTOS"/>
      <sheetName val="ECOPETROL"/>
      <sheetName val="PESOS + DOLARES"/>
      <sheetName val="ENTRADA"/>
      <sheetName val="OEC TRIM"/>
      <sheetName val="ESTACIONALIDAD"/>
      <sheetName val="EJERCIC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1"/>
      <sheetName val="D2"/>
      <sheetName val="D_2_1"/>
      <sheetName val="D_2_2"/>
      <sheetName val="D_2_2_1"/>
      <sheetName val="D3"/>
      <sheetName val="D4"/>
      <sheetName val="D5"/>
      <sheetName val="D6"/>
      <sheetName val="D6_1"/>
      <sheetName val="D6_2"/>
      <sheetName val="D7_Icfes 02"/>
      <sheetName val="D7_1"/>
      <sheetName val="D8"/>
      <sheetName val="D8_1"/>
      <sheetName val="D9_Saber 97-99"/>
      <sheetName val="D10"/>
      <sheetName val="Cober Bruta 96-01 "/>
      <sheetName val="Posición Colegios Icfes"/>
      <sheetName val="Salud "/>
      <sheetName val="Educa 94-01 miles const (2001)"/>
      <sheetName val="Educa 94-02 miles const (2002)"/>
      <sheetName val="Educa 94-01 miles corrientes"/>
      <sheetName val="matricula 94-02 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M2">
            <v>0.37582719489197253</v>
          </cell>
          <cell r="N2">
            <v>0.4466742187644912</v>
          </cell>
          <cell r="O2">
            <v>0.52202091794207206</v>
          </cell>
          <cell r="P2">
            <v>0.60992847280641138</v>
          </cell>
        </row>
      </sheetData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TIDOS"/>
      <sheetName val="ENVIA"/>
      <sheetName val="RECIBE"/>
      <sheetName val="reciprocas"/>
      <sheetName val="RESUMEN FMI"/>
      <sheetName val="CAMBIOS FMI"/>
      <sheetName val="RESUMEN"/>
      <sheetName val="RESMEING"/>
      <sheetName val="AING"/>
      <sheetName val="GASTOS"/>
      <sheetName val="OEC"/>
      <sheetName val="INTE"/>
      <sheetName val="RECLASIF"/>
      <sheetName val="APACDO"/>
      <sheetName val="FL OEC"/>
      <sheetName val="CONVERSION PPTO"/>
      <sheetName val="Desplegables"/>
      <sheetName val="Lista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diario"/>
      <sheetName val="Andrés"/>
      <sheetName val=" DIA94-98"/>
      <sheetName val="TCN"/>
      <sheetName val="volatilidad"/>
      <sheetName val="ITCR base 94"/>
      <sheetName val="ITCR-prom"/>
      <sheetName val="ITCR-fin"/>
      <sheetName val="TCNMEN"/>
      <sheetName val="ITCR-resumen"/>
      <sheetName val="FINMENS"/>
      <sheetName val="PROMENS"/>
      <sheetName val="ITCR"/>
    </sheetNames>
    <sheetDataSet>
      <sheetData sheetId="0">
        <row r="28">
          <cell r="A28" t="str">
            <v xml:space="preserve">  TASA DE CAMBIO NOMINAL</v>
          </cell>
        </row>
      </sheetData>
      <sheetData sheetId="1">
        <row r="28">
          <cell r="A28" t="str">
            <v xml:space="preserve">  TASA DE CAMBIO NOMINAL</v>
          </cell>
        </row>
      </sheetData>
      <sheetData sheetId="2">
        <row r="28">
          <cell r="A28" t="str">
            <v xml:space="preserve">  TASA DE CAMBIO NOMINAL</v>
          </cell>
        </row>
      </sheetData>
      <sheetData sheetId="3" refreshError="1">
        <row r="28">
          <cell r="A28" t="str">
            <v xml:space="preserve">  TASA DE CAMBIO NOMINAL</v>
          </cell>
          <cell r="E28" t="str">
            <v xml:space="preserve">  TASA DE CAMBIO NOMINAL</v>
          </cell>
          <cell r="I28" t="str">
            <v xml:space="preserve">  TASA DE CAMBIO NOMINAL</v>
          </cell>
          <cell r="N28" t="str">
            <v xml:space="preserve">  TASA DE CAMBIO NOMINAL  DEL DOLAR OFICIAL</v>
          </cell>
          <cell r="T28" t="str">
            <v xml:space="preserve">  TASA DE CAMBIO NOMINAL  DEL DOLAR OFICIAL</v>
          </cell>
          <cell r="Z28" t="str">
            <v xml:space="preserve">  TASA DE CAMBIO NOMINAL  DEL DOLAR OFICIAL</v>
          </cell>
        </row>
        <row r="29">
          <cell r="A29" t="str">
            <v xml:space="preserve">     (FIN DE PERIODO)</v>
          </cell>
          <cell r="E29" t="str">
            <v xml:space="preserve">     (FIN DE PERIODO)</v>
          </cell>
          <cell r="I29" t="str">
            <v xml:space="preserve">     (FIN DE PERIODO)</v>
          </cell>
          <cell r="O29" t="str">
            <v xml:space="preserve">     (FIN DE PERIODO)</v>
          </cell>
          <cell r="U29" t="str">
            <v xml:space="preserve">     (FIN DE PERIODO)</v>
          </cell>
          <cell r="AA29" t="str">
            <v xml:space="preserve">     (FIN DE PERIODO)</v>
          </cell>
        </row>
        <row r="53">
          <cell r="B53">
            <v>1970</v>
          </cell>
          <cell r="C53">
            <v>1971</v>
          </cell>
          <cell r="D53">
            <v>1972</v>
          </cell>
          <cell r="E53">
            <v>1973</v>
          </cell>
          <cell r="F53">
            <v>1974</v>
          </cell>
          <cell r="G53">
            <v>1975</v>
          </cell>
          <cell r="H53">
            <v>1976</v>
          </cell>
          <cell r="I53">
            <v>1977</v>
          </cell>
          <cell r="J53">
            <v>1978</v>
          </cell>
          <cell r="K53">
            <v>1979</v>
          </cell>
          <cell r="L53">
            <v>1980</v>
          </cell>
          <cell r="M53">
            <v>1981</v>
          </cell>
          <cell r="N53">
            <v>1982</v>
          </cell>
          <cell r="O53">
            <v>1983</v>
          </cell>
          <cell r="P53">
            <v>1984</v>
          </cell>
          <cell r="Q53">
            <v>1985</v>
          </cell>
          <cell r="R53">
            <v>1986</v>
          </cell>
          <cell r="S53">
            <v>1987</v>
          </cell>
          <cell r="T53">
            <v>1988</v>
          </cell>
          <cell r="U53">
            <v>1989</v>
          </cell>
          <cell r="V53">
            <v>1990</v>
          </cell>
          <cell r="W53">
            <v>1991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2">
          <cell r="A2" t="str">
            <v>PAGOS POR NUMERALES CON RECURSOS DE LA NACION</v>
          </cell>
        </row>
        <row r="3">
          <cell r="A3" t="str">
            <v>Clasificación anterior al Decreto 568 de 1996</v>
          </cell>
        </row>
        <row r="4">
          <cell r="A4" t="str">
            <v>Millones de pesos</v>
          </cell>
        </row>
        <row r="6">
          <cell r="A6" t="str">
            <v xml:space="preserve"> </v>
          </cell>
          <cell r="AE6" t="str">
            <v>Proyección</v>
          </cell>
          <cell r="AH6" t="str">
            <v>Proyección</v>
          </cell>
          <cell r="AJ6" t="str">
            <v>TASAS DE CRECIMIENTO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N7">
            <v>1980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O7" t="str">
            <v>96/95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10">
          <cell r="A10" t="str">
            <v>FUNCIONAMIENTO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1130234.436</v>
          </cell>
          <cell r="X10">
            <v>1548761.1129999999</v>
          </cell>
          <cell r="Y10">
            <v>1997227</v>
          </cell>
          <cell r="Z10">
            <v>2886633.1660000002</v>
          </cell>
          <cell r="AA10">
            <v>4303008.3059999999</v>
          </cell>
          <cell r="AB10">
            <v>6242190.2539999997</v>
          </cell>
          <cell r="AC10">
            <v>8186211.6855740007</v>
          </cell>
          <cell r="AD10">
            <v>10546775.576811001</v>
          </cell>
          <cell r="AE10">
            <v>12471901</v>
          </cell>
          <cell r="AF10">
            <v>12965872</v>
          </cell>
          <cell r="AG10">
            <v>12791900</v>
          </cell>
          <cell r="AH10">
            <v>19063262.234000001</v>
          </cell>
          <cell r="AJ10">
            <v>28.95642738158033</v>
          </cell>
          <cell r="AK10">
            <v>44.532051990084256</v>
          </cell>
          <cell r="AL10">
            <v>49.066682829071318</v>
          </cell>
          <cell r="AM10">
            <v>45.065726350006251</v>
          </cell>
          <cell r="AN10">
            <v>31.143258255037498</v>
          </cell>
          <cell r="AO10">
            <v>28.835852063254851</v>
          </cell>
          <cell r="AP10">
            <v>18.253213118725476</v>
          </cell>
          <cell r="AQ10">
            <v>22.936834159132214</v>
          </cell>
          <cell r="AR10">
            <v>21.287306313081245</v>
          </cell>
          <cell r="AS10">
            <v>49.026041745166872</v>
          </cell>
        </row>
        <row r="11">
          <cell r="A11" t="str">
            <v>1.</v>
          </cell>
          <cell r="B11" t="str">
            <v>SERVICIOS PERSONALES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288550.58299999998</v>
          </cell>
          <cell r="X11">
            <v>450682.85099999997</v>
          </cell>
          <cell r="Y11">
            <v>565857</v>
          </cell>
          <cell r="Z11">
            <v>788827.1179999999</v>
          </cell>
          <cell r="AA11">
            <v>1165355.1440000001</v>
          </cell>
          <cell r="AB11">
            <v>1627946.0999999999</v>
          </cell>
          <cell r="AC11">
            <v>2072016.50178</v>
          </cell>
          <cell r="AD11">
            <v>2551305.8536439999</v>
          </cell>
          <cell r="AE11">
            <v>2827001</v>
          </cell>
          <cell r="AF11">
            <v>3038901</v>
          </cell>
          <cell r="AG11">
            <v>3741100</v>
          </cell>
          <cell r="AH11">
            <v>4131300</v>
          </cell>
          <cell r="AJ11">
            <v>25.555476261065913</v>
          </cell>
          <cell r="AK11">
            <v>39.403969200699109</v>
          </cell>
          <cell r="AL11">
            <v>47.732642223894771</v>
          </cell>
          <cell r="AM11">
            <v>39.6952773050959</v>
          </cell>
          <cell r="AN11">
            <v>27.277954827865635</v>
          </cell>
          <cell r="AO11">
            <v>23.131541252314271</v>
          </cell>
          <cell r="AP11">
            <v>10.806040599257361</v>
          </cell>
          <cell r="AQ11">
            <v>19.111591252752923</v>
          </cell>
          <cell r="AR11">
            <v>46.634712363342537</v>
          </cell>
          <cell r="AS11">
            <v>10.430087407446997</v>
          </cell>
        </row>
        <row r="12">
          <cell r="B12" t="str">
            <v>1.1.</v>
          </cell>
          <cell r="C12" t="str">
            <v>Vigencia</v>
          </cell>
          <cell r="W12">
            <v>286526.09999999998</v>
          </cell>
          <cell r="X12">
            <v>448435.77999999997</v>
          </cell>
          <cell r="Y12">
            <v>561895</v>
          </cell>
          <cell r="Z12">
            <v>780872.06299999997</v>
          </cell>
          <cell r="AA12">
            <v>1155639.1529999999</v>
          </cell>
          <cell r="AB12">
            <v>1614299.4</v>
          </cell>
          <cell r="AC12">
            <v>2058168.3357800001</v>
          </cell>
          <cell r="AD12">
            <v>2533434</v>
          </cell>
          <cell r="AE12">
            <v>2801601</v>
          </cell>
          <cell r="AF12">
            <v>3013501</v>
          </cell>
          <cell r="AG12">
            <v>3720242.9032626296</v>
          </cell>
          <cell r="AH12">
            <v>4025801.5790410009</v>
          </cell>
          <cell r="AJ12">
            <v>25.301107775120002</v>
          </cell>
          <cell r="AK12">
            <v>38.971171304247235</v>
          </cell>
          <cell r="AL12">
            <v>47.993404778780004</v>
          </cell>
          <cell r="AM12">
            <v>39.688880894121105</v>
          </cell>
          <cell r="AN12">
            <v>27.49607264798588</v>
          </cell>
          <cell r="AO12">
            <v>23.091680887213961</v>
          </cell>
          <cell r="AP12">
            <v>10.585118854487629</v>
          </cell>
          <cell r="AQ12">
            <v>18.949260174135183</v>
          </cell>
          <cell r="AR12">
            <v>46.845858359153226</v>
          </cell>
          <cell r="AS12">
            <v>8.2134065899406306</v>
          </cell>
        </row>
        <row r="13">
          <cell r="B13" t="str">
            <v>1.2.</v>
          </cell>
          <cell r="C13" t="str">
            <v>Reservas de apropiación</v>
          </cell>
          <cell r="W13">
            <v>0</v>
          </cell>
          <cell r="X13">
            <v>858.06499999999994</v>
          </cell>
          <cell r="Y13">
            <v>974</v>
          </cell>
          <cell r="Z13">
            <v>445.137</v>
          </cell>
          <cell r="AA13">
            <v>4114.1580000000004</v>
          </cell>
          <cell r="AB13">
            <v>4524.2</v>
          </cell>
          <cell r="AC13">
            <v>8374.0679999999993</v>
          </cell>
          <cell r="AD13">
            <v>4569.7269999999999</v>
          </cell>
          <cell r="AE13">
            <v>6300</v>
          </cell>
          <cell r="AF13">
            <v>6300</v>
          </cell>
          <cell r="AG13">
            <v>6443.6396408199998</v>
          </cell>
          <cell r="AH13">
            <v>9822.3828690355003</v>
          </cell>
          <cell r="AI13">
            <v>7001.4620601623456</v>
          </cell>
          <cell r="AJ13">
            <v>13.511214185405551</v>
          </cell>
          <cell r="AK13">
            <v>-54.298049281314164</v>
          </cell>
          <cell r="AL13">
            <v>824.24534469163427</v>
          </cell>
          <cell r="AM13">
            <v>9.9666079912341665</v>
          </cell>
          <cell r="AN13">
            <v>85.09500022103353</v>
          </cell>
          <cell r="AO13">
            <v>-45.430022779848457</v>
          </cell>
          <cell r="AP13">
            <v>37.863815497074562</v>
          </cell>
          <cell r="AQ13">
            <v>37.863815497074562</v>
          </cell>
          <cell r="AR13">
            <v>41.007102630419709</v>
          </cell>
          <cell r="AS13">
            <v>52.435322528147019</v>
          </cell>
        </row>
        <row r="14">
          <cell r="B14" t="str">
            <v>1.3.</v>
          </cell>
          <cell r="C14" t="str">
            <v>Reservas de Tesorería</v>
          </cell>
          <cell r="W14">
            <v>2024.4829999999999</v>
          </cell>
          <cell r="X14">
            <v>1389.0060000000001</v>
          </cell>
          <cell r="Y14">
            <v>2988</v>
          </cell>
          <cell r="Z14">
            <v>7509.9179999999997</v>
          </cell>
          <cell r="AA14">
            <v>5601.8329999999996</v>
          </cell>
          <cell r="AB14">
            <v>9122.5</v>
          </cell>
          <cell r="AC14">
            <v>5474.098</v>
          </cell>
          <cell r="AD14">
            <v>13302.126644</v>
          </cell>
          <cell r="AE14">
            <v>19100</v>
          </cell>
          <cell r="AF14">
            <v>19100</v>
          </cell>
          <cell r="AG14">
            <v>14413.457096550001</v>
          </cell>
          <cell r="AH14">
            <v>95676.038089963811</v>
          </cell>
          <cell r="AI14">
            <v>68198.537939837654</v>
          </cell>
          <cell r="AJ14">
            <v>115.11786126193839</v>
          </cell>
          <cell r="AK14">
            <v>151.33594377510039</v>
          </cell>
          <cell r="AL14">
            <v>-25.407534409829779</v>
          </cell>
          <cell r="AM14">
            <v>62.84848191654411</v>
          </cell>
          <cell r="AN14">
            <v>-39.993444779391616</v>
          </cell>
          <cell r="AO14">
            <v>143.00125142078204</v>
          </cell>
          <cell r="AP14">
            <v>43.586063425543784</v>
          </cell>
          <cell r="AQ14">
            <v>43.586063425543784</v>
          </cell>
          <cell r="AR14">
            <v>8.3545321909205494</v>
          </cell>
          <cell r="AS14">
            <v>563.79659958792809</v>
          </cell>
        </row>
        <row r="15">
          <cell r="A15" t="str">
            <v>2.</v>
          </cell>
          <cell r="B15" t="str">
            <v>GASTOS GENERALES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70047.97</v>
          </cell>
          <cell r="X15">
            <v>78613.885999999999</v>
          </cell>
          <cell r="Y15">
            <v>142240</v>
          </cell>
          <cell r="Z15">
            <v>211058.32</v>
          </cell>
          <cell r="AA15">
            <v>323984.92000000004</v>
          </cell>
          <cell r="AB15">
            <v>505133.27799999999</v>
          </cell>
          <cell r="AC15">
            <v>596351.93934400007</v>
          </cell>
          <cell r="AD15">
            <v>701922.21839000005</v>
          </cell>
          <cell r="AE15">
            <v>788600</v>
          </cell>
          <cell r="AF15">
            <v>790371</v>
          </cell>
          <cell r="AG15">
            <v>868000</v>
          </cell>
          <cell r="AH15">
            <v>1047823.0000000001</v>
          </cell>
          <cell r="AJ15">
            <v>80.93495594404277</v>
          </cell>
          <cell r="AK15">
            <v>48.381833520809913</v>
          </cell>
          <cell r="AL15">
            <v>53.504926979424461</v>
          </cell>
          <cell r="AM15">
            <v>55.912589388419654</v>
          </cell>
          <cell r="AN15">
            <v>18.058335357584589</v>
          </cell>
          <cell r="AO15">
            <v>17.702680595309129</v>
          </cell>
          <cell r="AP15">
            <v>12.348630566049446</v>
          </cell>
          <cell r="AQ15">
            <v>12.600937723965355</v>
          </cell>
          <cell r="AR15">
            <v>23.660425223599969</v>
          </cell>
          <cell r="AS15">
            <v>20.716935483870991</v>
          </cell>
        </row>
        <row r="16">
          <cell r="B16" t="str">
            <v>2.1.</v>
          </cell>
          <cell r="C16" t="str">
            <v>Vigencia</v>
          </cell>
          <cell r="W16">
            <v>49524.1</v>
          </cell>
          <cell r="X16">
            <v>60562.438000000002</v>
          </cell>
          <cell r="Y16">
            <v>112505</v>
          </cell>
          <cell r="Z16">
            <v>176720.44200000001</v>
          </cell>
          <cell r="AA16">
            <v>258642.916</v>
          </cell>
          <cell r="AB16">
            <v>399005.9</v>
          </cell>
          <cell r="AC16">
            <v>508771.81699999998</v>
          </cell>
          <cell r="AD16">
            <v>567045.63896799996</v>
          </cell>
          <cell r="AE16">
            <v>585500</v>
          </cell>
          <cell r="AF16">
            <v>587771</v>
          </cell>
          <cell r="AG16">
            <v>675253.51317078003</v>
          </cell>
          <cell r="AH16">
            <v>770641.77358200005</v>
          </cell>
          <cell r="AJ16">
            <v>85.766960042130407</v>
          </cell>
          <cell r="AK16">
            <v>57.077856095284659</v>
          </cell>
          <cell r="AL16">
            <v>46.357101121329251</v>
          </cell>
          <cell r="AM16">
            <v>54.269023165513651</v>
          </cell>
          <cell r="AN16">
            <v>27.509848099990485</v>
          </cell>
          <cell r="AO16">
            <v>11.453822719901163</v>
          </cell>
          <cell r="AP16">
            <v>3.2544754361547135</v>
          </cell>
          <cell r="AQ16">
            <v>3.6549722998874268</v>
          </cell>
          <cell r="AR16">
            <v>19.082745156053747</v>
          </cell>
          <cell r="AS16">
            <v>14.126288653176555</v>
          </cell>
        </row>
        <row r="17">
          <cell r="B17" t="str">
            <v>2.2.</v>
          </cell>
          <cell r="C17" t="str">
            <v>Reservas de apropiación</v>
          </cell>
          <cell r="W17">
            <v>0</v>
          </cell>
          <cell r="X17">
            <v>10424.849</v>
          </cell>
          <cell r="Y17">
            <v>12493</v>
          </cell>
          <cell r="Z17">
            <v>24202.214</v>
          </cell>
          <cell r="AA17">
            <v>44751.06</v>
          </cell>
          <cell r="AB17">
            <v>77700.800000000003</v>
          </cell>
          <cell r="AC17">
            <v>67560.148344000001</v>
          </cell>
          <cell r="AD17">
            <v>52550.792460999997</v>
          </cell>
          <cell r="AE17">
            <v>77294</v>
          </cell>
          <cell r="AF17">
            <v>81600</v>
          </cell>
          <cell r="AG17">
            <v>65501.099445650005</v>
          </cell>
          <cell r="AH17">
            <v>94194.583645818668</v>
          </cell>
          <cell r="AI17">
            <v>102594.77227288127</v>
          </cell>
          <cell r="AJ17">
            <v>19.83866624830728</v>
          </cell>
          <cell r="AK17">
            <v>93.726198671255915</v>
          </cell>
          <cell r="AL17">
            <v>84.904819038456552</v>
          </cell>
          <cell r="AM17">
            <v>73.628959850336528</v>
          </cell>
          <cell r="AN17">
            <v>-13.050897360130143</v>
          </cell>
          <cell r="AO17">
            <v>-22.216286155228637</v>
          </cell>
          <cell r="AP17">
            <v>47.084366153684364</v>
          </cell>
          <cell r="AQ17">
            <v>55.278343443742649</v>
          </cell>
          <cell r="AR17">
            <v>24.643409505690972</v>
          </cell>
          <cell r="AS17">
            <v>43.806110802731311</v>
          </cell>
        </row>
        <row r="18">
          <cell r="B18" t="str">
            <v>2.3.</v>
          </cell>
          <cell r="C18" t="str">
            <v>Reservas de Tesorería</v>
          </cell>
          <cell r="W18">
            <v>20523.870000000003</v>
          </cell>
          <cell r="X18">
            <v>7626.5989999999993</v>
          </cell>
          <cell r="Y18">
            <v>17242</v>
          </cell>
          <cell r="Z18">
            <v>10135.664000000001</v>
          </cell>
          <cell r="AA18">
            <v>20590.944</v>
          </cell>
          <cell r="AB18">
            <v>28426.578000000001</v>
          </cell>
          <cell r="AC18">
            <v>20019.974000000002</v>
          </cell>
          <cell r="AD18">
            <v>82325.786961000005</v>
          </cell>
          <cell r="AE18">
            <v>125806</v>
          </cell>
          <cell r="AF18">
            <v>121000</v>
          </cell>
          <cell r="AG18">
            <v>127245.38738357001</v>
          </cell>
          <cell r="AH18">
            <v>182986.6427721814</v>
          </cell>
          <cell r="AI18">
            <v>199305.22772711873</v>
          </cell>
          <cell r="AJ18">
            <v>126.07718066729352</v>
          </cell>
          <cell r="AK18">
            <v>-41.215265050458186</v>
          </cell>
          <cell r="AL18">
            <v>103.15337998576118</v>
          </cell>
          <cell r="AM18">
            <v>38.053787140599304</v>
          </cell>
          <cell r="AN18">
            <v>-29.573042523795856</v>
          </cell>
          <cell r="AO18">
            <v>311.21825113758888</v>
          </cell>
          <cell r="AP18">
            <v>52.814816163977611</v>
          </cell>
          <cell r="AQ18">
            <v>46.977034130655859</v>
          </cell>
          <cell r="AR18">
            <v>54.563220202012339</v>
          </cell>
          <cell r="AS18">
            <v>43.806110802731332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>
            <v>7293547.5047770003</v>
          </cell>
          <cell r="AE19">
            <v>8856300</v>
          </cell>
          <cell r="AF19">
            <v>9136600</v>
          </cell>
          <cell r="AG19">
            <v>8182800</v>
          </cell>
          <cell r="AH19">
            <v>13884139.234000001</v>
          </cell>
          <cell r="AJ19">
            <v>26.451696630937516</v>
          </cell>
          <cell r="AK19">
            <v>46.358220505302029</v>
          </cell>
          <cell r="AL19">
            <v>49.127951778829427</v>
          </cell>
          <cell r="AM19">
            <v>46.041058240724865</v>
          </cell>
          <cell r="AN19">
            <v>34.283143262888217</v>
          </cell>
          <cell r="AO19">
            <v>32.181129141590837</v>
          </cell>
          <cell r="AP19">
            <v>21.426507391628768</v>
          </cell>
          <cell r="AQ19">
            <v>25.269630368704242</v>
          </cell>
          <cell r="AR19">
            <v>12.192317862337543</v>
          </cell>
          <cell r="AS19">
            <v>69.674674121327683</v>
          </cell>
        </row>
        <row r="20">
          <cell r="B20" t="str">
            <v>3.1.</v>
          </cell>
          <cell r="C20" t="str">
            <v>Vigencia</v>
          </cell>
          <cell r="W20">
            <v>715945</v>
          </cell>
          <cell r="X20">
            <v>916032.97599999991</v>
          </cell>
          <cell r="Y20">
            <v>1191613</v>
          </cell>
          <cell r="Z20">
            <v>1764629.9180000001</v>
          </cell>
          <cell r="AA20">
            <v>2728808.7370000002</v>
          </cell>
          <cell r="AB20">
            <v>4015879</v>
          </cell>
          <cell r="AC20">
            <v>5203311.62</v>
          </cell>
          <cell r="AD20">
            <v>6804539.1954640001</v>
          </cell>
          <cell r="AE20">
            <v>8147300</v>
          </cell>
          <cell r="AF20">
            <v>8414000</v>
          </cell>
          <cell r="AG20">
            <v>7561255.3762968201</v>
          </cell>
          <cell r="AH20">
            <v>11980966.199272001</v>
          </cell>
          <cell r="AJ20">
            <v>30.084072431907739</v>
          </cell>
          <cell r="AK20">
            <v>48.087501395167735</v>
          </cell>
          <cell r="AL20">
            <v>54.639151765758513</v>
          </cell>
          <cell r="AM20">
            <v>47.166012243678914</v>
          </cell>
          <cell r="AN20">
            <v>29.568436200393489</v>
          </cell>
          <cell r="AO20">
            <v>30.773240051765338</v>
          </cell>
          <cell r="AP20">
            <v>19.733309868081928</v>
          </cell>
          <cell r="AQ20">
            <v>23.652752351090701</v>
          </cell>
          <cell r="AR20">
            <v>11.120755705797936</v>
          </cell>
          <cell r="AS20">
            <v>58.452077109181921</v>
          </cell>
        </row>
        <row r="21">
          <cell r="B21" t="str">
            <v>3.2.</v>
          </cell>
          <cell r="C21" t="str">
            <v>Reservas de apropiación</v>
          </cell>
          <cell r="W21">
            <v>0</v>
          </cell>
          <cell r="X21">
            <v>27937.4</v>
          </cell>
          <cell r="Y21">
            <v>67827</v>
          </cell>
          <cell r="Z21">
            <v>44092.851999999999</v>
          </cell>
          <cell r="AA21">
            <v>61973.756000000001</v>
          </cell>
          <cell r="AB21">
            <v>25414.799999999999</v>
          </cell>
          <cell r="AC21">
            <v>128370.81544999999</v>
          </cell>
          <cell r="AD21">
            <v>142737.45243100001</v>
          </cell>
          <cell r="AE21">
            <v>209122</v>
          </cell>
          <cell r="AF21">
            <v>226100</v>
          </cell>
          <cell r="AG21">
            <v>123754.56052803001</v>
          </cell>
          <cell r="AH21">
            <v>855038.81017270719</v>
          </cell>
          <cell r="AI21">
            <v>498150.72797886416</v>
          </cell>
          <cell r="AJ21">
            <v>142.78207707231167</v>
          </cell>
          <cell r="AK21">
            <v>-34.992183053946071</v>
          </cell>
          <cell r="AL21">
            <v>40.552840628226996</v>
          </cell>
          <cell r="AM21">
            <v>-58.991028395955226</v>
          </cell>
          <cell r="AN21">
            <v>405.10259946960036</v>
          </cell>
          <cell r="AO21">
            <v>11.191513375246709</v>
          </cell>
          <cell r="AP21">
            <v>46.508149359811938</v>
          </cell>
          <cell r="AQ21">
            <v>58.402715019239857</v>
          </cell>
          <cell r="AR21">
            <v>-13.299166812681085</v>
          </cell>
          <cell r="AS21">
            <v>590.91499054618168</v>
          </cell>
        </row>
        <row r="22">
          <cell r="B22" t="str">
            <v>3.3.</v>
          </cell>
          <cell r="C22" t="str">
            <v>Reservas de Tesorería</v>
          </cell>
          <cell r="W22">
            <v>55690.883000000002</v>
          </cell>
          <cell r="X22">
            <v>75494</v>
          </cell>
          <cell r="Y22">
            <v>29690</v>
          </cell>
          <cell r="Z22">
            <v>78024.957999999999</v>
          </cell>
          <cell r="AA22">
            <v>22885.749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O22">
            <v>86.006312898006371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4">
          <cell r="A24" t="str">
            <v>SERVICIO DE LA DEUDA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490596.93699999992</v>
          </cell>
          <cell r="X24">
            <v>566441.1</v>
          </cell>
          <cell r="Y24">
            <v>1025322</v>
          </cell>
          <cell r="Z24">
            <v>1217055.953</v>
          </cell>
          <cell r="AA24">
            <v>1471622.4639999999</v>
          </cell>
          <cell r="AB24">
            <v>2490959.7000000002</v>
          </cell>
          <cell r="AC24">
            <v>2623041.7887459998</v>
          </cell>
          <cell r="AD24">
            <v>4925947.8997329995</v>
          </cell>
          <cell r="AE24">
            <v>7085000</v>
          </cell>
          <cell r="AF24">
            <v>7305400</v>
          </cell>
          <cell r="AG24">
            <v>7174600</v>
          </cell>
          <cell r="AH24">
            <v>14897963.097879741</v>
          </cell>
          <cell r="AJ24">
            <v>81.011229587683516</v>
          </cell>
          <cell r="AK24">
            <v>18.699877014245271</v>
          </cell>
          <cell r="AL24">
            <v>20.916582378361692</v>
          </cell>
          <cell r="AM24">
            <v>69.266218811946615</v>
          </cell>
          <cell r="AN24">
            <v>5.3024578738066097</v>
          </cell>
          <cell r="AO24">
            <v>87.795250570062507</v>
          </cell>
          <cell r="AP24">
            <v>43.830185463066449</v>
          </cell>
          <cell r="AQ24">
            <v>48.304451218332488</v>
          </cell>
          <cell r="AR24">
            <v>45.649124717475885</v>
          </cell>
          <cell r="AS24">
            <v>107.6486925804887</v>
          </cell>
        </row>
        <row r="25">
          <cell r="A25" t="str">
            <v>1.</v>
          </cell>
          <cell r="B25" t="str">
            <v>INTERNA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88669.915999999997</v>
          </cell>
          <cell r="X25">
            <v>45514.29</v>
          </cell>
          <cell r="Y25">
            <v>315868</v>
          </cell>
          <cell r="Z25">
            <v>192408.85500000001</v>
          </cell>
          <cell r="AA25">
            <v>332930.63099999999</v>
          </cell>
          <cell r="AB25">
            <v>1141052.8999999999</v>
          </cell>
          <cell r="AC25">
            <v>1377370.6828639999</v>
          </cell>
          <cell r="AD25">
            <v>3435008.1982249999</v>
          </cell>
          <cell r="AE25">
            <v>4897900</v>
          </cell>
          <cell r="AF25">
            <v>5277600</v>
          </cell>
          <cell r="AG25">
            <v>5208400</v>
          </cell>
          <cell r="AH25">
            <v>10768850.787332403</v>
          </cell>
          <cell r="AJ25">
            <v>593.99742366628152</v>
          </cell>
          <cell r="AK25">
            <v>-39.085676611749207</v>
          </cell>
          <cell r="AL25">
            <v>73.032904852533932</v>
          </cell>
          <cell r="AM25">
            <v>242.72992442080223</v>
          </cell>
          <cell r="AN25">
            <v>20.710501928876379</v>
          </cell>
          <cell r="AO25">
            <v>149.38879859723056</v>
          </cell>
          <cell r="AP25">
            <v>42.587723736174254</v>
          </cell>
          <cell r="AQ25">
            <v>53.641554705084474</v>
          </cell>
          <cell r="AR25">
            <v>51.627003472404496</v>
          </cell>
          <cell r="AS25">
            <v>106.75928859788809</v>
          </cell>
        </row>
        <row r="26">
          <cell r="B26" t="str">
            <v>1.1.</v>
          </cell>
          <cell r="C26" t="str">
            <v>Vigencia</v>
          </cell>
          <cell r="W26">
            <v>88669.915999999997</v>
          </cell>
          <cell r="X26">
            <v>43883.635999999999</v>
          </cell>
          <cell r="Y26">
            <v>303956</v>
          </cell>
          <cell r="Z26">
            <v>181226.709</v>
          </cell>
          <cell r="AA26">
            <v>322907.95699999999</v>
          </cell>
          <cell r="AB26">
            <v>1121100.2999999998</v>
          </cell>
          <cell r="AC26">
            <v>1288610.748864</v>
          </cell>
          <cell r="AD26">
            <v>3407106.3435379998</v>
          </cell>
          <cell r="AE26">
            <v>4897900</v>
          </cell>
          <cell r="AF26">
            <v>5277600</v>
          </cell>
          <cell r="AG26">
            <v>5204532.9409779999</v>
          </cell>
          <cell r="AH26">
            <v>10199179.051885806</v>
          </cell>
          <cell r="AJ26">
            <v>592.6408741518137</v>
          </cell>
          <cell r="AK26">
            <v>-40.377321388622036</v>
          </cell>
          <cell r="AL26">
            <v>78.179010578402114</v>
          </cell>
          <cell r="AM26">
            <v>247.18881207377615</v>
          </cell>
          <cell r="AN26">
            <v>14.941611278134538</v>
          </cell>
          <cell r="AO26">
            <v>164.40151508448935</v>
          </cell>
          <cell r="AP26">
            <v>43.755419002094719</v>
          </cell>
          <cell r="AQ26">
            <v>54.899773234540319</v>
          </cell>
          <cell r="AR26">
            <v>52.755224410563017</v>
          </cell>
          <cell r="AS26">
            <v>95.967230250045191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200</v>
          </cell>
          <cell r="AH27">
            <v>0</v>
          </cell>
          <cell r="AI27">
            <v>0</v>
          </cell>
        </row>
        <row r="28">
          <cell r="B28" t="str">
            <v>1.3.</v>
          </cell>
          <cell r="C28" t="str">
            <v>Reservas de Tesorería</v>
          </cell>
          <cell r="W28">
            <v>0</v>
          </cell>
          <cell r="X28">
            <v>1630.654</v>
          </cell>
          <cell r="Y28">
            <v>9612</v>
          </cell>
          <cell r="Z28">
            <v>11182.146000000001</v>
          </cell>
          <cell r="AA28">
            <v>10022.674000000001</v>
          </cell>
          <cell r="AB28">
            <v>19952.599999999999</v>
          </cell>
          <cell r="AC28">
            <v>88759.933999999994</v>
          </cell>
          <cell r="AD28">
            <v>27901.854686999999</v>
          </cell>
          <cell r="AE28">
            <v>0</v>
          </cell>
          <cell r="AF28">
            <v>0</v>
          </cell>
          <cell r="AG28">
            <v>3667.0590219999999</v>
          </cell>
          <cell r="AH28">
            <v>569671.7354465964</v>
          </cell>
          <cell r="AI28">
            <v>1849800</v>
          </cell>
          <cell r="AJ28">
            <v>489.45674557570158</v>
          </cell>
          <cell r="AK28">
            <v>16.335268414481895</v>
          </cell>
          <cell r="AL28">
            <v>-10.368957801123324</v>
          </cell>
          <cell r="AM28">
            <v>99.074618210669101</v>
          </cell>
          <cell r="AN28">
            <v>344.85397391818606</v>
          </cell>
          <cell r="AO28">
            <v>-68.564809109704839</v>
          </cell>
          <cell r="AR28">
            <v>-86.857292953688301</v>
          </cell>
        </row>
        <row r="29">
          <cell r="A29" t="str">
            <v>2.</v>
          </cell>
          <cell r="B29" t="str">
            <v>EXTERNA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401927.02099999995</v>
          </cell>
          <cell r="X29">
            <v>520926.81</v>
          </cell>
          <cell r="Y29">
            <v>709454</v>
          </cell>
          <cell r="Z29">
            <v>1024647.098</v>
          </cell>
          <cell r="AA29">
            <v>1138691.8329999999</v>
          </cell>
          <cell r="AB29">
            <v>1349906.8</v>
          </cell>
          <cell r="AC29">
            <v>1245671.1058819999</v>
          </cell>
          <cell r="AD29">
            <v>1490939.701508</v>
          </cell>
          <cell r="AE29">
            <v>2187100</v>
          </cell>
          <cell r="AF29">
            <v>2027800</v>
          </cell>
          <cell r="AG29">
            <v>1966200</v>
          </cell>
          <cell r="AH29">
            <v>4129112.3105473397</v>
          </cell>
          <cell r="AJ29">
            <v>36.190725142366922</v>
          </cell>
          <cell r="AK29">
            <v>44.42755950350552</v>
          </cell>
          <cell r="AL29">
            <v>11.130147659872636</v>
          </cell>
          <cell r="AM29">
            <v>18.548913839447923</v>
          </cell>
          <cell r="AN29">
            <v>-7.7216956102451046</v>
          </cell>
          <cell r="AO29">
            <v>19.689675265634186</v>
          </cell>
          <cell r="AP29">
            <v>46.692719885846067</v>
          </cell>
          <cell r="AQ29">
            <v>36.008183157843106</v>
          </cell>
          <cell r="AR29">
            <v>31.876560669174037</v>
          </cell>
          <cell r="AS29">
            <v>110.00469487068152</v>
          </cell>
        </row>
        <row r="30">
          <cell r="B30" t="str">
            <v>2.1.</v>
          </cell>
          <cell r="C30" t="str">
            <v>Vigencia</v>
          </cell>
          <cell r="W30">
            <v>401927.02099999995</v>
          </cell>
          <cell r="X30">
            <v>502217.49699999997</v>
          </cell>
          <cell r="Y30">
            <v>622360</v>
          </cell>
          <cell r="Z30">
            <v>984036.4</v>
          </cell>
          <cell r="AA30">
            <v>1127655.3459999999</v>
          </cell>
          <cell r="AB30">
            <v>1264475.7</v>
          </cell>
          <cell r="AC30">
            <v>1227136.3594519999</v>
          </cell>
          <cell r="AD30">
            <v>1479298.6209249999</v>
          </cell>
          <cell r="AE30">
            <v>2187100</v>
          </cell>
          <cell r="AF30">
            <v>2027800</v>
          </cell>
          <cell r="AG30">
            <v>1924315.2899529999</v>
          </cell>
          <cell r="AH30">
            <v>3722794.5061486787</v>
          </cell>
          <cell r="AJ30">
            <v>23.922404877900938</v>
          </cell>
          <cell r="AK30">
            <v>58.113696252972559</v>
          </cell>
          <cell r="AL30">
            <v>14.594881449507335</v>
          </cell>
          <cell r="AM30">
            <v>12.133171228720441</v>
          </cell>
          <cell r="AN30">
            <v>-2.9529504242746696</v>
          </cell>
          <cell r="AO30">
            <v>20.548837912814164</v>
          </cell>
          <cell r="AP30">
            <v>47.847092470918049</v>
          </cell>
          <cell r="AQ30">
            <v>37.078475658418732</v>
          </cell>
          <cell r="AR30">
            <v>30.082950307202516</v>
          </cell>
          <cell r="AS30">
            <v>93.460735129304368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260.10000000000002</v>
          </cell>
          <cell r="AH31">
            <v>0</v>
          </cell>
          <cell r="AI31">
            <v>0</v>
          </cell>
        </row>
        <row r="32">
          <cell r="B32" t="str">
            <v>2.3.</v>
          </cell>
          <cell r="C32" t="str">
            <v>Reservas de Tesorería</v>
          </cell>
          <cell r="W32">
            <v>0</v>
          </cell>
          <cell r="X32">
            <v>18709.312999999998</v>
          </cell>
          <cell r="Y32">
            <v>86295</v>
          </cell>
          <cell r="Z32">
            <v>40610.697999999997</v>
          </cell>
          <cell r="AA32">
            <v>11036.486999999999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O32">
            <v>-37.193202901562429</v>
          </cell>
          <cell r="AR32">
            <v>257.5665484850806</v>
          </cell>
        </row>
        <row r="34">
          <cell r="A34" t="str">
            <v>INVERSION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330205.33600000001</v>
          </cell>
          <cell r="X34">
            <v>438512.96899999992</v>
          </cell>
          <cell r="Y34">
            <v>697689</v>
          </cell>
          <cell r="Z34">
            <v>950718.07299999986</v>
          </cell>
          <cell r="AA34">
            <v>1069544.105</v>
          </cell>
          <cell r="AB34">
            <v>1383556</v>
          </cell>
          <cell r="AC34">
            <v>1977253.1444549998</v>
          </cell>
          <cell r="AD34">
            <v>2801446.6998629998</v>
          </cell>
          <cell r="AE34">
            <v>3575300</v>
          </cell>
          <cell r="AF34">
            <v>3515000</v>
          </cell>
          <cell r="AG34">
            <v>4038900</v>
          </cell>
          <cell r="AH34">
            <v>2622389.2423478742</v>
          </cell>
          <cell r="AJ34">
            <v>59.103390166779789</v>
          </cell>
          <cell r="AK34">
            <v>36.266742488415304</v>
          </cell>
          <cell r="AL34">
            <v>12.498556130845762</v>
          </cell>
          <cell r="AM34">
            <v>29.359415243563049</v>
          </cell>
          <cell r="AN34">
            <v>42.910958750856487</v>
          </cell>
          <cell r="AO34">
            <v>41.683765061614132</v>
          </cell>
          <cell r="AP34">
            <v>27.623345472710369</v>
          </cell>
          <cell r="AQ34">
            <v>25.470886173629339</v>
          </cell>
          <cell r="AR34">
            <v>44.171938027502563</v>
          </cell>
          <cell r="AS34">
            <v>-35.07169669098333</v>
          </cell>
        </row>
        <row r="35">
          <cell r="B35" t="str">
            <v>1.1.</v>
          </cell>
          <cell r="C35" t="str">
            <v>Vigencia</v>
          </cell>
          <cell r="W35">
            <v>249036</v>
          </cell>
          <cell r="X35">
            <v>300944.17699999997</v>
          </cell>
          <cell r="Y35">
            <v>509847</v>
          </cell>
          <cell r="Z35">
            <v>740705.81499999994</v>
          </cell>
          <cell r="AA35">
            <v>698011.73499999999</v>
          </cell>
          <cell r="AB35">
            <v>958714.70000000007</v>
          </cell>
          <cell r="AC35">
            <v>1384495.9769009999</v>
          </cell>
          <cell r="AD35">
            <v>1677982.626127</v>
          </cell>
          <cell r="AE35">
            <v>1672300</v>
          </cell>
          <cell r="AF35">
            <v>1583800</v>
          </cell>
          <cell r="AG35">
            <v>2146733.9303026702</v>
          </cell>
          <cell r="AH35">
            <v>439348.78469574777</v>
          </cell>
          <cell r="AJ35">
            <v>69.415804978343232</v>
          </cell>
          <cell r="AK35">
            <v>45.280018319221242</v>
          </cell>
          <cell r="AL35">
            <v>-5.7639725698656719</v>
          </cell>
          <cell r="AM35">
            <v>37.349367056128372</v>
          </cell>
          <cell r="AN35">
            <v>44.411677102791877</v>
          </cell>
          <cell r="AO35">
            <v>21.198086099385339</v>
          </cell>
          <cell r="AP35">
            <v>-0.33865822199340423</v>
          </cell>
          <cell r="AQ35">
            <v>-5.6128487065676964</v>
          </cell>
          <cell r="AR35">
            <v>27.935408679266761</v>
          </cell>
          <cell r="AS35">
            <v>-79.534082985598332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>
            <v>544215.95600500004</v>
          </cell>
          <cell r="AE36">
            <v>933140</v>
          </cell>
          <cell r="AF36">
            <v>1006000</v>
          </cell>
          <cell r="AG36">
            <v>958608.97140806005</v>
          </cell>
          <cell r="AH36">
            <v>1105971.7226547827</v>
          </cell>
          <cell r="AI36">
            <v>760740.43104292452</v>
          </cell>
          <cell r="AJ36">
            <v>198.40044750328948</v>
          </cell>
          <cell r="AK36">
            <v>16.177187656532222</v>
          </cell>
          <cell r="AL36">
            <v>72.061746599200504</v>
          </cell>
          <cell r="AM36">
            <v>14.500178641650985</v>
          </cell>
          <cell r="AN36">
            <v>41.4827120906508</v>
          </cell>
          <cell r="AO36">
            <v>27.5458597957591</v>
          </cell>
          <cell r="AP36">
            <v>71.465020402934812</v>
          </cell>
          <cell r="AQ36">
            <v>84.853087988246585</v>
          </cell>
          <cell r="AR36">
            <v>76.144958785304851</v>
          </cell>
          <cell r="AS36">
            <v>15.372561246768623</v>
          </cell>
        </row>
        <row r="37">
          <cell r="B37" t="str">
            <v>1.3.</v>
          </cell>
          <cell r="C37" t="str">
            <v>Reservas de Tesorería</v>
          </cell>
          <cell r="W37">
            <v>81169.335999999981</v>
          </cell>
          <cell r="X37">
            <v>93412.69200000001</v>
          </cell>
          <cell r="Y37">
            <v>56080</v>
          </cell>
          <cell r="Z37">
            <v>56934.872000000003</v>
          </cell>
          <cell r="AA37">
            <v>108144.746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O37">
            <v>248.7879156915584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AH38">
            <v>0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</row>
        <row r="39">
          <cell r="A39" t="str">
            <v>OTROS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>
            <v>120687</v>
          </cell>
          <cell r="AF39">
            <v>120688</v>
          </cell>
          <cell r="AG39">
            <v>0</v>
          </cell>
          <cell r="AH39">
            <v>0</v>
          </cell>
          <cell r="AJ39">
            <v>8.2863771959651444E-4</v>
          </cell>
          <cell r="AK39">
            <v>8.2863085324458297E-4</v>
          </cell>
          <cell r="AL39">
            <v>8.2862398700367379E-4</v>
          </cell>
          <cell r="AP39">
            <v>8.2859652321687349E-4</v>
          </cell>
          <cell r="AQ39">
            <v>1.6571930464115425E-3</v>
          </cell>
          <cell r="AR39">
            <v>-100</v>
          </cell>
          <cell r="AS39">
            <v>-100</v>
          </cell>
        </row>
        <row r="40">
          <cell r="B40" t="str">
            <v>DEVOLUCION DE IMPUESTOS</v>
          </cell>
          <cell r="AH40">
            <v>0</v>
          </cell>
          <cell r="AK40" t="e">
            <v>#DIV/0!</v>
          </cell>
          <cell r="AL40" t="e">
            <v>#DIV/0!</v>
          </cell>
          <cell r="AP40" t="e">
            <v>#DIV/0!</v>
          </cell>
          <cell r="AQ40" t="e">
            <v>#DIV/0!</v>
          </cell>
          <cell r="AR40" t="e">
            <v>#DIV/0!</v>
          </cell>
          <cell r="AS40" t="e">
            <v>#DIV/0!</v>
          </cell>
        </row>
        <row r="41">
          <cell r="B41" t="str">
            <v>PREPAGO DEUDA</v>
          </cell>
          <cell r="AH41">
            <v>0</v>
          </cell>
          <cell r="AP41" t="e">
            <v>#DIV/0!</v>
          </cell>
          <cell r="AQ41" t="e">
            <v>#DIV/0!</v>
          </cell>
          <cell r="AR41" t="e">
            <v>#DIV/0!</v>
          </cell>
          <cell r="AS41" t="e">
            <v>#DIV/0!</v>
          </cell>
        </row>
        <row r="42">
          <cell r="B42" t="str">
            <v>OTROS</v>
          </cell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B43" t="str">
            <v>TESOROS</v>
          </cell>
          <cell r="AH43">
            <v>0</v>
          </cell>
          <cell r="AK43" t="e">
            <v>#DIV/0!</v>
          </cell>
          <cell r="AL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</row>
        <row r="44">
          <cell r="B44" t="str">
            <v>RECOMPRA TESOROS</v>
          </cell>
          <cell r="AH44">
            <v>0</v>
          </cell>
          <cell r="AK44" t="e">
            <v>#DIV/0!</v>
          </cell>
          <cell r="AP44" t="e">
            <v>#DIV/0!</v>
          </cell>
          <cell r="AQ44" t="e">
            <v>#DIV/0!</v>
          </cell>
          <cell r="AR44" t="e">
            <v>#DIV/0!</v>
          </cell>
          <cell r="AS44" t="e">
            <v>#DIV/0!</v>
          </cell>
        </row>
        <row r="45">
          <cell r="B45" t="str">
            <v>ORO Y PLATINO</v>
          </cell>
          <cell r="AH45">
            <v>0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</row>
        <row r="47">
          <cell r="A47" t="str">
            <v>TOTAL</v>
          </cell>
          <cell r="C47">
            <v>0.50661989280961939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2043111.7089999998</v>
          </cell>
          <cell r="X47">
            <v>2553715.182</v>
          </cell>
          <cell r="Y47">
            <v>3720238</v>
          </cell>
          <cell r="Z47">
            <v>5054407.1919999998</v>
          </cell>
          <cell r="AA47">
            <v>6844174.875</v>
          </cell>
          <cell r="AB47">
            <v>10116705.954</v>
          </cell>
          <cell r="AC47">
            <v>12786506.618774999</v>
          </cell>
          <cell r="AD47">
            <v>18274170.176407002</v>
          </cell>
          <cell r="AE47">
            <v>23132201</v>
          </cell>
          <cell r="AF47">
            <v>23786272</v>
          </cell>
          <cell r="AG47">
            <v>24005400</v>
          </cell>
          <cell r="AH47">
            <v>36583614.574227616</v>
          </cell>
          <cell r="AJ47">
            <v>45.679440926783819</v>
          </cell>
          <cell r="AK47">
            <v>35.862468799039206</v>
          </cell>
          <cell r="AL47">
            <v>35.410041474948905</v>
          </cell>
          <cell r="AM47">
            <v>47.814837270650543</v>
          </cell>
          <cell r="AN47">
            <v>26.39001940863368</v>
          </cell>
          <cell r="AO47">
            <v>42.917614022693428</v>
          </cell>
          <cell r="AP47">
            <v>26.584139124768534</v>
          </cell>
          <cell r="AQ47">
            <v>30.163349527681625</v>
          </cell>
          <cell r="AR47">
            <v>31.362462800047375</v>
          </cell>
          <cell r="AS47">
            <v>52.397437969072037</v>
          </cell>
        </row>
        <row r="48">
          <cell r="C48" t="str">
            <v>Vigencia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1791628.1369999999</v>
          </cell>
          <cell r="X48">
            <v>2272076.5039999997</v>
          </cell>
          <cell r="Y48">
            <v>3302176</v>
          </cell>
          <cell r="Z48">
            <v>4628191.3469999991</v>
          </cell>
          <cell r="AA48">
            <v>6291665.8440000005</v>
          </cell>
          <cell r="AB48">
            <v>9373474.9999999981</v>
          </cell>
          <cell r="AC48">
            <v>11670494.857997</v>
          </cell>
          <cell r="AD48">
            <v>16469406.425021999</v>
          </cell>
          <cell r="AE48">
            <v>20291701</v>
          </cell>
          <cell r="AF48">
            <v>20904472</v>
          </cell>
          <cell r="AG48">
            <v>21232333.953963906</v>
          </cell>
          <cell r="AH48">
            <v>31138731.894625232</v>
          </cell>
          <cell r="AJ48">
            <v>45.337359643766661</v>
          </cell>
          <cell r="AK48">
            <v>40.155804748141797</v>
          </cell>
          <cell r="AL48">
            <v>35.942215269000677</v>
          </cell>
          <cell r="AM48">
            <v>48.982403586149474</v>
          </cell>
          <cell r="AN48">
            <v>24.505531385073343</v>
          </cell>
          <cell r="AO48">
            <v>41.120034972095709</v>
          </cell>
          <cell r="AP48">
            <v>23.208453761701954</v>
          </cell>
          <cell r="AQ48">
            <v>26.92911608665991</v>
          </cell>
          <cell r="AR48">
            <v>28.919849362060688</v>
          </cell>
          <cell r="AS48">
            <v>46.657131345712855</v>
          </cell>
        </row>
        <row r="49">
          <cell r="C49" t="str">
            <v>Reservas de apropiación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83376.41399999999</v>
          </cell>
          <cell r="Y49">
            <v>216155</v>
          </cell>
          <cell r="Z49">
            <v>221817.58899999998</v>
          </cell>
          <cell r="AA49">
            <v>374226.598</v>
          </cell>
          <cell r="AB49">
            <v>409219.1</v>
          </cell>
          <cell r="AC49">
            <v>630987.60453799996</v>
          </cell>
          <cell r="AD49">
            <v>744073.92789699999</v>
          </cell>
          <cell r="AE49">
            <v>1225856</v>
          </cell>
          <cell r="AF49">
            <v>1320000</v>
          </cell>
          <cell r="AG49">
            <v>1154768.3710225602</v>
          </cell>
          <cell r="AH49">
            <v>2065027.499342344</v>
          </cell>
          <cell r="AJ49">
            <v>159.25197502497531</v>
          </cell>
          <cell r="AK49">
            <v>2.6196891119798282</v>
          </cell>
          <cell r="AL49">
            <v>68.709163095267442</v>
          </cell>
          <cell r="AM49">
            <v>9.3506186324040961</v>
          </cell>
          <cell r="AN49">
            <v>54.193097178992858</v>
          </cell>
          <cell r="AO49">
            <v>17.922114879229724</v>
          </cell>
          <cell r="AP49">
            <v>64.749221016878806</v>
          </cell>
          <cell r="AQ49">
            <v>77.401727235727563</v>
          </cell>
          <cell r="AR49">
            <v>55.195381497416406</v>
          </cell>
          <cell r="AS49">
            <v>78.826122290978518</v>
          </cell>
        </row>
        <row r="50">
          <cell r="C50" t="str">
            <v>Reservas de Tesorería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159408.57199999999</v>
          </cell>
          <cell r="X50">
            <v>198262.264</v>
          </cell>
          <cell r="Y50">
            <v>201907</v>
          </cell>
          <cell r="Z50">
            <v>204398.25600000002</v>
          </cell>
          <cell r="AA50">
            <v>178282.43299999999</v>
          </cell>
          <cell r="AB50">
            <v>334011.85399999999</v>
          </cell>
          <cell r="AC50">
            <v>485024.15623999998</v>
          </cell>
          <cell r="AD50">
            <v>1060689.8234879998</v>
          </cell>
          <cell r="AE50">
            <v>1614644</v>
          </cell>
          <cell r="AF50">
            <v>1561800</v>
          </cell>
          <cell r="AG50">
            <v>1618297.6750135398</v>
          </cell>
          <cell r="AH50">
            <v>3379855.1802600399</v>
          </cell>
          <cell r="AJ50">
            <v>1.8383407545472297</v>
          </cell>
          <cell r="AK50">
            <v>1.2338631151966206</v>
          </cell>
          <cell r="AL50">
            <v>-12.776930445042556</v>
          </cell>
          <cell r="AM50">
            <v>87.349840575711696</v>
          </cell>
          <cell r="AN50">
            <v>45.211659535891791</v>
          </cell>
          <cell r="AO50">
            <v>118.6880405525923</v>
          </cell>
          <cell r="AP50">
            <v>52.225840603463404</v>
          </cell>
          <cell r="AQ50">
            <v>47.24379978155504</v>
          </cell>
          <cell r="AR50">
            <v>52.570302757491149</v>
          </cell>
          <cell r="AS50">
            <v>108.852501764347</v>
          </cell>
        </row>
        <row r="51">
          <cell r="C51" t="str">
            <v>Otros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92075</v>
          </cell>
          <cell r="X51">
            <v>120680</v>
          </cell>
          <cell r="Y51">
            <v>120681</v>
          </cell>
          <cell r="Z51">
            <v>120682</v>
          </cell>
          <cell r="AA51">
            <v>120683</v>
          </cell>
          <cell r="AB51">
            <v>120684</v>
          </cell>
          <cell r="AC51">
            <v>120685</v>
          </cell>
          <cell r="AD51">
            <v>120686</v>
          </cell>
          <cell r="AE51">
            <v>120687</v>
          </cell>
          <cell r="AF51">
            <v>120688</v>
          </cell>
          <cell r="AG51">
            <v>0</v>
          </cell>
          <cell r="AH51">
            <v>0</v>
          </cell>
          <cell r="AJ51">
            <v>8.2863771959651444E-4</v>
          </cell>
          <cell r="AK51">
            <v>8.2863085324458297E-4</v>
          </cell>
          <cell r="AL51">
            <v>8.2862398700367379E-4</v>
          </cell>
        </row>
        <row r="53">
          <cell r="A53" t="str">
            <v>P = Proyectado</v>
          </cell>
          <cell r="E53" t="str">
            <v>C:\CARLOSJ\PRES9194\PAGOS.WK3</v>
          </cell>
          <cell r="W53" t="str">
            <v>C:\CARLOSJ\PRES9194\PAGOS.WK3</v>
          </cell>
          <cell r="X53" t="str">
            <v>C:\CARLOSJ\PRES9194\PAGOS.XLS</v>
          </cell>
          <cell r="AF53">
            <v>35620</v>
          </cell>
          <cell r="AL53" t="str">
            <v>Rango REZ 1</v>
          </cell>
        </row>
        <row r="54">
          <cell r="A54" t="str">
            <v>C:\CARLOSJ\PRES9194\PAGOS.XLS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C10" t="str">
            <v>1.</v>
          </cell>
          <cell r="AD10" t="str">
            <v>SERVICIOS PERSONALES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C14" t="str">
            <v>2.</v>
          </cell>
          <cell r="AD14" t="str">
            <v>GASTOS GENERALES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C18" t="str">
            <v>3.</v>
          </cell>
          <cell r="AD18" t="str">
            <v>TRANSFERENCIAS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C24" t="str">
            <v>1.</v>
          </cell>
          <cell r="AD24" t="str">
            <v>INTERNA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C28" t="str">
            <v>2.</v>
          </cell>
          <cell r="AD28" t="str">
            <v>EXTERNA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3">
          <cell r="AC43" t="str">
            <v>P = Proyectado</v>
          </cell>
          <cell r="AI43" t="str">
            <v>C:\CARLOSJ\PRES9194\PAGOS.XLS</v>
          </cell>
          <cell r="AM43" t="str">
            <v>Rango FMI 3</v>
          </cell>
          <cell r="AP43" t="str">
            <v xml:space="preserve"> PIB DEL AÑO ANTERIOR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R44" t="str">
            <v>C:\CARLOSJ\PRES9194\PAGOS.XLS</v>
          </cell>
          <cell r="AX44" t="str">
            <v>Rango FMI 4</v>
          </cell>
        </row>
      </sheetData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 resumen 1 (2)"/>
      <sheetName val="datos proy."/>
      <sheetName val="supuestos"/>
      <sheetName val="Resumen"/>
      <sheetName val="Cta Cte"/>
      <sheetName val="Cta Cte % PIB"/>
      <sheetName val="ctactecrecim."/>
      <sheetName val="Cta K y Finan"/>
      <sheetName val="Cta K y Finan% PIB"/>
      <sheetName val="Cta K y Financrecim."/>
      <sheetName val="supexpo"/>
      <sheetName val="Indicadores 1"/>
      <sheetName val="Indicadores 2"/>
      <sheetName val="LP Activos"/>
      <sheetName val="LP pasivos presentar"/>
      <sheetName val="CP Activos presentar"/>
      <sheetName val="CP Pasivos presentar"/>
      <sheetName val="indic hdo"/>
      <sheetName val="cuadros resumen 1"/>
      <sheetName val="cuadros resumen 2"/>
      <sheetName val="cuadros resumen 3"/>
      <sheetName val="Saldos deuda ext"/>
      <sheetName val="Saldos deuda ext % del PIB"/>
      <sheetName val="Saldos deuda ext (tc fin)"/>
      <sheetName val="beaufor (2) "/>
      <sheetName val="privatizaciones"/>
      <sheetName val="CP Activos"/>
      <sheetName val="CP Pasivos"/>
      <sheetName val="Otros Flujos LP"/>
      <sheetName val="Exp"/>
      <sheetName val="Imp"/>
      <sheetName val="Oper Esp Cio"/>
      <sheetName val="Exp Serv"/>
      <sheetName val="Imp Serv"/>
      <sheetName val="Transf"/>
      <sheetName val="detalle reservas"/>
      <sheetName val="beaufor"/>
      <sheetName val="Renta"/>
      <sheetName val="saldoactext"/>
      <sheetName val="Flujos Esp Capital"/>
      <sheetName val="consol"/>
      <sheetName val="formato congreso"/>
      <sheetName val="Reservas"/>
      <sheetName val="financ. neto % del PIB"/>
      <sheetName val="financ. neto"/>
      <sheetName val="Para cuenta de capital corto pl"/>
      <sheetName val="Para cuenta de capital largo pl"/>
      <sheetName val="Vol. y Prec. Expo"/>
      <sheetName val="Para importaciones"/>
      <sheetName val="opciones beaufor"/>
      <sheetName val="De Brigard"/>
      <sheetName val="beaufor (2)"/>
      <sheetName val="BPene27-2000AJUSTE IMPO DEUDA B"/>
      <sheetName val="precios expo e impo"/>
      <sheetName val="sensib"/>
      <sheetName val="titularizacion"/>
      <sheetName val="invsinpriv"/>
      <sheetName val="invexabierto"/>
      <sheetName val="amortizacion deuda"/>
      <sheetName val="IED 96-98"/>
      <sheetName val="para J"/>
      <sheetName val="salida pib"/>
      <sheetName val="para pib"/>
      <sheetName val="crecimiento países"/>
      <sheetName val="SR1"/>
      <sheetName val="Volumen Petróleo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Crecimiento pensiones Agosto05"/>
      <sheetName val="Dint. 01-02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 INPEC"/>
      <sheetName val="datos formulado"/>
      <sheetName val="PROTOTIPO ANUAL"/>
      <sheetName val="anual componentes"/>
      <sheetName val="FECHAS ENTREGA"/>
      <sheetName val="Costos 2009-2015"/>
    </sheetNames>
    <sheetDataSet>
      <sheetData sheetId="0" refreshError="1"/>
      <sheetData sheetId="1">
        <row r="50">
          <cell r="I50">
            <v>1106.9455148534664</v>
          </cell>
          <cell r="J50">
            <v>1661.2210283806423</v>
          </cell>
          <cell r="K50">
            <v>1442.8985486470112</v>
          </cell>
          <cell r="L50">
            <v>1059.560724969866</v>
          </cell>
          <cell r="M50">
            <v>3236.6861829392346</v>
          </cell>
          <cell r="N50">
            <v>2633.481378604738</v>
          </cell>
          <cell r="O50">
            <v>1623.6783660979695</v>
          </cell>
          <cell r="P50">
            <v>3961.8010385758362</v>
          </cell>
          <cell r="Q50">
            <v>1289.5164646851047</v>
          </cell>
          <cell r="R50">
            <v>2309.158937326853</v>
          </cell>
          <cell r="S50">
            <v>2866.8426196505329</v>
          </cell>
        </row>
        <row r="51">
          <cell r="I51">
            <v>1173.3622457446745</v>
          </cell>
          <cell r="J51">
            <v>1760.8942900834809</v>
          </cell>
          <cell r="K51">
            <v>1529.472461565832</v>
          </cell>
          <cell r="L51">
            <v>1123.134368468058</v>
          </cell>
          <cell r="M51">
            <v>3430.8873539155888</v>
          </cell>
          <cell r="N51">
            <v>2791.4902613210224</v>
          </cell>
          <cell r="O51">
            <v>1721.0990680638477</v>
          </cell>
          <cell r="P51">
            <v>4199.5091008903864</v>
          </cell>
          <cell r="Q51">
            <v>1366.8874525662111</v>
          </cell>
          <cell r="R51">
            <v>2447.7084735664644</v>
          </cell>
          <cell r="S51">
            <v>3038.8531768295652</v>
          </cell>
        </row>
        <row r="52">
          <cell r="I52">
            <v>1237.8971692606315</v>
          </cell>
          <cell r="J52">
            <v>1857.7434760380722</v>
          </cell>
          <cell r="K52">
            <v>1613.5934469519527</v>
          </cell>
          <cell r="L52">
            <v>1184.9067587338011</v>
          </cell>
          <cell r="M52">
            <v>3619.586158380946</v>
          </cell>
          <cell r="N52">
            <v>2945.0222256936786</v>
          </cell>
          <cell r="O52">
            <v>1815.7595168073592</v>
          </cell>
          <cell r="P52">
            <v>4430.4821014393574</v>
          </cell>
          <cell r="Q52">
            <v>1442.0662624573527</v>
          </cell>
          <cell r="R52">
            <v>2582.33243961262</v>
          </cell>
          <cell r="S52">
            <v>3205.9901015551909</v>
          </cell>
        </row>
        <row r="53">
          <cell r="I53">
            <v>1299.7920277236631</v>
          </cell>
          <cell r="J53">
            <v>1950.6306498399758</v>
          </cell>
          <cell r="K53">
            <v>1694.2731192995504</v>
          </cell>
          <cell r="L53">
            <v>1244.1520966704911</v>
          </cell>
          <cell r="M53">
            <v>3800.5654662999937</v>
          </cell>
          <cell r="N53">
            <v>3092.2733369783627</v>
          </cell>
          <cell r="O53">
            <v>1906.5474926477273</v>
          </cell>
          <cell r="P53">
            <v>4652.0062065113252</v>
          </cell>
          <cell r="Q53">
            <v>1514.1695755802205</v>
          </cell>
          <cell r="R53">
            <v>2711.4490615932509</v>
          </cell>
          <cell r="S53">
            <v>3366.2896066329504</v>
          </cell>
        </row>
        <row r="54">
          <cell r="I54">
            <v>1358.2826689712278</v>
          </cell>
          <cell r="J54">
            <v>2038.4090290827746</v>
          </cell>
          <cell r="K54">
            <v>1770.5154096680301</v>
          </cell>
          <cell r="L54">
            <v>1300.1389410206632</v>
          </cell>
          <cell r="M54">
            <v>3971.5909122834933</v>
          </cell>
          <cell r="N54">
            <v>3231.425637142389</v>
          </cell>
          <cell r="O54">
            <v>1992.3421298168748</v>
          </cell>
          <cell r="P54">
            <v>4861.3464858043344</v>
          </cell>
          <cell r="Q54">
            <v>1582.3072064813302</v>
          </cell>
          <cell r="R54">
            <v>2833.4642693649471</v>
          </cell>
          <cell r="S54">
            <v>3517.772638931433</v>
          </cell>
        </row>
        <row r="55">
          <cell r="I55">
            <v>1412.6139757300771</v>
          </cell>
          <cell r="J55">
            <v>2119.9453902460855</v>
          </cell>
          <cell r="K55">
            <v>1841.3360260547513</v>
          </cell>
          <cell r="L55">
            <v>1352.1444986614897</v>
          </cell>
          <cell r="M55">
            <v>4130.4545487748328</v>
          </cell>
          <cell r="N55">
            <v>3360.6826626280845</v>
          </cell>
          <cell r="O55">
            <v>2072.0358150095499</v>
          </cell>
          <cell r="P55">
            <v>5055.8003452365083</v>
          </cell>
          <cell r="Q55">
            <v>1645.5994947405834</v>
          </cell>
          <cell r="R55">
            <v>2946.802840139545</v>
          </cell>
          <cell r="S55">
            <v>3658.4835444886903</v>
          </cell>
        </row>
        <row r="56">
          <cell r="I56">
            <v>1469.1185347592802</v>
          </cell>
          <cell r="J56">
            <v>2204.7432058559289</v>
          </cell>
          <cell r="K56">
            <v>1914.9894670969413</v>
          </cell>
          <cell r="L56">
            <v>1406.2302786079492</v>
          </cell>
          <cell r="M56">
            <v>4295.6727307258261</v>
          </cell>
          <cell r="N56">
            <v>3495.1099691332079</v>
          </cell>
          <cell r="O56">
            <v>2154.917247609932</v>
          </cell>
          <cell r="P56">
            <v>5258.0323590459684</v>
          </cell>
          <cell r="Q56">
            <v>1711.4234745302067</v>
          </cell>
          <cell r="R56">
            <v>3064.6749537451269</v>
          </cell>
          <cell r="S56">
            <v>3804.8228862682381</v>
          </cell>
        </row>
        <row r="59">
          <cell r="I59">
            <v>7.6747582985628046E-2</v>
          </cell>
        </row>
        <row r="60">
          <cell r="I60">
            <v>0.06</v>
          </cell>
        </row>
        <row r="61">
          <cell r="I61">
            <v>5.5E-2</v>
          </cell>
        </row>
        <row r="62">
          <cell r="I62">
            <v>0.05</v>
          </cell>
        </row>
        <row r="63">
          <cell r="I63">
            <v>4.4999999999999998E-2</v>
          </cell>
        </row>
        <row r="64">
          <cell r="I64">
            <v>0.04</v>
          </cell>
        </row>
        <row r="65">
          <cell r="I65">
            <v>0.04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RBOCOL"/>
      <sheetName val="PRES NETO"/>
      <sheetName val="DEUDA EXTERNA"/>
      <sheetName val="SUPUESTOS"/>
      <sheetName val="RESUMEN"/>
      <sheetName val="RESUMEN CON PLAN"/>
      <sheetName val="PIB"/>
      <sheetName val="TRANSFERENCIAS"/>
      <sheetName val="PPTO97"/>
      <sheetName val="CARBOCOL"/>
      <sheetName val="INTERESES"/>
      <sheetName val="AMORTIZA"/>
      <sheetName val="DEXT"/>
      <sheetName val="Diálogo1"/>
      <sheetName val="Módulo1"/>
      <sheetName val="PROYECTO97"/>
      <sheetName val="Hoja1"/>
      <sheetName val="SEG99"/>
      <sheetName val="RESU99"/>
      <sheetName val="SEG2000"/>
      <sheetName val="RESU2000"/>
      <sheetName val="C1-3vig97-00"/>
      <sheetName val="C1-3vIg98-00"/>
      <sheetName val="chequeo99"/>
      <sheetName val="plano-mensaje"/>
      <sheetName val="C1-3men"/>
      <sheetName val="DIFERENCIAS SIMUL"/>
      <sheetName val="SPC"/>
      <sheetName val="MODCARBO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CAFE"/>
      <sheetName val="PRES NETO"/>
      <sheetName val="DEUDA EXTERNA"/>
      <sheetName val="PIB"/>
      <sheetName val="RESUMEN"/>
      <sheetName val="RESUMEN CON PLAN"/>
      <sheetName val="SUPUESTOS"/>
      <sheetName val="CONSOLIDADO"/>
      <sheetName val="CRECIMIENTOS %"/>
      <sheetName val="ANUAL1"/>
      <sheetName val="Asesores Junio 01"/>
      <sheetName val="TRANSFERENCIAS"/>
      <sheetName val="Módulo1"/>
      <sheetName val="MODCAFE"/>
      <sheetName val="DIFERENCIAS SIMUL"/>
      <sheetName val="ASESORES AGOSTO 13"/>
      <sheetName val="ASESORES AGOSTO 11"/>
      <sheetName val="ASESORES SEPTIEM 9"/>
      <sheetName val="ASESORES SEPTIEM 7"/>
      <sheetName val="ASESORES AGOSTO 26"/>
      <sheetName val="ASESORES AGOSTO 24"/>
      <sheetName val="Asesores"/>
      <sheetName val="Asesores nov8-00"/>
      <sheetName val="OPEF resumen"/>
      <sheetName val="compara 2001"/>
      <sheetName val="Resumen Supuestos"/>
      <sheetName val="2001vs00"/>
      <sheetName val="2000-02"/>
      <sheetName val="2002 actual vs fmi"/>
      <sheetName val="Gráfico Precio 2002"/>
      <sheetName val="Gráfico2"/>
      <sheetName val="Gráfico3"/>
      <sheetName val="Cuadro Resumen 2000-01"/>
      <sheetName val="Cuadro Resumen 02-03 FMIvsActua"/>
      <sheetName val="Cuadro Resumen 02-03"/>
      <sheetName val="OEC Revision 2002"/>
      <sheetName val="Resumen Supuestos 2002"/>
      <sheetName val="ResumenFinal2002"/>
      <sheetName val="Gráfico1"/>
      <sheetName val="2003 2004"/>
      <sheetName val="GráficoPrecio2002"/>
      <sheetName val="DATOS"/>
      <sheetName val="RUBRO L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ráfico1"/>
      <sheetName val="% pib"/>
      <sheetName val="ASIG"/>
      <sheetName val="Crec ASIG"/>
      <sheetName val="Crec"/>
      <sheetName val="PER CAPITA"/>
      <sheetName val="P ca"/>
      <sheetName val="P po"/>
      <sheetName val="SGP 2003"/>
      <sheetName val="PERIODO"/>
      <sheetName val="2003 N"/>
      <sheetName val="03."/>
      <sheetName val="03"/>
      <sheetName val="SGP 03"/>
      <sheetName val="EF_SAL"/>
      <sheetName val="01-03"/>
      <sheetName val="DATOS"/>
      <sheetName val="Hoja3"/>
      <sheetName val="POB"/>
      <sheetName val="Hoja5"/>
      <sheetName val="POBLACIÓN"/>
      <sheetName val="Hoja4"/>
      <sheetName val="03-06"/>
      <sheetName val="D7_Icfes 02"/>
      <sheetName val="D8_MS"/>
      <sheetName val="D8_1_Bajo"/>
      <sheetName val="D9_Saber 97-99"/>
      <sheetName val="20 Magdalena"/>
      <sheetName val="ANUA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 t="str">
            <v>ANTIOQUIA</v>
          </cell>
          <cell r="C3">
            <v>146577967662</v>
          </cell>
          <cell r="D3">
            <v>28829002685</v>
          </cell>
          <cell r="E3">
            <v>16810213799</v>
          </cell>
          <cell r="F3">
            <v>6660856530</v>
          </cell>
          <cell r="G3">
            <v>1161400885</v>
          </cell>
          <cell r="H3">
            <v>0</v>
          </cell>
          <cell r="I3">
            <v>0</v>
          </cell>
          <cell r="J3">
            <v>0</v>
          </cell>
          <cell r="K3">
            <v>15542331209.41</v>
          </cell>
          <cell r="L3">
            <v>2653568743.0700002</v>
          </cell>
          <cell r="M3">
            <v>1137243747.03</v>
          </cell>
          <cell r="N3">
            <v>18574981201.489998</v>
          </cell>
          <cell r="O3" t="str">
            <v>MEDELLIN</v>
          </cell>
        </row>
        <row r="4">
          <cell r="B4" t="str">
            <v>ATLANTICO</v>
          </cell>
          <cell r="C4">
            <v>84159041136</v>
          </cell>
          <cell r="D4">
            <v>22399705766</v>
          </cell>
          <cell r="E4">
            <v>24988004961</v>
          </cell>
          <cell r="F4">
            <v>4633276047</v>
          </cell>
          <cell r="G4">
            <v>842195327</v>
          </cell>
          <cell r="H4">
            <v>0</v>
          </cell>
          <cell r="I4">
            <v>46977757</v>
          </cell>
          <cell r="J4">
            <v>0</v>
          </cell>
          <cell r="K4">
            <v>11270594749.67</v>
          </cell>
          <cell r="L4">
            <v>1924247884.0900002</v>
          </cell>
          <cell r="M4">
            <v>824677664.61000001</v>
          </cell>
          <cell r="N4">
            <v>13469735188.629999</v>
          </cell>
          <cell r="O4" t="str">
            <v>BARRANQUILLA</v>
          </cell>
        </row>
        <row r="5">
          <cell r="B5" t="str">
            <v>BOGOTA</v>
          </cell>
          <cell r="C5">
            <v>456123269824</v>
          </cell>
          <cell r="D5">
            <v>141918774311</v>
          </cell>
          <cell r="E5">
            <v>91841604376</v>
          </cell>
          <cell r="F5">
            <v>28222097403</v>
          </cell>
          <cell r="G5">
            <v>3782173445</v>
          </cell>
          <cell r="H5">
            <v>0</v>
          </cell>
          <cell r="I5">
            <v>0</v>
          </cell>
        </row>
        <row r="6">
          <cell r="B6" t="str">
            <v>BOLIVAR</v>
          </cell>
          <cell r="C6">
            <v>83180589543</v>
          </cell>
          <cell r="D6">
            <v>20774253678</v>
          </cell>
          <cell r="E6">
            <v>23322758044</v>
          </cell>
          <cell r="F6">
            <v>3671571903</v>
          </cell>
          <cell r="G6">
            <v>615781803</v>
          </cell>
          <cell r="H6">
            <v>0</v>
          </cell>
          <cell r="I6">
            <v>0</v>
          </cell>
          <cell r="J6">
            <v>0</v>
          </cell>
          <cell r="K6">
            <v>8240638397.6299992</v>
          </cell>
          <cell r="L6">
            <v>1406938263.0100002</v>
          </cell>
          <cell r="M6">
            <v>602973541.28999996</v>
          </cell>
          <cell r="N6">
            <v>9848567841.0699997</v>
          </cell>
          <cell r="O6" t="str">
            <v>CARTAGENA</v>
          </cell>
        </row>
        <row r="7">
          <cell r="B7" t="str">
            <v>BOYACA</v>
          </cell>
          <cell r="C7">
            <v>21568281852</v>
          </cell>
          <cell r="D7">
            <v>2468125434</v>
          </cell>
          <cell r="E7">
            <v>0</v>
          </cell>
          <cell r="F7">
            <v>357128066</v>
          </cell>
          <cell r="G7">
            <v>83770818</v>
          </cell>
          <cell r="H7">
            <v>0</v>
          </cell>
          <cell r="I7">
            <v>0</v>
          </cell>
          <cell r="J7">
            <v>0</v>
          </cell>
          <cell r="K7">
            <v>1121054594.1799998</v>
          </cell>
          <cell r="L7">
            <v>191399564.86000001</v>
          </cell>
          <cell r="M7">
            <v>82028384.939999998</v>
          </cell>
          <cell r="N7">
            <v>1339796954.02</v>
          </cell>
          <cell r="O7" t="str">
            <v>TUNJA</v>
          </cell>
        </row>
        <row r="8">
          <cell r="B8" t="str">
            <v>CALDAS</v>
          </cell>
          <cell r="C8">
            <v>56985285191</v>
          </cell>
          <cell r="D8">
            <v>6412715881</v>
          </cell>
          <cell r="E8">
            <v>3107794932</v>
          </cell>
          <cell r="F8">
            <v>910741585</v>
          </cell>
          <cell r="G8">
            <v>242227470</v>
          </cell>
          <cell r="H8">
            <v>0</v>
          </cell>
          <cell r="I8">
            <v>0</v>
          </cell>
          <cell r="J8">
            <v>0</v>
          </cell>
          <cell r="K8">
            <v>3241584898.71</v>
          </cell>
          <cell r="L8">
            <v>553441324.17000008</v>
          </cell>
          <cell r="M8">
            <v>237189138.92999998</v>
          </cell>
          <cell r="N8">
            <v>3874089269.1900001</v>
          </cell>
          <cell r="O8" t="str">
            <v>MANIZALES</v>
          </cell>
        </row>
        <row r="9">
          <cell r="B9" t="str">
            <v>CAQUETA</v>
          </cell>
          <cell r="C9">
            <v>24416070990</v>
          </cell>
          <cell r="D9">
            <v>3238340247</v>
          </cell>
          <cell r="E9">
            <v>0</v>
          </cell>
          <cell r="F9">
            <v>553914866</v>
          </cell>
          <cell r="G9">
            <v>103791298</v>
          </cell>
          <cell r="H9">
            <v>10680584</v>
          </cell>
          <cell r="I9">
            <v>0</v>
          </cell>
          <cell r="J9">
            <v>948569428.80000007</v>
          </cell>
          <cell r="K9">
            <v>1000063197.7919998</v>
          </cell>
          <cell r="L9">
            <v>170742497.18400002</v>
          </cell>
          <cell r="M9">
            <v>73175355.93599999</v>
          </cell>
          <cell r="N9">
            <v>1195197480.2879999</v>
          </cell>
          <cell r="O9" t="str">
            <v>FLORENCIA</v>
          </cell>
        </row>
        <row r="10">
          <cell r="B10" t="str">
            <v>CAUCA</v>
          </cell>
          <cell r="C10">
            <v>32141440277</v>
          </cell>
          <cell r="D10">
            <v>5548611078</v>
          </cell>
          <cell r="E10">
            <v>0</v>
          </cell>
          <cell r="F10">
            <v>579419703</v>
          </cell>
          <cell r="G10">
            <v>152856060</v>
          </cell>
          <cell r="H10">
            <v>207149486</v>
          </cell>
          <cell r="I10">
            <v>0</v>
          </cell>
          <cell r="J10">
            <v>0</v>
          </cell>
          <cell r="K10">
            <v>2045580933.8999999</v>
          </cell>
          <cell r="L10">
            <v>349245525.30000001</v>
          </cell>
          <cell r="M10">
            <v>149676653.69999999</v>
          </cell>
          <cell r="N10">
            <v>2444718677.0999999</v>
          </cell>
          <cell r="O10" t="str">
            <v>POPAYAN</v>
          </cell>
        </row>
        <row r="11">
          <cell r="B11" t="str">
            <v>CESAR</v>
          </cell>
          <cell r="C11">
            <v>37623034593</v>
          </cell>
          <cell r="D11">
            <v>10438394164</v>
          </cell>
          <cell r="E11">
            <v>3382984100</v>
          </cell>
          <cell r="F11">
            <v>1533569096</v>
          </cell>
          <cell r="G11">
            <v>254199217</v>
          </cell>
          <cell r="H11">
            <v>1283554935</v>
          </cell>
          <cell r="I11">
            <v>0</v>
          </cell>
          <cell r="J11">
            <v>0</v>
          </cell>
          <cell r="K11">
            <v>3401795607.7799997</v>
          </cell>
          <cell r="L11">
            <v>580794372.06000006</v>
          </cell>
          <cell r="M11">
            <v>248911873.73999998</v>
          </cell>
          <cell r="N11">
            <v>4065560604.4200001</v>
          </cell>
          <cell r="O11" t="str">
            <v>VALLEDUPAR</v>
          </cell>
        </row>
        <row r="12">
          <cell r="B12" t="str">
            <v>CORDOBA</v>
          </cell>
          <cell r="C12">
            <v>38527833968</v>
          </cell>
          <cell r="D12">
            <v>9212158916</v>
          </cell>
          <cell r="E12">
            <v>0</v>
          </cell>
          <cell r="F12">
            <v>714809906</v>
          </cell>
          <cell r="G12">
            <v>251827739</v>
          </cell>
          <cell r="H12">
            <v>0</v>
          </cell>
          <cell r="I12">
            <v>0</v>
          </cell>
          <cell r="J12">
            <v>0</v>
          </cell>
          <cell r="K12">
            <v>3370059529.0799999</v>
          </cell>
          <cell r="L12">
            <v>575376017.16000009</v>
          </cell>
          <cell r="M12">
            <v>246589721.63999999</v>
          </cell>
          <cell r="N12">
            <v>4027632120.1199999</v>
          </cell>
          <cell r="O12" t="str">
            <v>MONTERIA</v>
          </cell>
        </row>
        <row r="13">
          <cell r="B13" t="str">
            <v>CHOCO</v>
          </cell>
          <cell r="C13">
            <v>1271888919</v>
          </cell>
          <cell r="D13">
            <v>4142068068</v>
          </cell>
          <cell r="E13">
            <v>1417187743</v>
          </cell>
          <cell r="F13">
            <v>685780949</v>
          </cell>
          <cell r="G13">
            <v>115025206</v>
          </cell>
          <cell r="H13">
            <v>218368586</v>
          </cell>
          <cell r="I13">
            <v>0</v>
          </cell>
          <cell r="J13">
            <v>1051238360.4800001</v>
          </cell>
          <cell r="K13">
            <v>1108305585.7632</v>
          </cell>
          <cell r="L13">
            <v>189222904.88640001</v>
          </cell>
          <cell r="M13">
            <v>81095530.665600002</v>
          </cell>
          <cell r="N13">
            <v>1324560334.2047999</v>
          </cell>
          <cell r="O13" t="str">
            <v>QUIBDO</v>
          </cell>
        </row>
        <row r="14">
          <cell r="B14" t="str">
            <v>HUILA</v>
          </cell>
          <cell r="C14">
            <v>45268639338</v>
          </cell>
          <cell r="D14">
            <v>7018308140</v>
          </cell>
          <cell r="E14">
            <v>3223694943</v>
          </cell>
          <cell r="F14">
            <v>1305479443</v>
          </cell>
          <cell r="G14">
            <v>231705710</v>
          </cell>
          <cell r="H14">
            <v>11308854</v>
          </cell>
          <cell r="I14">
            <v>93955522</v>
          </cell>
          <cell r="J14">
            <v>0</v>
          </cell>
          <cell r="K14">
            <v>3100778493.3399997</v>
          </cell>
          <cell r="L14">
            <v>529401206.18000007</v>
          </cell>
          <cell r="M14">
            <v>226886231.22</v>
          </cell>
          <cell r="N14">
            <v>3705808443.2599998</v>
          </cell>
          <cell r="O14" t="str">
            <v>NEIVA</v>
          </cell>
        </row>
        <row r="15">
          <cell r="B15" t="str">
            <v>GUAJIRA</v>
          </cell>
          <cell r="C15">
            <v>720612358</v>
          </cell>
          <cell r="D15">
            <v>4605216074</v>
          </cell>
          <cell r="E15">
            <v>0</v>
          </cell>
          <cell r="F15">
            <v>481245890</v>
          </cell>
          <cell r="G15">
            <v>109351448</v>
          </cell>
          <cell r="H15">
            <v>383424004</v>
          </cell>
          <cell r="I15">
            <v>0</v>
          </cell>
          <cell r="J15">
            <v>999384752.80000007</v>
          </cell>
          <cell r="K15">
            <v>1053637067.9519999</v>
          </cell>
          <cell r="L15">
            <v>179889255.50400001</v>
          </cell>
          <cell r="M15">
            <v>77095395.215999991</v>
          </cell>
          <cell r="N15">
            <v>1259224788.5279999</v>
          </cell>
          <cell r="O15" t="str">
            <v>RIOHACHA</v>
          </cell>
        </row>
        <row r="16">
          <cell r="B16" t="str">
            <v>MAGDALENA</v>
          </cell>
          <cell r="C16">
            <v>39959453680</v>
          </cell>
          <cell r="D16">
            <v>9157438775</v>
          </cell>
          <cell r="E16">
            <v>9609051890</v>
          </cell>
          <cell r="F16">
            <v>1566931203</v>
          </cell>
          <cell r="G16">
            <v>269740455</v>
          </cell>
          <cell r="H16">
            <v>171876631</v>
          </cell>
          <cell r="I16">
            <v>0</v>
          </cell>
          <cell r="J16">
            <v>0</v>
          </cell>
          <cell r="K16">
            <v>3609774663.6799998</v>
          </cell>
          <cell r="L16">
            <v>616302991.36000001</v>
          </cell>
          <cell r="M16">
            <v>264129853.44</v>
          </cell>
          <cell r="N16">
            <v>4314120939.5199995</v>
          </cell>
          <cell r="O16" t="str">
            <v>SANTA MARTA</v>
          </cell>
        </row>
        <row r="17">
          <cell r="B17" t="str">
            <v>META</v>
          </cell>
          <cell r="C17">
            <v>37002230743</v>
          </cell>
          <cell r="D17">
            <v>6367872065</v>
          </cell>
          <cell r="E17">
            <v>2562426658</v>
          </cell>
          <cell r="F17">
            <v>1257779595</v>
          </cell>
          <cell r="G17">
            <v>228649576</v>
          </cell>
          <cell r="H17">
            <v>0</v>
          </cell>
          <cell r="I17">
            <v>0</v>
          </cell>
          <cell r="J17">
            <v>0</v>
          </cell>
          <cell r="K17">
            <v>3059880082.3199997</v>
          </cell>
          <cell r="L17">
            <v>522418550.64000005</v>
          </cell>
          <cell r="M17">
            <v>223893664.56</v>
          </cell>
          <cell r="N17">
            <v>3656929854.48</v>
          </cell>
          <cell r="O17" t="str">
            <v>VILLAVICENCIO</v>
          </cell>
        </row>
        <row r="18">
          <cell r="B18" t="str">
            <v>NARIÑO</v>
          </cell>
          <cell r="C18">
            <v>56647800998</v>
          </cell>
          <cell r="D18">
            <v>12938003305</v>
          </cell>
          <cell r="E18">
            <v>3843211975</v>
          </cell>
          <cell r="F18">
            <v>1092760074</v>
          </cell>
          <cell r="G18">
            <v>259738296</v>
          </cell>
          <cell r="H18">
            <v>0</v>
          </cell>
          <cell r="I18">
            <v>0</v>
          </cell>
          <cell r="J18">
            <v>0</v>
          </cell>
          <cell r="K18">
            <v>3475921778.77</v>
          </cell>
          <cell r="L18">
            <v>593450059.79000008</v>
          </cell>
          <cell r="M18">
            <v>254335739.91</v>
          </cell>
          <cell r="N18">
            <v>4154150418.5299997</v>
          </cell>
          <cell r="O18" t="str">
            <v>PASTO</v>
          </cell>
        </row>
        <row r="19">
          <cell r="B19" t="str">
            <v>NORTE DE SANTANDER</v>
          </cell>
          <cell r="C19">
            <v>44920884217</v>
          </cell>
          <cell r="D19">
            <v>12586094807</v>
          </cell>
          <cell r="E19">
            <v>7828107741</v>
          </cell>
          <cell r="F19">
            <v>2463430722</v>
          </cell>
          <cell r="G19">
            <v>452308649</v>
          </cell>
          <cell r="H19">
            <v>0</v>
          </cell>
          <cell r="I19">
            <v>0</v>
          </cell>
          <cell r="J19">
            <v>0</v>
          </cell>
          <cell r="K19">
            <v>6052975265.8699999</v>
          </cell>
          <cell r="L19">
            <v>1033434801.4900001</v>
          </cell>
          <cell r="M19">
            <v>442900629.20999998</v>
          </cell>
          <cell r="N19">
            <v>7234043610.4300003</v>
          </cell>
          <cell r="O19" t="str">
            <v>CUCUTA</v>
          </cell>
        </row>
        <row r="20">
          <cell r="B20" t="str">
            <v>QUINDIO</v>
          </cell>
          <cell r="C20">
            <v>33106726383</v>
          </cell>
          <cell r="D20">
            <v>9788472691</v>
          </cell>
          <cell r="E20">
            <v>2489625709</v>
          </cell>
          <cell r="F20">
            <v>1010717377</v>
          </cell>
          <cell r="G20">
            <v>195296756</v>
          </cell>
          <cell r="H20">
            <v>0</v>
          </cell>
          <cell r="I20">
            <v>0</v>
          </cell>
          <cell r="J20">
            <v>0</v>
          </cell>
          <cell r="K20">
            <v>2613539305.9200001</v>
          </cell>
          <cell r="L20">
            <v>446214027.84000003</v>
          </cell>
          <cell r="M20">
            <v>191234583.35999998</v>
          </cell>
          <cell r="N20">
            <v>3123498194.8800001</v>
          </cell>
          <cell r="O20" t="str">
            <v>ARMENIA</v>
          </cell>
        </row>
        <row r="21">
          <cell r="B21" t="str">
            <v>RISARALDA</v>
          </cell>
          <cell r="C21">
            <v>48108898913</v>
          </cell>
          <cell r="D21">
            <v>10264466392</v>
          </cell>
          <cell r="E21">
            <v>4444824925</v>
          </cell>
          <cell r="F21">
            <v>1822600514</v>
          </cell>
          <cell r="G21">
            <v>315239262</v>
          </cell>
          <cell r="H21">
            <v>0</v>
          </cell>
          <cell r="I21">
            <v>0</v>
          </cell>
          <cell r="J21">
            <v>0</v>
          </cell>
          <cell r="K21">
            <v>4218657898.6899996</v>
          </cell>
          <cell r="L21">
            <v>720258665.63000011</v>
          </cell>
          <cell r="M21">
            <v>308682285.26999998</v>
          </cell>
          <cell r="N21">
            <v>5041810659.4099998</v>
          </cell>
          <cell r="O21" t="str">
            <v>PEREIRA</v>
          </cell>
        </row>
        <row r="22">
          <cell r="B22" t="str">
            <v>SANTANDER</v>
          </cell>
          <cell r="C22">
            <v>55218734398</v>
          </cell>
          <cell r="D22">
            <v>8268578464</v>
          </cell>
          <cell r="E22">
            <v>3476445438</v>
          </cell>
          <cell r="F22">
            <v>1813723242</v>
          </cell>
          <cell r="G22">
            <v>333041719</v>
          </cell>
          <cell r="H22">
            <v>0</v>
          </cell>
          <cell r="I22">
            <v>0</v>
          </cell>
          <cell r="J22">
            <v>0</v>
          </cell>
          <cell r="K22">
            <v>4456897494.9499998</v>
          </cell>
          <cell r="L22">
            <v>760933718.6500001</v>
          </cell>
          <cell r="M22">
            <v>326114450.84999996</v>
          </cell>
          <cell r="N22">
            <v>5326536030.5500002</v>
          </cell>
          <cell r="O22" t="str">
            <v>BUCARAMANGA</v>
          </cell>
        </row>
        <row r="23">
          <cell r="B23" t="str">
            <v>SUCRE</v>
          </cell>
          <cell r="C23">
            <v>18715775681</v>
          </cell>
          <cell r="D23">
            <v>6506420000</v>
          </cell>
          <cell r="E23">
            <v>2942263193</v>
          </cell>
          <cell r="F23">
            <v>908755396</v>
          </cell>
          <cell r="G23">
            <v>184310989</v>
          </cell>
          <cell r="H23">
            <v>130231327</v>
          </cell>
          <cell r="I23">
            <v>0</v>
          </cell>
          <cell r="J23">
            <v>1684454990.1200001</v>
          </cell>
          <cell r="K23">
            <v>1775896832.4408</v>
          </cell>
          <cell r="L23">
            <v>303201898.22160006</v>
          </cell>
          <cell r="M23">
            <v>129943670.6664</v>
          </cell>
          <cell r="N23">
            <v>2122413287.5511999</v>
          </cell>
          <cell r="O23" t="str">
            <v>SINCELEJO</v>
          </cell>
        </row>
        <row r="24">
          <cell r="B24" t="str">
            <v xml:space="preserve">TOLIMA </v>
          </cell>
          <cell r="C24">
            <v>45219146584</v>
          </cell>
          <cell r="D24">
            <v>7652503621</v>
          </cell>
          <cell r="E24">
            <v>4128912157</v>
          </cell>
          <cell r="F24">
            <v>1640903484</v>
          </cell>
          <cell r="G24">
            <v>295485342</v>
          </cell>
          <cell r="H24">
            <v>0</v>
          </cell>
          <cell r="I24">
            <v>0</v>
          </cell>
          <cell r="J24">
            <v>0</v>
          </cell>
          <cell r="K24">
            <v>3954303039.1899996</v>
          </cell>
          <cell r="L24">
            <v>675124909.13000011</v>
          </cell>
          <cell r="M24">
            <v>289339246.76999998</v>
          </cell>
          <cell r="N24">
            <v>4725874363.9099998</v>
          </cell>
          <cell r="O24" t="str">
            <v>IBAGUE</v>
          </cell>
        </row>
        <row r="25">
          <cell r="B25" t="str">
            <v>VALLE DEL CAUCA</v>
          </cell>
          <cell r="C25">
            <v>84907273388</v>
          </cell>
          <cell r="D25">
            <v>34045225298</v>
          </cell>
          <cell r="E25">
            <v>23072323610</v>
          </cell>
          <cell r="F25">
            <v>8256567383</v>
          </cell>
          <cell r="G25">
            <v>1347943880</v>
          </cell>
          <cell r="H25">
            <v>0</v>
          </cell>
          <cell r="I25">
            <v>0</v>
          </cell>
          <cell r="J25">
            <v>0</v>
          </cell>
          <cell r="K25">
            <v>18038724179.629997</v>
          </cell>
          <cell r="L25">
            <v>3079782177.0100002</v>
          </cell>
          <cell r="M25">
            <v>1319906647.29</v>
          </cell>
          <cell r="N25">
            <v>21558475239.07</v>
          </cell>
          <cell r="O25" t="str">
            <v>CALI</v>
          </cell>
        </row>
        <row r="26">
          <cell r="B26" t="str">
            <v>ARAUCA</v>
          </cell>
          <cell r="C26">
            <v>542605477</v>
          </cell>
          <cell r="D26">
            <v>2542550015</v>
          </cell>
          <cell r="E26">
            <v>0</v>
          </cell>
          <cell r="F26">
            <v>411971319</v>
          </cell>
          <cell r="G26">
            <v>71998918</v>
          </cell>
          <cell r="H26">
            <v>40478517</v>
          </cell>
          <cell r="I26">
            <v>0</v>
          </cell>
          <cell r="J26">
            <v>658012514.04000008</v>
          </cell>
          <cell r="K26">
            <v>693733193.37360001</v>
          </cell>
          <cell r="L26">
            <v>118442252.52720001</v>
          </cell>
          <cell r="M26">
            <v>50760965.368799999</v>
          </cell>
          <cell r="N26">
            <v>829095767.6904</v>
          </cell>
          <cell r="O26" t="str">
            <v>ARAUCA</v>
          </cell>
        </row>
        <row r="27">
          <cell r="B27" t="str">
            <v>CASANARE</v>
          </cell>
          <cell r="C27">
            <v>513807529</v>
          </cell>
          <cell r="D27">
            <v>3171860934</v>
          </cell>
          <cell r="E27">
            <v>0</v>
          </cell>
          <cell r="F27">
            <v>387887825</v>
          </cell>
          <cell r="G27">
            <v>104426596</v>
          </cell>
          <cell r="H27">
            <v>0</v>
          </cell>
          <cell r="I27">
            <v>0</v>
          </cell>
          <cell r="J27">
            <v>954375544.08000004</v>
          </cell>
          <cell r="K27">
            <v>1006184502.1872</v>
          </cell>
          <cell r="L27">
            <v>171787597.93440002</v>
          </cell>
          <cell r="M27">
            <v>73623256.257599995</v>
          </cell>
          <cell r="N27">
            <v>1202513185.5408001</v>
          </cell>
          <cell r="O27" t="str">
            <v>YOPAL</v>
          </cell>
        </row>
        <row r="28">
          <cell r="B28" t="str">
            <v>PUTUMAYO</v>
          </cell>
          <cell r="C28">
            <v>220058799</v>
          </cell>
          <cell r="D28">
            <v>1811283769</v>
          </cell>
          <cell r="E28">
            <v>0</v>
          </cell>
          <cell r="F28">
            <v>182641981</v>
          </cell>
          <cell r="G28">
            <v>57732922</v>
          </cell>
          <cell r="H28">
            <v>262706475</v>
          </cell>
          <cell r="I28">
            <v>0</v>
          </cell>
          <cell r="J28">
            <v>527632719.32000005</v>
          </cell>
          <cell r="K28">
            <v>556275638.36879992</v>
          </cell>
          <cell r="L28">
            <v>94973889.477599993</v>
          </cell>
          <cell r="M28">
            <v>40703095.490399994</v>
          </cell>
          <cell r="N28">
            <v>664817226.34319985</v>
          </cell>
          <cell r="O28" t="str">
            <v>MOCOA</v>
          </cell>
        </row>
        <row r="29">
          <cell r="B29" t="str">
            <v>SAN ANDRES</v>
          </cell>
        </row>
        <row r="30">
          <cell r="B30" t="str">
            <v>AMAZONAS</v>
          </cell>
          <cell r="C30">
            <v>415923815</v>
          </cell>
          <cell r="D30">
            <v>1739709510</v>
          </cell>
          <cell r="E30">
            <v>0</v>
          </cell>
          <cell r="F30">
            <v>349955695</v>
          </cell>
          <cell r="G30">
            <v>64483737</v>
          </cell>
          <cell r="H30">
            <v>319430251</v>
          </cell>
          <cell r="I30">
            <v>0</v>
          </cell>
          <cell r="J30">
            <v>589329767.32000005</v>
          </cell>
          <cell r="K30">
            <v>621321954.68879986</v>
          </cell>
          <cell r="L30">
            <v>106079358.11759999</v>
          </cell>
          <cell r="M30">
            <v>45462582.050399996</v>
          </cell>
          <cell r="N30">
            <v>742555506.82319987</v>
          </cell>
          <cell r="O30" t="str">
            <v>LETICIA</v>
          </cell>
        </row>
        <row r="31">
          <cell r="B31" t="str">
            <v>GUAINIA</v>
          </cell>
          <cell r="C31">
            <v>471931032</v>
          </cell>
          <cell r="D31">
            <v>1497785961</v>
          </cell>
          <cell r="E31">
            <v>0</v>
          </cell>
          <cell r="F31">
            <v>441149817</v>
          </cell>
          <cell r="G31">
            <v>63883324</v>
          </cell>
          <cell r="H31">
            <v>552697804</v>
          </cell>
          <cell r="I31">
            <v>0</v>
          </cell>
          <cell r="J31">
            <v>583842474.88000011</v>
          </cell>
          <cell r="K31">
            <v>615536780.65919995</v>
          </cell>
          <cell r="L31">
            <v>105091645.47840001</v>
          </cell>
          <cell r="M31">
            <v>45039276.633599997</v>
          </cell>
          <cell r="N31">
            <v>735641518.34879994</v>
          </cell>
          <cell r="O31" t="str">
            <v>INIRIDA</v>
          </cell>
        </row>
        <row r="32">
          <cell r="B32" t="str">
            <v>GUAVIARE</v>
          </cell>
          <cell r="C32">
            <v>805021474</v>
          </cell>
          <cell r="D32">
            <v>2744380167</v>
          </cell>
          <cell r="E32">
            <v>0</v>
          </cell>
          <cell r="F32">
            <v>621143966</v>
          </cell>
          <cell r="G32">
            <v>80677825</v>
          </cell>
          <cell r="H32">
            <v>239011734</v>
          </cell>
          <cell r="I32">
            <v>0</v>
          </cell>
          <cell r="J32">
            <v>737330782.44000006</v>
          </cell>
          <cell r="K32">
            <v>777357310.62959993</v>
          </cell>
          <cell r="L32">
            <v>132719540.8392</v>
          </cell>
          <cell r="M32">
            <v>56879803.216799997</v>
          </cell>
          <cell r="N32">
            <v>929036785.8743999</v>
          </cell>
          <cell r="O32" t="str">
            <v>SAN JOSE DEL GUAVIAR</v>
          </cell>
        </row>
        <row r="33">
          <cell r="B33" t="str">
            <v>VAUPES</v>
          </cell>
          <cell r="C33">
            <v>490133031</v>
          </cell>
          <cell r="D33">
            <v>1643201917</v>
          </cell>
          <cell r="E33">
            <v>0</v>
          </cell>
          <cell r="F33">
            <v>402271830</v>
          </cell>
          <cell r="G33">
            <v>53162041</v>
          </cell>
          <cell r="H33">
            <v>1216509587</v>
          </cell>
          <cell r="I33">
            <v>0</v>
          </cell>
          <cell r="J33">
            <v>485858524.76000005</v>
          </cell>
          <cell r="K33">
            <v>512233701.81839997</v>
          </cell>
          <cell r="L33">
            <v>87454534.456800014</v>
          </cell>
          <cell r="M33">
            <v>37480514.767200001</v>
          </cell>
          <cell r="N33">
            <v>612181741.19760001</v>
          </cell>
          <cell r="O33" t="str">
            <v>MITU</v>
          </cell>
        </row>
        <row r="34">
          <cell r="B34" t="str">
            <v>VICHADA</v>
          </cell>
          <cell r="C34">
            <v>221097330</v>
          </cell>
          <cell r="D34">
            <v>868530330</v>
          </cell>
          <cell r="E34">
            <v>0</v>
          </cell>
          <cell r="F34">
            <v>328184345</v>
          </cell>
          <cell r="G34">
            <v>36262509</v>
          </cell>
          <cell r="H34">
            <v>129782564</v>
          </cell>
          <cell r="I34">
            <v>0</v>
          </cell>
          <cell r="J34">
            <v>331410326.52000004</v>
          </cell>
          <cell r="K34">
            <v>349401172.8168</v>
          </cell>
          <cell r="L34">
            <v>59653858.773600005</v>
          </cell>
          <cell r="M34">
            <v>25565939.474399999</v>
          </cell>
          <cell r="N34">
            <v>417577011.4152</v>
          </cell>
          <cell r="O34" t="str">
            <v>PUERTO CARRENO</v>
          </cell>
        </row>
        <row r="39">
          <cell r="B39" t="str">
            <v>ANTIOQUIA</v>
          </cell>
          <cell r="C39">
            <v>79267064547</v>
          </cell>
          <cell r="D39">
            <v>109933322400</v>
          </cell>
          <cell r="E39">
            <v>49468571276</v>
          </cell>
          <cell r="F39">
            <v>14433086854</v>
          </cell>
          <cell r="G39">
            <v>5530701195</v>
          </cell>
          <cell r="H39">
            <v>1136360329</v>
          </cell>
          <cell r="I39">
            <v>704666417</v>
          </cell>
          <cell r="J39">
            <v>44764597399.200005</v>
          </cell>
          <cell r="K39">
            <v>55660570785.937988</v>
          </cell>
          <cell r="L39">
            <v>9503024280.5259972</v>
          </cell>
          <cell r="M39">
            <v>4072724691.6540027</v>
          </cell>
          <cell r="N39">
            <v>66521169963.682014</v>
          </cell>
        </row>
        <row r="40">
          <cell r="B40" t="str">
            <v>ATLANTICO</v>
          </cell>
          <cell r="C40">
            <v>24074055744</v>
          </cell>
          <cell r="D40">
            <v>29665613381</v>
          </cell>
          <cell r="E40">
            <v>13080280414</v>
          </cell>
          <cell r="F40">
            <v>3147953348</v>
          </cell>
          <cell r="G40">
            <v>1119371540</v>
          </cell>
          <cell r="H40">
            <v>0</v>
          </cell>
          <cell r="I40">
            <v>298644340</v>
          </cell>
          <cell r="J40">
            <v>8052953883.5200005</v>
          </cell>
          <cell r="K40">
            <v>11678166629.4168</v>
          </cell>
          <cell r="L40">
            <v>1993833326.9736001</v>
          </cell>
          <cell r="M40">
            <v>854499997.2744</v>
          </cell>
          <cell r="N40">
            <v>13956833288.815199</v>
          </cell>
        </row>
        <row r="41">
          <cell r="B41" t="str">
            <v>BOGOTA</v>
          </cell>
        </row>
        <row r="42">
          <cell r="B42" t="str">
            <v>BOLIVAR</v>
          </cell>
          <cell r="C42">
            <v>18875285124</v>
          </cell>
          <cell r="D42">
            <v>46786759448</v>
          </cell>
          <cell r="E42">
            <v>16211934856</v>
          </cell>
          <cell r="F42">
            <v>5139235603</v>
          </cell>
          <cell r="G42">
            <v>2411604855</v>
          </cell>
          <cell r="H42">
            <v>0</v>
          </cell>
          <cell r="I42">
            <v>2385799155</v>
          </cell>
          <cell r="J42">
            <v>21455919877</v>
          </cell>
          <cell r="K42">
            <v>23476133634.430004</v>
          </cell>
          <cell r="L42">
            <v>4008120376.6100011</v>
          </cell>
          <cell r="M42">
            <v>1717765875.6899998</v>
          </cell>
          <cell r="N42">
            <v>28056842636.27</v>
          </cell>
        </row>
        <row r="43">
          <cell r="B43" t="str">
            <v>BOYACA</v>
          </cell>
          <cell r="C43">
            <v>35220532388</v>
          </cell>
          <cell r="D43">
            <v>56869781879</v>
          </cell>
          <cell r="E43">
            <v>465189624</v>
          </cell>
          <cell r="F43">
            <v>4150725212</v>
          </cell>
          <cell r="G43">
            <v>4288681770</v>
          </cell>
          <cell r="H43">
            <v>246012452</v>
          </cell>
          <cell r="I43">
            <v>201333262</v>
          </cell>
          <cell r="J43">
            <v>39195120446.439995</v>
          </cell>
          <cell r="K43">
            <v>41322855556.38961</v>
          </cell>
          <cell r="L43">
            <v>7055121680.3592024</v>
          </cell>
          <cell r="M43">
            <v>3023623577.2967987</v>
          </cell>
          <cell r="N43">
            <v>49385851762.514412</v>
          </cell>
        </row>
        <row r="44">
          <cell r="B44" t="str">
            <v>CALDAS</v>
          </cell>
          <cell r="C44">
            <v>5567690446</v>
          </cell>
          <cell r="D44">
            <v>23953958958</v>
          </cell>
          <cell r="E44">
            <v>8496511796</v>
          </cell>
          <cell r="F44">
            <v>2253276503</v>
          </cell>
          <cell r="G44">
            <v>1045092395</v>
          </cell>
          <cell r="H44">
            <v>3940686875</v>
          </cell>
          <cell r="I44">
            <v>201333262</v>
          </cell>
          <cell r="J44">
            <v>8864205778.9600029</v>
          </cell>
          <cell r="K44">
            <v>10351520088.5364</v>
          </cell>
          <cell r="L44">
            <v>1767332698.0428002</v>
          </cell>
          <cell r="M44">
            <v>757428299.16120005</v>
          </cell>
          <cell r="N44">
            <v>12371328886.299601</v>
          </cell>
        </row>
        <row r="45">
          <cell r="B45" t="str">
            <v>CAQUETA</v>
          </cell>
          <cell r="C45">
            <v>3454554370</v>
          </cell>
          <cell r="D45">
            <v>13454578154</v>
          </cell>
          <cell r="E45">
            <v>0</v>
          </cell>
          <cell r="F45">
            <v>3133505665</v>
          </cell>
          <cell r="G45">
            <v>745678360</v>
          </cell>
          <cell r="H45">
            <v>440865802</v>
          </cell>
          <cell r="I45">
            <v>0</v>
          </cell>
          <cell r="J45">
            <v>6814903676.000001</v>
          </cell>
          <cell r="K45">
            <v>7184855589.8399992</v>
          </cell>
          <cell r="L45">
            <v>1226682661.6800001</v>
          </cell>
          <cell r="M45">
            <v>525721140.71999997</v>
          </cell>
          <cell r="N45">
            <v>8586778631.7600002</v>
          </cell>
        </row>
        <row r="46">
          <cell r="B46" t="str">
            <v>CAUCA</v>
          </cell>
          <cell r="C46">
            <v>8369643656</v>
          </cell>
          <cell r="D46">
            <v>48152045296</v>
          </cell>
          <cell r="E46">
            <v>802597440</v>
          </cell>
          <cell r="F46">
            <v>4461448748</v>
          </cell>
          <cell r="G46">
            <v>2022944117</v>
          </cell>
          <cell r="H46">
            <v>14985218912</v>
          </cell>
          <cell r="I46">
            <v>0</v>
          </cell>
          <cell r="J46">
            <v>18488090879.16</v>
          </cell>
          <cell r="K46">
            <v>19491730098.314396</v>
          </cell>
          <cell r="L46">
            <v>3327856358.2488008</v>
          </cell>
          <cell r="M46">
            <v>1426224153.5351996</v>
          </cell>
          <cell r="N46">
            <v>23294994507.7416</v>
          </cell>
        </row>
        <row r="47">
          <cell r="B47" t="str">
            <v>CESAR</v>
          </cell>
          <cell r="C47">
            <v>5204912650</v>
          </cell>
          <cell r="D47">
            <v>34694958116</v>
          </cell>
          <cell r="E47">
            <v>8823303196</v>
          </cell>
          <cell r="F47">
            <v>2968647934</v>
          </cell>
          <cell r="G47">
            <v>1133167374</v>
          </cell>
          <cell r="H47">
            <v>221689441</v>
          </cell>
          <cell r="I47">
            <v>322133219</v>
          </cell>
          <cell r="J47">
            <v>10356243272.199999</v>
          </cell>
          <cell r="K47">
            <v>10918439335.547998</v>
          </cell>
          <cell r="L47">
            <v>1864123788.9960001</v>
          </cell>
          <cell r="M47">
            <v>798910195.28400004</v>
          </cell>
          <cell r="N47">
            <v>13048866522.972</v>
          </cell>
        </row>
        <row r="48">
          <cell r="B48" t="str">
            <v>CORDOBA</v>
          </cell>
          <cell r="C48">
            <v>33404167404</v>
          </cell>
          <cell r="D48">
            <v>42081468165</v>
          </cell>
          <cell r="E48">
            <v>14015598752</v>
          </cell>
          <cell r="F48">
            <v>5224546134</v>
          </cell>
          <cell r="G48">
            <v>1705907008</v>
          </cell>
          <cell r="H48">
            <v>2042145686</v>
          </cell>
          <cell r="I48">
            <v>0</v>
          </cell>
          <cell r="J48">
            <v>14846805980.160006</v>
          </cell>
          <cell r="K48">
            <v>16741939450.534397</v>
          </cell>
          <cell r="L48">
            <v>2858379906.1888008</v>
          </cell>
          <cell r="M48">
            <v>1225019959.7951999</v>
          </cell>
          <cell r="N48">
            <v>20008659343.321594</v>
          </cell>
        </row>
        <row r="49">
          <cell r="B49" t="str">
            <v>CUNDINAMARCA</v>
          </cell>
          <cell r="C49">
            <v>52260568648</v>
          </cell>
          <cell r="D49">
            <v>80883693004</v>
          </cell>
          <cell r="E49">
            <v>2247967807</v>
          </cell>
          <cell r="F49">
            <v>7587352128</v>
          </cell>
          <cell r="G49">
            <v>4661637059</v>
          </cell>
          <cell r="H49">
            <v>0</v>
          </cell>
          <cell r="I49">
            <v>687888645</v>
          </cell>
          <cell r="J49">
            <v>39278797044.199989</v>
          </cell>
          <cell r="K49">
            <v>46279584989.928001</v>
          </cell>
          <cell r="L49">
            <v>7901392559.2560005</v>
          </cell>
          <cell r="M49">
            <v>3386311096.8240008</v>
          </cell>
          <cell r="N49">
            <v>55309747914.792007</v>
          </cell>
        </row>
        <row r="50">
          <cell r="B50" t="str">
            <v>CHOCO</v>
          </cell>
          <cell r="C50">
            <v>4096598577</v>
          </cell>
          <cell r="D50">
            <v>17550792899</v>
          </cell>
          <cell r="E50">
            <v>0</v>
          </cell>
          <cell r="F50">
            <v>2206932737</v>
          </cell>
          <cell r="G50">
            <v>1313295369</v>
          </cell>
          <cell r="H50">
            <v>2890938011</v>
          </cell>
          <cell r="I50">
            <v>0</v>
          </cell>
          <cell r="J50">
            <v>12002469023.440001</v>
          </cell>
          <cell r="K50">
            <v>12654031627.569601</v>
          </cell>
          <cell r="L50">
            <v>2160444424.2192001</v>
          </cell>
          <cell r="M50">
            <v>925904753.23679996</v>
          </cell>
          <cell r="N50">
            <v>15123110969.534399</v>
          </cell>
        </row>
        <row r="51">
          <cell r="B51" t="str">
            <v>HUILA</v>
          </cell>
          <cell r="C51">
            <v>7102830019</v>
          </cell>
          <cell r="D51">
            <v>28373779150</v>
          </cell>
          <cell r="E51">
            <v>9065398800</v>
          </cell>
          <cell r="F51">
            <v>2620701357</v>
          </cell>
          <cell r="G51">
            <v>1393862615</v>
          </cell>
          <cell r="H51">
            <v>138129576</v>
          </cell>
          <cell r="I51">
            <v>1573754998</v>
          </cell>
          <cell r="J51">
            <v>12738789205.24</v>
          </cell>
          <cell r="K51">
            <v>13430323476.381599</v>
          </cell>
          <cell r="L51">
            <v>2292982056.9431996</v>
          </cell>
          <cell r="M51">
            <v>982706595.83279955</v>
          </cell>
          <cell r="N51">
            <v>16050874398.602404</v>
          </cell>
        </row>
        <row r="52">
          <cell r="B52" t="str">
            <v>GUAJIRA</v>
          </cell>
          <cell r="C52">
            <v>9548639348</v>
          </cell>
          <cell r="D52">
            <v>18170425440</v>
          </cell>
          <cell r="E52">
            <v>635784639</v>
          </cell>
          <cell r="F52">
            <v>1896911951</v>
          </cell>
          <cell r="G52">
            <v>669357384</v>
          </cell>
          <cell r="H52">
            <v>12168326967</v>
          </cell>
          <cell r="I52">
            <v>0</v>
          </cell>
          <cell r="J52">
            <v>6117391002.5200005</v>
          </cell>
          <cell r="K52">
            <v>6449477942.6567993</v>
          </cell>
          <cell r="L52">
            <v>1101130380.4536002</v>
          </cell>
          <cell r="M52">
            <v>471913020.19440001</v>
          </cell>
          <cell r="N52">
            <v>7707912663.1751995</v>
          </cell>
        </row>
        <row r="53">
          <cell r="B53" t="str">
            <v>MAGDALENA</v>
          </cell>
          <cell r="C53">
            <v>21740144344</v>
          </cell>
          <cell r="D53">
            <v>35532848958</v>
          </cell>
          <cell r="E53">
            <v>2607551237</v>
          </cell>
          <cell r="F53">
            <v>3763761431</v>
          </cell>
          <cell r="G53">
            <v>1699262939</v>
          </cell>
          <cell r="H53">
            <v>410529353</v>
          </cell>
          <cell r="I53">
            <v>1154310702</v>
          </cell>
          <cell r="J53">
            <v>14531961534.719999</v>
          </cell>
          <cell r="K53">
            <v>16782112116.224794</v>
          </cell>
          <cell r="L53">
            <v>2865238653.9896002</v>
          </cell>
          <cell r="M53">
            <v>1227959423.1383998</v>
          </cell>
          <cell r="N53">
            <v>20056670577.9272</v>
          </cell>
        </row>
        <row r="54">
          <cell r="B54" t="str">
            <v>META</v>
          </cell>
          <cell r="C54">
            <v>4499651470</v>
          </cell>
          <cell r="D54">
            <v>15066509081</v>
          </cell>
          <cell r="E54">
            <v>5066044089</v>
          </cell>
          <cell r="F54">
            <v>3225834332</v>
          </cell>
          <cell r="G54">
            <v>1107371746</v>
          </cell>
          <cell r="H54">
            <v>695315020</v>
          </cell>
          <cell r="I54">
            <v>0</v>
          </cell>
          <cell r="J54">
            <v>10120491855.040001</v>
          </cell>
          <cell r="K54">
            <v>10669889984.313599</v>
          </cell>
          <cell r="L54">
            <v>1821688533.9071999</v>
          </cell>
          <cell r="M54">
            <v>780723657.38880014</v>
          </cell>
          <cell r="N54">
            <v>12751819737.350397</v>
          </cell>
        </row>
        <row r="55">
          <cell r="B55" t="str">
            <v>NARIÑO</v>
          </cell>
          <cell r="C55">
            <v>21171242331</v>
          </cell>
          <cell r="D55">
            <v>70120786499</v>
          </cell>
          <cell r="E55">
            <v>15105479835</v>
          </cell>
          <cell r="F55">
            <v>4960611626</v>
          </cell>
          <cell r="G55">
            <v>2770635222</v>
          </cell>
          <cell r="H55">
            <v>7069828845</v>
          </cell>
          <cell r="I55">
            <v>0</v>
          </cell>
          <cell r="J55">
            <v>24025260871.639996</v>
          </cell>
          <cell r="K55">
            <v>27227391843.227592</v>
          </cell>
          <cell r="L55">
            <v>4648579095.1852007</v>
          </cell>
          <cell r="M55">
            <v>1992248183.6507995</v>
          </cell>
          <cell r="N55">
            <v>32540053666.296398</v>
          </cell>
        </row>
        <row r="56">
          <cell r="B56" t="str">
            <v>NORTE DE SANTANDER</v>
          </cell>
          <cell r="C56">
            <v>5308228073</v>
          </cell>
          <cell r="D56">
            <v>27435564174</v>
          </cell>
          <cell r="E56">
            <v>2427602737</v>
          </cell>
          <cell r="F56">
            <v>3038494295</v>
          </cell>
          <cell r="G56">
            <v>1530017341</v>
          </cell>
          <cell r="H56">
            <v>351202746</v>
          </cell>
          <cell r="I56">
            <v>0</v>
          </cell>
          <cell r="J56">
            <v>13451607413.720007</v>
          </cell>
          <cell r="K56">
            <v>14960145016.684797</v>
          </cell>
          <cell r="L56">
            <v>2554171100.4095998</v>
          </cell>
          <cell r="M56">
            <v>1094644757.3184001</v>
          </cell>
          <cell r="N56">
            <v>17879197702.867199</v>
          </cell>
        </row>
        <row r="57">
          <cell r="B57" t="str">
            <v>QUINDIO</v>
          </cell>
          <cell r="C57">
            <v>1988865464</v>
          </cell>
          <cell r="D57">
            <v>14209389630</v>
          </cell>
          <cell r="E57">
            <v>753544757</v>
          </cell>
          <cell r="F57">
            <v>993481996</v>
          </cell>
          <cell r="G57">
            <v>409425684</v>
          </cell>
          <cell r="H57">
            <v>0</v>
          </cell>
          <cell r="I57">
            <v>0</v>
          </cell>
          <cell r="J57">
            <v>3741823208.2000003</v>
          </cell>
          <cell r="K57">
            <v>3944950753.7880001</v>
          </cell>
          <cell r="L57">
            <v>673528177.47600019</v>
          </cell>
          <cell r="M57">
            <v>288654933.204</v>
          </cell>
          <cell r="N57">
            <v>4714697242.3320007</v>
          </cell>
        </row>
        <row r="58">
          <cell r="B58" t="str">
            <v>RISARALDA</v>
          </cell>
          <cell r="C58">
            <v>16446068847</v>
          </cell>
          <cell r="D58">
            <v>15396102997</v>
          </cell>
          <cell r="E58">
            <v>5370801532</v>
          </cell>
          <cell r="F58">
            <v>1893724453</v>
          </cell>
          <cell r="G58">
            <v>580468178</v>
          </cell>
          <cell r="H58">
            <v>839458031</v>
          </cell>
          <cell r="I58">
            <v>0</v>
          </cell>
          <cell r="J58">
            <v>4044925017.8400002</v>
          </cell>
          <cell r="K58">
            <v>6109638110.5355988</v>
          </cell>
          <cell r="L58">
            <v>1043108945.7012001</v>
          </cell>
          <cell r="M58">
            <v>447046691.01479995</v>
          </cell>
          <cell r="N58">
            <v>7301762619.9084005</v>
          </cell>
        </row>
        <row r="59">
          <cell r="B59" t="str">
            <v>SANTANDER</v>
          </cell>
          <cell r="C59">
            <v>55160068495</v>
          </cell>
          <cell r="D59">
            <v>56230936971</v>
          </cell>
          <cell r="E59">
            <v>8928539346</v>
          </cell>
          <cell r="F59">
            <v>5546532962</v>
          </cell>
          <cell r="G59">
            <v>3292517565</v>
          </cell>
          <cell r="H59">
            <v>65788809</v>
          </cell>
          <cell r="I59">
            <v>828821929</v>
          </cell>
          <cell r="J59">
            <v>27333133928.240005</v>
          </cell>
          <cell r="K59">
            <v>32855202143.651596</v>
          </cell>
          <cell r="L59">
            <v>5609424756.2332001</v>
          </cell>
          <cell r="M59">
            <v>2404039181.2427979</v>
          </cell>
          <cell r="N59">
            <v>39265973293.632401</v>
          </cell>
        </row>
        <row r="60">
          <cell r="B60" t="str">
            <v>SUCRE</v>
          </cell>
          <cell r="C60">
            <v>5997717130</v>
          </cell>
          <cell r="D60">
            <v>24995355844</v>
          </cell>
          <cell r="E60">
            <v>5707980338</v>
          </cell>
          <cell r="F60">
            <v>2327183912</v>
          </cell>
          <cell r="G60">
            <v>1229509482</v>
          </cell>
          <cell r="H60">
            <v>943750797</v>
          </cell>
          <cell r="I60">
            <v>0</v>
          </cell>
          <cell r="J60">
            <v>11236733054.960005</v>
          </cell>
          <cell r="K60">
            <v>11846727135.086397</v>
          </cell>
          <cell r="L60">
            <v>2022611949.8928006</v>
          </cell>
          <cell r="M60">
            <v>866833692.8111999</v>
          </cell>
          <cell r="N60">
            <v>14158283649.249599</v>
          </cell>
        </row>
        <row r="61">
          <cell r="B61" t="str">
            <v xml:space="preserve">TOLIMA </v>
          </cell>
          <cell r="C61">
            <v>6638063153</v>
          </cell>
          <cell r="D61">
            <v>32083643905</v>
          </cell>
          <cell r="E61">
            <v>14739655142</v>
          </cell>
          <cell r="F61">
            <v>3597854172</v>
          </cell>
          <cell r="G61">
            <v>2044950050</v>
          </cell>
          <cell r="H61">
            <v>1476254219</v>
          </cell>
          <cell r="I61">
            <v>1020088528</v>
          </cell>
          <cell r="J61">
            <v>18051437223.120003</v>
          </cell>
          <cell r="K61">
            <v>19965250269.600788</v>
          </cell>
          <cell r="L61">
            <v>3408701265.5415998</v>
          </cell>
          <cell r="M61">
            <v>1460871970.9463997</v>
          </cell>
          <cell r="N61">
            <v>23860908858.791206</v>
          </cell>
        </row>
        <row r="62">
          <cell r="B62" t="str">
            <v>VALLE DEL CAUCA</v>
          </cell>
          <cell r="C62">
            <v>77990059039</v>
          </cell>
          <cell r="D62">
            <v>54314266755</v>
          </cell>
          <cell r="E62">
            <v>11400666470</v>
          </cell>
          <cell r="F62">
            <v>8376421115</v>
          </cell>
          <cell r="G62">
            <v>2165620831</v>
          </cell>
          <cell r="H62">
            <v>602420860</v>
          </cell>
          <cell r="I62">
            <v>0</v>
          </cell>
          <cell r="J62">
            <v>11250757444.08</v>
          </cell>
          <cell r="K62">
            <v>24368393664.967197</v>
          </cell>
          <cell r="L62">
            <v>4160457454.9944015</v>
          </cell>
          <cell r="M62">
            <v>1783053194.9976006</v>
          </cell>
          <cell r="N62">
            <v>29123202184.960804</v>
          </cell>
        </row>
        <row r="63">
          <cell r="B63" t="str">
            <v>ARAUCA</v>
          </cell>
          <cell r="C63">
            <v>1777391873</v>
          </cell>
          <cell r="D63">
            <v>6620540177</v>
          </cell>
          <cell r="E63">
            <v>0</v>
          </cell>
          <cell r="F63">
            <v>1105791246</v>
          </cell>
          <cell r="G63">
            <v>290997895</v>
          </cell>
          <cell r="H63">
            <v>212893666</v>
          </cell>
          <cell r="I63">
            <v>0</v>
          </cell>
          <cell r="J63">
            <v>2659487956.1599998</v>
          </cell>
          <cell r="K63">
            <v>2803860159.4944</v>
          </cell>
          <cell r="L63">
            <v>478707832.10880005</v>
          </cell>
          <cell r="M63">
            <v>205160499.47519997</v>
          </cell>
          <cell r="N63">
            <v>3350954824.7616005</v>
          </cell>
        </row>
        <row r="64">
          <cell r="B64" t="str">
            <v>CASANARE</v>
          </cell>
          <cell r="C64">
            <v>2638716523</v>
          </cell>
          <cell r="D64">
            <v>13206145161</v>
          </cell>
          <cell r="E64">
            <v>0</v>
          </cell>
          <cell r="F64">
            <v>1665011730</v>
          </cell>
          <cell r="G64">
            <v>639749370</v>
          </cell>
          <cell r="H64">
            <v>494896994</v>
          </cell>
          <cell r="I64">
            <v>0</v>
          </cell>
          <cell r="J64">
            <v>5846797435.0800009</v>
          </cell>
          <cell r="K64">
            <v>6164195010.1271992</v>
          </cell>
          <cell r="L64">
            <v>1052423538.3144</v>
          </cell>
          <cell r="M64">
            <v>451038659.27759999</v>
          </cell>
          <cell r="N64">
            <v>7366964768.2007999</v>
          </cell>
        </row>
        <row r="65">
          <cell r="B65" t="str">
            <v>PUTUMAYO</v>
          </cell>
          <cell r="C65">
            <v>3406930358</v>
          </cell>
          <cell r="D65">
            <v>15769410905</v>
          </cell>
          <cell r="E65">
            <v>1032518642</v>
          </cell>
          <cell r="F65">
            <v>2026421760</v>
          </cell>
          <cell r="G65">
            <v>734774005</v>
          </cell>
          <cell r="H65">
            <v>977677359</v>
          </cell>
          <cell r="I65">
            <v>0</v>
          </cell>
          <cell r="J65">
            <v>6715246572.1599998</v>
          </cell>
          <cell r="K65">
            <v>7079788528.9343996</v>
          </cell>
          <cell r="L65">
            <v>1208744382.9888</v>
          </cell>
          <cell r="M65">
            <v>518033306.99519998</v>
          </cell>
          <cell r="N65">
            <v>8461210680.9215994</v>
          </cell>
        </row>
        <row r="66">
          <cell r="B66" t="str">
            <v>SAN ANDRES</v>
          </cell>
          <cell r="C66">
            <v>88458800</v>
          </cell>
          <cell r="D66">
            <v>164466235</v>
          </cell>
          <cell r="E66">
            <v>0</v>
          </cell>
          <cell r="F66">
            <v>15237956</v>
          </cell>
          <cell r="G66">
            <v>33086466</v>
          </cell>
          <cell r="H66">
            <v>0</v>
          </cell>
          <cell r="I66">
            <v>0</v>
          </cell>
          <cell r="J66">
            <v>302383834.20000005</v>
          </cell>
          <cell r="K66">
            <v>318798956.62799996</v>
          </cell>
          <cell r="L66">
            <v>54429090.156000003</v>
          </cell>
          <cell r="M66">
            <v>23326752.923999999</v>
          </cell>
          <cell r="N66">
            <v>381003631.09199995</v>
          </cell>
        </row>
        <row r="67">
          <cell r="B67" t="str">
            <v>AMAZONAS</v>
          </cell>
          <cell r="C67">
            <v>157026349</v>
          </cell>
          <cell r="D67">
            <v>553119092</v>
          </cell>
          <cell r="E67">
            <v>0</v>
          </cell>
          <cell r="F67">
            <v>67905757</v>
          </cell>
          <cell r="G67">
            <v>39607231</v>
          </cell>
          <cell r="H67">
            <v>308929172</v>
          </cell>
          <cell r="I67">
            <v>0</v>
          </cell>
          <cell r="J67">
            <v>361978409.52000004</v>
          </cell>
          <cell r="K67">
            <v>381628666.03679997</v>
          </cell>
          <cell r="L67">
            <v>65156113.71360001</v>
          </cell>
          <cell r="M67">
            <v>27924048.7344</v>
          </cell>
          <cell r="N67">
            <v>456092795.99519998</v>
          </cell>
        </row>
        <row r="68">
          <cell r="B68" t="str">
            <v>GUAINIA</v>
          </cell>
        </row>
        <row r="69">
          <cell r="B69" t="str">
            <v>GUAVIARE</v>
          </cell>
          <cell r="C69">
            <v>913187092</v>
          </cell>
          <cell r="D69">
            <v>3358100375</v>
          </cell>
          <cell r="E69">
            <v>0</v>
          </cell>
          <cell r="F69">
            <v>1092017064</v>
          </cell>
          <cell r="G69">
            <v>170402251</v>
          </cell>
          <cell r="H69">
            <v>168107013</v>
          </cell>
          <cell r="I69">
            <v>0</v>
          </cell>
          <cell r="J69">
            <v>1557340248.8000002</v>
          </cell>
          <cell r="K69">
            <v>1641881576.592</v>
          </cell>
          <cell r="L69">
            <v>280321244.78400004</v>
          </cell>
          <cell r="M69">
            <v>120137676.336</v>
          </cell>
          <cell r="N69">
            <v>1962248713.4879999</v>
          </cell>
        </row>
        <row r="70">
          <cell r="B70" t="str">
            <v>VAUPES</v>
          </cell>
          <cell r="C70">
            <v>124222080</v>
          </cell>
          <cell r="D70">
            <v>350828194</v>
          </cell>
          <cell r="E70">
            <v>0</v>
          </cell>
          <cell r="F70">
            <v>271977711</v>
          </cell>
          <cell r="G70">
            <v>119110749</v>
          </cell>
          <cell r="H70">
            <v>221958698</v>
          </cell>
          <cell r="I70">
            <v>0</v>
          </cell>
          <cell r="J70">
            <v>1088576959.96</v>
          </cell>
          <cell r="K70">
            <v>1147671137.7863998</v>
          </cell>
          <cell r="L70">
            <v>195943852.79280004</v>
          </cell>
          <cell r="M70">
            <v>83975936.911200002</v>
          </cell>
          <cell r="N70">
            <v>1371606969.5496001</v>
          </cell>
        </row>
        <row r="71">
          <cell r="B71" t="str">
            <v>VICHADA</v>
          </cell>
          <cell r="C71">
            <v>1035472937</v>
          </cell>
          <cell r="D71">
            <v>3029334143</v>
          </cell>
          <cell r="E71">
            <v>0</v>
          </cell>
          <cell r="F71">
            <v>2026293813</v>
          </cell>
          <cell r="G71">
            <v>175659049</v>
          </cell>
          <cell r="H71">
            <v>1597061494</v>
          </cell>
          <cell r="I71">
            <v>0</v>
          </cell>
          <cell r="J71">
            <v>1605383183.0400002</v>
          </cell>
          <cell r="K71">
            <v>1692532555.8335996</v>
          </cell>
          <cell r="L71">
            <v>288968972.9472</v>
          </cell>
          <cell r="M71">
            <v>123843845.54879998</v>
          </cell>
          <cell r="N71">
            <v>2022782810.6303997</v>
          </cell>
        </row>
        <row r="76">
          <cell r="B76" t="str">
            <v>ANTIOQUIA</v>
          </cell>
          <cell r="C76">
            <v>243273060254</v>
          </cell>
          <cell r="D76">
            <v>0</v>
          </cell>
          <cell r="E76">
            <v>50679915627</v>
          </cell>
          <cell r="F76">
            <v>17258680947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ATLANTICO</v>
          </cell>
          <cell r="C77">
            <v>62631807780</v>
          </cell>
          <cell r="D77">
            <v>0</v>
          </cell>
          <cell r="E77">
            <v>15184804151</v>
          </cell>
          <cell r="F77">
            <v>6366460414</v>
          </cell>
          <cell r="G77">
            <v>0</v>
          </cell>
          <cell r="H77">
            <v>0</v>
          </cell>
          <cell r="I77">
            <v>0</v>
          </cell>
        </row>
        <row r="79">
          <cell r="B79" t="str">
            <v>BOLIVAR</v>
          </cell>
          <cell r="C79">
            <v>95405173931</v>
          </cell>
          <cell r="D79">
            <v>0</v>
          </cell>
          <cell r="E79">
            <v>23588622914</v>
          </cell>
          <cell r="F79">
            <v>7208842505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BOYACA</v>
          </cell>
          <cell r="C80">
            <v>185153177092</v>
          </cell>
          <cell r="D80">
            <v>0</v>
          </cell>
          <cell r="E80">
            <v>33814551824</v>
          </cell>
          <cell r="F80">
            <v>3688243595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CALDAS</v>
          </cell>
          <cell r="C81">
            <v>71745065786</v>
          </cell>
          <cell r="D81">
            <v>0</v>
          </cell>
          <cell r="E81">
            <v>17763042705</v>
          </cell>
          <cell r="F81">
            <v>2588742072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CAQUETA</v>
          </cell>
          <cell r="C82">
            <v>29820919546</v>
          </cell>
          <cell r="D82">
            <v>0</v>
          </cell>
          <cell r="E82">
            <v>24575236218</v>
          </cell>
          <cell r="F82">
            <v>3016980435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CAUCA</v>
          </cell>
          <cell r="C83">
            <v>113696618184</v>
          </cell>
          <cell r="D83">
            <v>0</v>
          </cell>
          <cell r="E83">
            <v>40510093201</v>
          </cell>
          <cell r="F83">
            <v>4124346913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CESAR</v>
          </cell>
          <cell r="C84">
            <v>62461592594</v>
          </cell>
          <cell r="D84">
            <v>0</v>
          </cell>
          <cell r="E84">
            <v>13994525029</v>
          </cell>
          <cell r="F84">
            <v>3683632115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CORDOBA</v>
          </cell>
          <cell r="C85">
            <v>99926898938</v>
          </cell>
          <cell r="D85">
            <v>0</v>
          </cell>
          <cell r="E85">
            <v>24724120598</v>
          </cell>
          <cell r="F85">
            <v>4859473123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CUNDINAMARCA</v>
          </cell>
          <cell r="C86">
            <v>224072478543</v>
          </cell>
          <cell r="D86">
            <v>0</v>
          </cell>
          <cell r="E86">
            <v>50946480954</v>
          </cell>
          <cell r="F86">
            <v>6207833561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CHOCO</v>
          </cell>
          <cell r="C87">
            <v>79587045105</v>
          </cell>
          <cell r="D87">
            <v>0</v>
          </cell>
          <cell r="E87">
            <v>24586044155</v>
          </cell>
          <cell r="F87">
            <v>2366765740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HUILA</v>
          </cell>
          <cell r="C88">
            <v>73850537209</v>
          </cell>
          <cell r="D88">
            <v>0</v>
          </cell>
          <cell r="E88">
            <v>12492600012</v>
          </cell>
          <cell r="F88">
            <v>3212329746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GUAJIRA</v>
          </cell>
          <cell r="C89">
            <v>49389838419</v>
          </cell>
          <cell r="D89">
            <v>0</v>
          </cell>
          <cell r="E89">
            <v>17822172535</v>
          </cell>
          <cell r="F89">
            <v>1945765506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MAGDALENA</v>
          </cell>
          <cell r="C90">
            <v>70459820100</v>
          </cell>
          <cell r="D90">
            <v>0</v>
          </cell>
          <cell r="E90">
            <v>28544323727</v>
          </cell>
          <cell r="F90">
            <v>4361475790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META</v>
          </cell>
          <cell r="C91">
            <v>43659167737</v>
          </cell>
          <cell r="D91">
            <v>0</v>
          </cell>
          <cell r="E91">
            <v>27443592519</v>
          </cell>
          <cell r="F91">
            <v>3668411394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NARIÑO</v>
          </cell>
          <cell r="C92">
            <v>125340273117</v>
          </cell>
          <cell r="D92">
            <v>0</v>
          </cell>
          <cell r="E92">
            <v>29638795425</v>
          </cell>
          <cell r="F92">
            <v>4952758661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NORTE DE SANTANDER</v>
          </cell>
          <cell r="C93">
            <v>109114556317</v>
          </cell>
          <cell r="D93">
            <v>0</v>
          </cell>
          <cell r="E93">
            <v>33247043053</v>
          </cell>
          <cell r="F93">
            <v>4501575011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QUINDIO</v>
          </cell>
          <cell r="C94">
            <v>33542760471</v>
          </cell>
          <cell r="D94">
            <v>0</v>
          </cell>
          <cell r="E94">
            <v>8567627990</v>
          </cell>
          <cell r="F94">
            <v>1639799485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RISARALDA</v>
          </cell>
          <cell r="C95">
            <v>34219349321</v>
          </cell>
          <cell r="D95">
            <v>0</v>
          </cell>
          <cell r="E95">
            <v>11819467798</v>
          </cell>
          <cell r="F95">
            <v>3040629518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SANTANDER</v>
          </cell>
          <cell r="C96">
            <v>139760709524</v>
          </cell>
          <cell r="D96">
            <v>0</v>
          </cell>
          <cell r="E96">
            <v>34076376496</v>
          </cell>
          <cell r="F96">
            <v>6022027800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SUCRE</v>
          </cell>
          <cell r="C97">
            <v>72534021352</v>
          </cell>
          <cell r="D97">
            <v>0</v>
          </cell>
          <cell r="E97">
            <v>15853630056</v>
          </cell>
          <cell r="F97">
            <v>2647586707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 xml:space="preserve">TOLIMA </v>
          </cell>
          <cell r="C98">
            <v>122935303434</v>
          </cell>
          <cell r="D98">
            <v>0</v>
          </cell>
          <cell r="E98">
            <v>18832321314</v>
          </cell>
          <cell r="F98">
            <v>4286256262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VALLE DEL CAUCA</v>
          </cell>
          <cell r="C99">
            <v>159139211491</v>
          </cell>
          <cell r="D99">
            <v>0</v>
          </cell>
          <cell r="E99">
            <v>62416178138</v>
          </cell>
          <cell r="F99">
            <v>13608808772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ARAUCA</v>
          </cell>
          <cell r="C100">
            <v>43160023818</v>
          </cell>
          <cell r="D100">
            <v>0</v>
          </cell>
          <cell r="E100">
            <v>14102218367</v>
          </cell>
          <cell r="F100">
            <v>1241805735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CASANARE</v>
          </cell>
          <cell r="C101">
            <v>45560909427</v>
          </cell>
          <cell r="D101">
            <v>0</v>
          </cell>
          <cell r="E101">
            <v>14016766687</v>
          </cell>
          <cell r="F101">
            <v>1679645090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PUTUMAYO</v>
          </cell>
          <cell r="C102">
            <v>45438783867</v>
          </cell>
          <cell r="D102">
            <v>0</v>
          </cell>
          <cell r="E102">
            <v>16792561462</v>
          </cell>
          <cell r="F102">
            <v>1807415787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SAN ANDRES</v>
          </cell>
          <cell r="C103">
            <v>10150949503</v>
          </cell>
          <cell r="D103">
            <v>1933414086</v>
          </cell>
          <cell r="E103">
            <v>4143249896</v>
          </cell>
          <cell r="F103">
            <v>430615124</v>
          </cell>
          <cell r="G103">
            <v>63017033</v>
          </cell>
          <cell r="H103">
            <v>0</v>
          </cell>
          <cell r="I103">
            <v>0</v>
          </cell>
        </row>
        <row r="104">
          <cell r="B104" t="str">
            <v>AMAZONAS</v>
          </cell>
          <cell r="C104">
            <v>13413941973</v>
          </cell>
          <cell r="D104">
            <v>1245329865</v>
          </cell>
          <cell r="E104">
            <v>8909489863</v>
          </cell>
          <cell r="F104">
            <v>3284003878</v>
          </cell>
          <cell r="G104">
            <v>0</v>
          </cell>
          <cell r="H104">
            <v>1228715967</v>
          </cell>
          <cell r="I104">
            <v>0</v>
          </cell>
        </row>
        <row r="105">
          <cell r="B105" t="str">
            <v>GUAINIA</v>
          </cell>
          <cell r="C105">
            <v>11220135856</v>
          </cell>
          <cell r="D105">
            <v>682637961</v>
          </cell>
          <cell r="E105">
            <v>4595061410</v>
          </cell>
          <cell r="F105">
            <v>2237367136</v>
          </cell>
          <cell r="G105">
            <v>0</v>
          </cell>
          <cell r="H105">
            <v>670902254</v>
          </cell>
          <cell r="I105">
            <v>0</v>
          </cell>
        </row>
        <row r="106">
          <cell r="B106" t="str">
            <v>GUAVIARE</v>
          </cell>
          <cell r="C106">
            <v>14417175626</v>
          </cell>
          <cell r="D106">
            <v>0</v>
          </cell>
          <cell r="E106">
            <v>16064886134</v>
          </cell>
          <cell r="F106">
            <v>1401677206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VAUPES</v>
          </cell>
          <cell r="C107">
            <v>10953467457</v>
          </cell>
          <cell r="D107">
            <v>309123758</v>
          </cell>
          <cell r="E107">
            <v>1874889910</v>
          </cell>
          <cell r="F107">
            <v>1451924070</v>
          </cell>
          <cell r="G107">
            <v>0</v>
          </cell>
          <cell r="H107">
            <v>154823597</v>
          </cell>
          <cell r="I107">
            <v>0</v>
          </cell>
        </row>
        <row r="108">
          <cell r="B108" t="str">
            <v>VICHADA</v>
          </cell>
          <cell r="C108">
            <v>13990831917</v>
          </cell>
          <cell r="D108">
            <v>0</v>
          </cell>
          <cell r="E108">
            <v>13242921795</v>
          </cell>
          <cell r="F108">
            <v>1926391225</v>
          </cell>
          <cell r="G108">
            <v>0</v>
          </cell>
          <cell r="H108">
            <v>0</v>
          </cell>
          <cell r="I108">
            <v>0</v>
          </cell>
        </row>
      </sheetData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INGRESOS99"/>
      <sheetName val="proyecINGRESOS99 (det)"/>
      <sheetName val="proyecINGRESOS99 _det_"/>
    </sheetNames>
    <sheetDataSet>
      <sheetData sheetId="0" refreshError="1">
        <row r="1">
          <cell r="A1" t="str">
            <v>DETALLE DE LA COMPOSICION DEL PRESUPUESTO DE RENTAS DE LA NACION</v>
          </cell>
          <cell r="L1" t="str">
            <v>DETALLE DE LA COMPOSICION DEL PRESUPUESTO DE RENTAS DE LA NACION</v>
          </cell>
        </row>
        <row r="3">
          <cell r="A3" t="str">
            <v>Millones de pesos</v>
          </cell>
          <cell r="L3" t="str">
            <v>Millones de pesos</v>
          </cell>
        </row>
        <row r="4">
          <cell r="P4" t="str">
            <v>1998</v>
          </cell>
          <cell r="R4" t="str">
            <v>1999</v>
          </cell>
        </row>
        <row r="5">
          <cell r="E5" t="str">
            <v>1998</v>
          </cell>
          <cell r="F5" t="str">
            <v>1999</v>
          </cell>
          <cell r="H5">
            <v>1998</v>
          </cell>
          <cell r="I5">
            <v>1999</v>
          </cell>
          <cell r="P5" t="str">
            <v>APROPIACION</v>
          </cell>
          <cell r="Q5" t="str">
            <v>REESTIMACION</v>
          </cell>
          <cell r="R5" t="str">
            <v>PROYECTO</v>
          </cell>
          <cell r="S5" t="str">
            <v>Variación</v>
          </cell>
          <cell r="T5" t="str">
            <v>Variación</v>
          </cell>
        </row>
        <row r="6">
          <cell r="E6" t="str">
            <v>APROPIACION</v>
          </cell>
          <cell r="F6" t="str">
            <v>PROYECTO</v>
          </cell>
          <cell r="G6" t="str">
            <v>Variación</v>
          </cell>
          <cell r="H6" t="str">
            <v>PARTICIPACION %</v>
          </cell>
          <cell r="O6" t="str">
            <v xml:space="preserve"> </v>
          </cell>
          <cell r="P6" t="str">
            <v>VIGENTE</v>
          </cell>
          <cell r="Q6" t="str">
            <v xml:space="preserve">BASE </v>
          </cell>
          <cell r="R6" t="str">
            <v>PRESUPUESTO</v>
          </cell>
          <cell r="S6" t="str">
            <v>%</v>
          </cell>
          <cell r="T6" t="str">
            <v>%</v>
          </cell>
        </row>
        <row r="7">
          <cell r="D7" t="str">
            <v xml:space="preserve"> </v>
          </cell>
          <cell r="E7" t="str">
            <v>VIGENTE</v>
          </cell>
          <cell r="F7" t="str">
            <v>PRESUPUESTO</v>
          </cell>
          <cell r="G7" t="str">
            <v>%</v>
          </cell>
          <cell r="P7" t="str">
            <v>(A)</v>
          </cell>
          <cell r="Q7" t="str">
            <v>(B)</v>
          </cell>
          <cell r="R7" t="str">
            <v>(C)</v>
          </cell>
          <cell r="S7" t="str">
            <v>(D)=(C/A)</v>
          </cell>
          <cell r="T7" t="str">
            <v>(E)=(C/B)</v>
          </cell>
        </row>
        <row r="8">
          <cell r="A8" t="str">
            <v>CONCEPTOS</v>
          </cell>
          <cell r="L8" t="str">
            <v>CONCEPTOS</v>
          </cell>
        </row>
        <row r="10">
          <cell r="A10" t="str">
            <v>I.</v>
          </cell>
          <cell r="B10" t="str">
            <v>INGRESOS DEL PRESUPUESTO NACIONAL</v>
          </cell>
          <cell r="E10">
            <v>34366401.332317002</v>
          </cell>
          <cell r="F10">
            <v>39798591.996973999</v>
          </cell>
          <cell r="G10">
            <v>15.806690412908452</v>
          </cell>
          <cell r="H10">
            <v>100</v>
          </cell>
          <cell r="I10">
            <v>100</v>
          </cell>
          <cell r="L10" t="str">
            <v>I.</v>
          </cell>
          <cell r="M10" t="str">
            <v>INGRESOS DEL PRESUPUESTO NACIONAL</v>
          </cell>
          <cell r="P10">
            <v>34366401.332317002</v>
          </cell>
          <cell r="Q10">
            <v>34716620.206469998</v>
          </cell>
          <cell r="R10">
            <v>39798591.996973999</v>
          </cell>
          <cell r="S10">
            <v>15.806690412908452</v>
          </cell>
          <cell r="T10">
            <v>14.638440494149529</v>
          </cell>
        </row>
        <row r="12">
          <cell r="A12" t="str">
            <v>1.</v>
          </cell>
          <cell r="B12" t="str">
            <v>INGRESOS CORRIENTES</v>
          </cell>
          <cell r="E12">
            <v>14973958.125847001</v>
          </cell>
          <cell r="F12">
            <v>17813984</v>
          </cell>
          <cell r="G12">
            <v>18.966433926716707</v>
          </cell>
          <cell r="H12">
            <v>43.571504566484812</v>
          </cell>
          <cell r="I12">
            <v>44.760337253525066</v>
          </cell>
          <cell r="L12" t="str">
            <v>1.</v>
          </cell>
          <cell r="M12" t="str">
            <v>INGRESOS CORRIENTES</v>
          </cell>
          <cell r="P12">
            <v>14973958.125847001</v>
          </cell>
          <cell r="Q12">
            <v>15324177</v>
          </cell>
          <cell r="R12">
            <v>17813984</v>
          </cell>
          <cell r="S12">
            <v>18.966433926716707</v>
          </cell>
          <cell r="T12">
            <v>16.24757401327328</v>
          </cell>
        </row>
        <row r="14">
          <cell r="B14" t="str">
            <v>1.1.  INGRESOS TRIBUTARIOS</v>
          </cell>
          <cell r="E14">
            <v>14609453</v>
          </cell>
          <cell r="F14">
            <v>17369627.000000462</v>
          </cell>
          <cell r="G14">
            <v>18.893068754870313</v>
          </cell>
          <cell r="H14">
            <v>42.510860705865539</v>
          </cell>
          <cell r="I14">
            <v>43.643822880269546</v>
          </cell>
          <cell r="M14" t="str">
            <v>1.1.  INGRESOS TRIBUTARIOS</v>
          </cell>
          <cell r="P14">
            <v>14609453</v>
          </cell>
          <cell r="Q14">
            <v>14749077</v>
          </cell>
          <cell r="R14">
            <v>17369627.000000462</v>
          </cell>
          <cell r="S14">
            <v>18.893068754870313</v>
          </cell>
          <cell r="T14">
            <v>17.767552505153116</v>
          </cell>
        </row>
        <row r="15">
          <cell r="H15">
            <v>0</v>
          </cell>
          <cell r="I15">
            <v>0</v>
          </cell>
        </row>
        <row r="16">
          <cell r="B16" t="str">
            <v xml:space="preserve">        1.1.1. IMPUESTOS DIRECTOS</v>
          </cell>
          <cell r="E16">
            <v>5845082</v>
          </cell>
          <cell r="F16">
            <v>6285366</v>
          </cell>
          <cell r="G16">
            <v>7.5325547186506636</v>
          </cell>
          <cell r="H16">
            <v>17.008129374615326</v>
          </cell>
          <cell r="I16">
            <v>15.792935590479921</v>
          </cell>
          <cell r="M16" t="str">
            <v xml:space="preserve">        1.1.1. IMPUESTOS DIRECTOS</v>
          </cell>
          <cell r="P16">
            <v>5845082</v>
          </cell>
          <cell r="Q16">
            <v>5393900</v>
          </cell>
          <cell r="R16">
            <v>6285366</v>
          </cell>
          <cell r="S16">
            <v>7.5325547186506636</v>
          </cell>
          <cell r="T16">
            <v>16.527299356680693</v>
          </cell>
        </row>
        <row r="17">
          <cell r="B17" t="str">
            <v>NUMERAL 0001</v>
          </cell>
          <cell r="D17" t="str">
            <v>IMPUESTO SOBRE LA RENTA Y COMPLEMENTARIOS</v>
          </cell>
          <cell r="E17">
            <v>5845082</v>
          </cell>
          <cell r="F17">
            <v>6285366</v>
          </cell>
          <cell r="G17">
            <v>7.5325547186506636</v>
          </cell>
          <cell r="H17">
            <v>17.008129374615326</v>
          </cell>
          <cell r="I17">
            <v>15.792935590479921</v>
          </cell>
          <cell r="M17" t="str">
            <v>NUMERAL 0001</v>
          </cell>
          <cell r="O17" t="str">
            <v>IMPUESTO SOBRE LA RENTA Y COMPLEMENTARIOS</v>
          </cell>
          <cell r="P17">
            <v>5845082</v>
          </cell>
          <cell r="Q17">
            <v>5393900</v>
          </cell>
          <cell r="R17">
            <v>6285366</v>
          </cell>
          <cell r="S17">
            <v>7.5325547186506636</v>
          </cell>
          <cell r="T17">
            <v>16.527299356680693</v>
          </cell>
        </row>
        <row r="18">
          <cell r="H18">
            <v>0</v>
          </cell>
          <cell r="I18">
            <v>0</v>
          </cell>
        </row>
        <row r="19">
          <cell r="B19" t="str">
            <v xml:space="preserve">        1.1.2. IMPUESTOS INDIRECTOS</v>
          </cell>
          <cell r="E19">
            <v>8764371</v>
          </cell>
          <cell r="F19">
            <v>11084261.000000462</v>
          </cell>
          <cell r="G19">
            <v>26.469554974343978</v>
          </cell>
          <cell r="H19">
            <v>25.502731331250217</v>
          </cell>
          <cell r="I19">
            <v>27.850887289789622</v>
          </cell>
          <cell r="M19" t="str">
            <v xml:space="preserve">        1.1.2. IMPUESTOS INDIRECTOS</v>
          </cell>
          <cell r="P19">
            <v>8764371</v>
          </cell>
          <cell r="Q19">
            <v>9355177</v>
          </cell>
          <cell r="R19">
            <v>11084261.000000462</v>
          </cell>
          <cell r="S19">
            <v>26.469554974343978</v>
          </cell>
          <cell r="T19">
            <v>18.482643353519258</v>
          </cell>
        </row>
        <row r="20">
          <cell r="B20" t="str">
            <v xml:space="preserve">NUMERAL </v>
          </cell>
          <cell r="C20" t="str">
            <v>0001</v>
          </cell>
          <cell r="D20" t="str">
            <v>IMPUESTOS SOBRE ADUANAS Y RECARGOS</v>
          </cell>
          <cell r="E20">
            <v>1216470</v>
          </cell>
          <cell r="F20">
            <v>1646430.000000464</v>
          </cell>
          <cell r="G20">
            <v>35.344891366039775</v>
          </cell>
          <cell r="H20">
            <v>3.5397072513847201</v>
          </cell>
          <cell r="I20">
            <v>4.1369051451007284</v>
          </cell>
          <cell r="M20" t="str">
            <v xml:space="preserve">NUMERAL </v>
          </cell>
          <cell r="N20" t="str">
            <v>0001</v>
          </cell>
          <cell r="O20" t="str">
            <v>IMPUESTOS SOBRE ADUANAS Y RECARGOS</v>
          </cell>
          <cell r="P20">
            <v>1216470</v>
          </cell>
          <cell r="Q20">
            <v>1444000</v>
          </cell>
          <cell r="R20">
            <v>1646430.000000464</v>
          </cell>
          <cell r="S20">
            <v>35.344891366039775</v>
          </cell>
          <cell r="T20">
            <v>14.018698060973955</v>
          </cell>
        </row>
        <row r="21">
          <cell r="B21" t="str">
            <v xml:space="preserve">NUMERAL </v>
          </cell>
          <cell r="C21" t="str">
            <v>0002</v>
          </cell>
          <cell r="D21" t="str">
            <v>IMPUESTO A LAS VENTAS</v>
          </cell>
          <cell r="E21">
            <v>6695019</v>
          </cell>
          <cell r="F21">
            <v>8117919</v>
          </cell>
          <cell r="G21">
            <v>21.253113695420424</v>
          </cell>
          <cell r="H21">
            <v>19.481292019086766</v>
          </cell>
          <cell r="I21">
            <v>20.397503008692439</v>
          </cell>
          <cell r="M21" t="str">
            <v xml:space="preserve">NUMERAL </v>
          </cell>
          <cell r="N21" t="str">
            <v>0002</v>
          </cell>
          <cell r="O21" t="str">
            <v>IMPUESTO A LAS VENTAS</v>
          </cell>
          <cell r="P21">
            <v>6695019</v>
          </cell>
          <cell r="Q21">
            <v>6887200</v>
          </cell>
          <cell r="R21">
            <v>8117919</v>
          </cell>
          <cell r="S21">
            <v>21.253113695420424</v>
          </cell>
          <cell r="T21">
            <v>17.86965675455918</v>
          </cell>
        </row>
        <row r="22">
          <cell r="D22" t="str">
            <v>INTERNAS</v>
          </cell>
          <cell r="E22">
            <v>4687973</v>
          </cell>
          <cell r="F22">
            <v>5452433</v>
          </cell>
          <cell r="G22">
            <v>16.306834531683535</v>
          </cell>
          <cell r="H22">
            <v>13.641151875833996</v>
          </cell>
          <cell r="I22">
            <v>13.700065068670177</v>
          </cell>
          <cell r="O22" t="str">
            <v>INTERNAS</v>
          </cell>
          <cell r="P22">
            <v>4687973</v>
          </cell>
          <cell r="Q22">
            <v>4549400</v>
          </cell>
          <cell r="R22">
            <v>5452433</v>
          </cell>
          <cell r="S22">
            <v>16.306834531683535</v>
          </cell>
          <cell r="T22">
            <v>19.849496636919149</v>
          </cell>
        </row>
        <row r="23">
          <cell r="D23" t="str">
            <v>EXTERNAS</v>
          </cell>
          <cell r="E23">
            <v>2007046</v>
          </cell>
          <cell r="F23">
            <v>2665486</v>
          </cell>
          <cell r="G23">
            <v>32.806422971870106</v>
          </cell>
          <cell r="H23">
            <v>5.8401401432527695</v>
          </cell>
          <cell r="I23">
            <v>6.6974379400222617</v>
          </cell>
          <cell r="O23" t="str">
            <v>EXTERNAS</v>
          </cell>
          <cell r="P23">
            <v>2007046</v>
          </cell>
          <cell r="Q23">
            <v>2337800</v>
          </cell>
          <cell r="R23">
            <v>2665486</v>
          </cell>
          <cell r="S23">
            <v>32.806422971870106</v>
          </cell>
          <cell r="T23">
            <v>14.016853451963375</v>
          </cell>
        </row>
        <row r="24">
          <cell r="B24" t="str">
            <v xml:space="preserve">NUMERAL </v>
          </cell>
          <cell r="C24" t="str">
            <v>0003</v>
          </cell>
          <cell r="D24" t="str">
            <v>IMPUESTO A LA GASOLINA Y ACPM</v>
          </cell>
          <cell r="E24">
            <v>690540</v>
          </cell>
          <cell r="F24">
            <v>917324</v>
          </cell>
          <cell r="G24">
            <v>32.841544298664815</v>
          </cell>
          <cell r="H24">
            <v>2.0093462603855454</v>
          </cell>
          <cell r="I24">
            <v>2.3049157117662524</v>
          </cell>
          <cell r="M24" t="str">
            <v xml:space="preserve">NUMERAL </v>
          </cell>
          <cell r="N24" t="str">
            <v>0003</v>
          </cell>
          <cell r="O24" t="str">
            <v>IMPUESTO A LA GASOLINA Y ACPM</v>
          </cell>
          <cell r="P24">
            <v>690540</v>
          </cell>
          <cell r="Q24">
            <v>691000</v>
          </cell>
          <cell r="R24">
            <v>917324</v>
          </cell>
          <cell r="S24">
            <v>32.841544298664815</v>
          </cell>
          <cell r="T24">
            <v>32.753111432706227</v>
          </cell>
        </row>
        <row r="25">
          <cell r="B25" t="str">
            <v xml:space="preserve">NUMERAL </v>
          </cell>
          <cell r="C25" t="str">
            <v>0005</v>
          </cell>
          <cell r="D25" t="str">
            <v>IMPUESTO DE TIMBRE NACIONAL</v>
          </cell>
          <cell r="E25">
            <v>138600</v>
          </cell>
          <cell r="F25">
            <v>371608</v>
          </cell>
          <cell r="G25">
            <v>168.11544011544009</v>
          </cell>
          <cell r="H25">
            <v>0.40330088291690069</v>
          </cell>
          <cell r="I25">
            <v>0.93372147443872999</v>
          </cell>
          <cell r="M25" t="str">
            <v xml:space="preserve">NUMERAL </v>
          </cell>
          <cell r="N25" t="str">
            <v>0005</v>
          </cell>
          <cell r="O25" t="str">
            <v>IMPUESTO DE TIMBRE NACIONAL</v>
          </cell>
          <cell r="P25">
            <v>138600</v>
          </cell>
          <cell r="Q25">
            <v>310100</v>
          </cell>
          <cell r="R25">
            <v>371608</v>
          </cell>
          <cell r="S25">
            <v>168.11544011544009</v>
          </cell>
          <cell r="T25">
            <v>19.834891970332148</v>
          </cell>
        </row>
        <row r="26">
          <cell r="D26" t="str">
            <v>OTROS IMPUESTOS INDIRECTOS</v>
          </cell>
          <cell r="E26">
            <v>23742</v>
          </cell>
          <cell r="F26">
            <v>30980</v>
          </cell>
          <cell r="G26">
            <v>30.486058461797661</v>
          </cell>
          <cell r="H26">
            <v>6.9084917476284674E-2</v>
          </cell>
          <cell r="I26">
            <v>7.7841949791478793E-2</v>
          </cell>
          <cell r="O26" t="str">
            <v>OTROS IMPUESTOS INDIRECTOS</v>
          </cell>
          <cell r="P26">
            <v>23742</v>
          </cell>
          <cell r="Q26">
            <v>22877</v>
          </cell>
          <cell r="R26">
            <v>30980</v>
          </cell>
          <cell r="S26">
            <v>30.486058461797661</v>
          </cell>
          <cell r="T26">
            <v>35.419854001835915</v>
          </cell>
        </row>
        <row r="27">
          <cell r="B27" t="str">
            <v xml:space="preserve">NUMERAL </v>
          </cell>
          <cell r="C27" t="str">
            <v>0004</v>
          </cell>
          <cell r="D27" t="str">
            <v>IMPUESTO 5% PASAJES INTERNACIONALES</v>
          </cell>
          <cell r="E27">
            <v>8559.2999999999993</v>
          </cell>
          <cell r="H27">
            <v>2.4906011884203664E-2</v>
          </cell>
          <cell r="I27">
            <v>0</v>
          </cell>
          <cell r="M27" t="str">
            <v xml:space="preserve">NUMERAL </v>
          </cell>
          <cell r="N27" t="str">
            <v>0004</v>
          </cell>
          <cell r="O27" t="str">
            <v>IMPUESTO 5% PASAJES INTERNACIONALES</v>
          </cell>
          <cell r="P27">
            <v>8559.2999999999993</v>
          </cell>
        </row>
        <row r="28">
          <cell r="B28" t="str">
            <v xml:space="preserve">NUMERAL </v>
          </cell>
          <cell r="C28" t="str">
            <v>0006</v>
          </cell>
          <cell r="D28" t="str">
            <v>IMPUESTO DE TIMBRE NACIONAL SOBRE SALIDAS AL EXT.</v>
          </cell>
          <cell r="E28">
            <v>13405.7</v>
          </cell>
          <cell r="F28">
            <v>27666</v>
          </cell>
          <cell r="G28">
            <v>106.37490022900704</v>
          </cell>
          <cell r="H28">
            <v>3.9008157619906898E-2</v>
          </cell>
          <cell r="I28">
            <v>6.9515022044256053E-2</v>
          </cell>
          <cell r="M28" t="str">
            <v xml:space="preserve">NUMERAL </v>
          </cell>
          <cell r="N28" t="str">
            <v>0006</v>
          </cell>
          <cell r="O28" t="str">
            <v>IMPUESTO DE TIMBRE NACIONAL SOBRE SALIDAS AL EXT.</v>
          </cell>
          <cell r="P28">
            <v>13405.7</v>
          </cell>
          <cell r="Q28">
            <v>21100</v>
          </cell>
          <cell r="R28">
            <v>27666</v>
          </cell>
          <cell r="S28">
            <v>106.37490022900704</v>
          </cell>
          <cell r="T28">
            <v>31.118483412322284</v>
          </cell>
        </row>
        <row r="29">
          <cell r="B29" t="str">
            <v xml:space="preserve">NUMERAL </v>
          </cell>
          <cell r="C29" t="str">
            <v>0007</v>
          </cell>
          <cell r="D29" t="str">
            <v>IMPUESTO AL ORO Y AL PLATINO</v>
          </cell>
          <cell r="E29">
            <v>1777</v>
          </cell>
          <cell r="F29">
            <v>3314</v>
          </cell>
          <cell r="G29">
            <v>86.494091164884651</v>
          </cell>
          <cell r="H29">
            <v>5.1707479721741162E-3</v>
          </cell>
          <cell r="I29">
            <v>8.3269277472227485E-3</v>
          </cell>
          <cell r="M29" t="str">
            <v xml:space="preserve">NUMERAL </v>
          </cell>
          <cell r="N29" t="str">
            <v>0007</v>
          </cell>
          <cell r="O29" t="str">
            <v>IMPUESTO AL ORO Y AL PLATINO</v>
          </cell>
          <cell r="P29">
            <v>1777</v>
          </cell>
          <cell r="Q29">
            <v>1777</v>
          </cell>
          <cell r="R29">
            <v>3314</v>
          </cell>
          <cell r="S29">
            <v>86.494091164884651</v>
          </cell>
          <cell r="T29">
            <v>86.494091164884651</v>
          </cell>
        </row>
        <row r="30">
          <cell r="B30" t="str">
            <v xml:space="preserve">NUMERAL </v>
          </cell>
          <cell r="C30" t="str">
            <v>0008</v>
          </cell>
          <cell r="D30" t="str">
            <v>OTROS</v>
          </cell>
          <cell r="E30">
            <v>0</v>
          </cell>
          <cell r="G30" t="e">
            <v>#DIV/0!</v>
          </cell>
          <cell r="H30">
            <v>0</v>
          </cell>
          <cell r="I30">
            <v>0</v>
          </cell>
          <cell r="M30" t="str">
            <v xml:space="preserve">NUMERAL </v>
          </cell>
          <cell r="N30" t="str">
            <v>0008</v>
          </cell>
          <cell r="O30" t="str">
            <v>OTROS</v>
          </cell>
          <cell r="P30">
            <v>0</v>
          </cell>
          <cell r="S30" t="e">
            <v>#DIV/0!</v>
          </cell>
          <cell r="T30" t="e">
            <v>#DIV/0!</v>
          </cell>
        </row>
        <row r="31">
          <cell r="H31">
            <v>0</v>
          </cell>
          <cell r="I31">
            <v>0</v>
          </cell>
        </row>
        <row r="32">
          <cell r="B32" t="str">
            <v>1.2</v>
          </cell>
          <cell r="C32" t="str">
            <v>INGRESOS NO TRIBUTARIOS</v>
          </cell>
          <cell r="E32">
            <v>364505.12584699999</v>
          </cell>
          <cell r="F32">
            <v>444356.99999953806</v>
          </cell>
          <cell r="G32">
            <v>21.906927637021955</v>
          </cell>
          <cell r="H32">
            <v>1.0606438606192721</v>
          </cell>
          <cell r="I32">
            <v>1.1165143732555256</v>
          </cell>
          <cell r="M32" t="str">
            <v>1.2</v>
          </cell>
          <cell r="N32" t="str">
            <v>INGRESOS NO TRIBUTARIOS</v>
          </cell>
          <cell r="P32">
            <v>364505.12584699999</v>
          </cell>
          <cell r="Q32">
            <v>575100</v>
          </cell>
          <cell r="R32">
            <v>444356.99999953806</v>
          </cell>
          <cell r="S32">
            <v>21.906927637021955</v>
          </cell>
          <cell r="T32">
            <v>-22.733959311504425</v>
          </cell>
        </row>
        <row r="33">
          <cell r="C33" t="str">
            <v>1.2.1.</v>
          </cell>
          <cell r="D33" t="str">
            <v>TASAS Y MULTAS</v>
          </cell>
          <cell r="E33">
            <v>364505.12584699999</v>
          </cell>
          <cell r="F33">
            <v>444356.99999953806</v>
          </cell>
          <cell r="G33">
            <v>21.906927637021955</v>
          </cell>
          <cell r="H33">
            <v>1.0606438606192721</v>
          </cell>
          <cell r="I33">
            <v>1.1165143732555256</v>
          </cell>
          <cell r="N33" t="str">
            <v>1.2.1.</v>
          </cell>
          <cell r="O33" t="str">
            <v>TASAS Y MULTAS</v>
          </cell>
          <cell r="P33">
            <v>364505.12584699999</v>
          </cell>
          <cell r="Q33">
            <v>575100</v>
          </cell>
          <cell r="R33">
            <v>444356.99999953806</v>
          </cell>
          <cell r="S33">
            <v>21.906927637021955</v>
          </cell>
          <cell r="T33">
            <v>-22.733959311504425</v>
          </cell>
        </row>
        <row r="34">
          <cell r="B34" t="str">
            <v xml:space="preserve">NUMERAL </v>
          </cell>
          <cell r="C34" t="str">
            <v>0002</v>
          </cell>
          <cell r="D34" t="str">
            <v>OTRAS TASAS, MULTAS Y CONTRIBUCIONES NO ESPECIFICADAS</v>
          </cell>
          <cell r="E34">
            <v>11595.076499999999</v>
          </cell>
          <cell r="F34">
            <v>60326</v>
          </cell>
          <cell r="G34">
            <v>420.27254843898618</v>
          </cell>
          <cell r="H34">
            <v>3.3739571355981289E-2</v>
          </cell>
          <cell r="I34">
            <v>0.15157822669853938</v>
          </cell>
          <cell r="M34" t="str">
            <v xml:space="preserve">NUMERAL </v>
          </cell>
          <cell r="N34" t="str">
            <v>0002</v>
          </cell>
          <cell r="O34" t="str">
            <v>OTRAS TASAS, MULTAS Y CONTRIBUCIONES NO ESPECIFICADAS</v>
          </cell>
          <cell r="P34">
            <v>11595.076499999999</v>
          </cell>
          <cell r="Q34">
            <v>11500</v>
          </cell>
          <cell r="R34">
            <v>60326</v>
          </cell>
          <cell r="S34">
            <v>420.27254843898618</v>
          </cell>
          <cell r="T34">
            <v>424.57391304347823</v>
          </cell>
        </row>
        <row r="35">
          <cell r="B35" t="str">
            <v xml:space="preserve">NUMERAL </v>
          </cell>
          <cell r="C35" t="str">
            <v>0003</v>
          </cell>
          <cell r="D35" t="str">
            <v>CONTRIBUCION ESPECIAL POR EXPLOTACION O EXPORTACION</v>
          </cell>
          <cell r="H35">
            <v>0</v>
          </cell>
          <cell r="I35">
            <v>0</v>
          </cell>
          <cell r="M35" t="str">
            <v xml:space="preserve">NUMERAL </v>
          </cell>
          <cell r="N35" t="str">
            <v>0003</v>
          </cell>
          <cell r="O35" t="str">
            <v>CONTRIBUCION ESPECIAL POR EXPLOTACION O EXPORTACION</v>
          </cell>
        </row>
        <row r="36">
          <cell r="D36" t="str">
            <v>DE PETROLEO CRUDO, GAS LIBRE, CARBON Y FERRONIQUEL</v>
          </cell>
          <cell r="E36">
            <v>164620</v>
          </cell>
          <cell r="F36">
            <v>34844.999999538064</v>
          </cell>
          <cell r="G36">
            <v>-78.833070101118906</v>
          </cell>
          <cell r="H36">
            <v>0.47901436757417171</v>
          </cell>
          <cell r="I36">
            <v>8.7553348626472599E-2</v>
          </cell>
          <cell r="O36" t="str">
            <v>DE PETROLEO CRUDO, GAS LIBRE, CARBON Y FERRONIQUEL</v>
          </cell>
          <cell r="P36">
            <v>164620</v>
          </cell>
          <cell r="Q36">
            <v>75600</v>
          </cell>
          <cell r="R36">
            <v>34844.999999538064</v>
          </cell>
          <cell r="S36">
            <v>-78.833070101118906</v>
          </cell>
          <cell r="T36">
            <v>-53.908730159341189</v>
          </cell>
        </row>
        <row r="37">
          <cell r="B37" t="str">
            <v xml:space="preserve">NUMERAL </v>
          </cell>
          <cell r="C37" t="str">
            <v>0004</v>
          </cell>
          <cell r="D37" t="str">
            <v>CONTRIBUCION ESPECIAL DEL 5% SOBRE LOS CONTRATOS DE</v>
          </cell>
          <cell r="E37">
            <v>0</v>
          </cell>
          <cell r="H37">
            <v>0</v>
          </cell>
          <cell r="I37">
            <v>0</v>
          </cell>
          <cell r="M37" t="str">
            <v xml:space="preserve">NUMERAL </v>
          </cell>
          <cell r="N37" t="str">
            <v>0004</v>
          </cell>
          <cell r="O37" t="str">
            <v>CONTRIBUCION ESPECIAL DEL 5% SOBRE LOS CONTRATOS DE</v>
          </cell>
          <cell r="P37">
            <v>0</v>
          </cell>
        </row>
        <row r="38">
          <cell r="D38" t="str">
            <v>OBRAS PUBLICAS DEL ORDEN NACIONAL, LEY 104 DE 1993</v>
          </cell>
          <cell r="E38">
            <v>28326.2441</v>
          </cell>
          <cell r="H38">
            <v>8.2424237050863283E-2</v>
          </cell>
          <cell r="I38">
            <v>0</v>
          </cell>
          <cell r="O38" t="str">
            <v>OBRAS PUBLICAS DEL ORDEN NACIONAL, LEY 104 DE 1993</v>
          </cell>
          <cell r="P38">
            <v>28326.2441</v>
          </cell>
          <cell r="Q38">
            <v>28300</v>
          </cell>
        </row>
        <row r="39">
          <cell r="B39" t="str">
            <v xml:space="preserve">NUMERAL </v>
          </cell>
          <cell r="C39" t="str">
            <v>0005</v>
          </cell>
          <cell r="D39" t="str">
            <v>FONDO DE RECURSOS DEL SUPERAVIT DE LA NACION</v>
          </cell>
          <cell r="E39">
            <v>138439.12584699999</v>
          </cell>
          <cell r="F39">
            <v>151520</v>
          </cell>
          <cell r="G39">
            <v>9.4488274705351039</v>
          </cell>
          <cell r="H39">
            <v>0.40283276828527437</v>
          </cell>
          <cell r="I39">
            <v>0.38071698619770394</v>
          </cell>
          <cell r="M39" t="str">
            <v xml:space="preserve">NUMERAL </v>
          </cell>
          <cell r="N39" t="str">
            <v>0005</v>
          </cell>
          <cell r="O39" t="str">
            <v>FONDO DE RECURSOS DEL SUPERAVIT DE LA NACION</v>
          </cell>
          <cell r="P39">
            <v>138439.12584699999</v>
          </cell>
          <cell r="Q39">
            <v>138400</v>
          </cell>
          <cell r="R39">
            <v>151520</v>
          </cell>
          <cell r="S39">
            <v>9.4488274705351039</v>
          </cell>
          <cell r="T39">
            <v>9.479768786127174</v>
          </cell>
        </row>
        <row r="40">
          <cell r="B40" t="str">
            <v xml:space="preserve">NUMERAL </v>
          </cell>
          <cell r="C40" t="str">
            <v>0006</v>
          </cell>
          <cell r="D40" t="str">
            <v>CONCESION SOCIEDADES PORTUARIAS</v>
          </cell>
          <cell r="E40">
            <v>21524.679400000001</v>
          </cell>
          <cell r="F40">
            <v>17764</v>
          </cell>
          <cell r="G40">
            <v>-17.47147695031407</v>
          </cell>
          <cell r="H40">
            <v>6.2632916352981433E-2</v>
          </cell>
          <cell r="I40">
            <v>4.4634744870749817E-2</v>
          </cell>
          <cell r="M40" t="str">
            <v xml:space="preserve">NUMERAL </v>
          </cell>
          <cell r="N40" t="str">
            <v>0006</v>
          </cell>
          <cell r="O40" t="str">
            <v>CONCESION SOCIEDADES PORTUARIAS</v>
          </cell>
          <cell r="P40">
            <v>21524.679400000001</v>
          </cell>
          <cell r="Q40">
            <v>21300</v>
          </cell>
          <cell r="R40">
            <v>17764</v>
          </cell>
          <cell r="S40">
            <v>-17.47147695031407</v>
          </cell>
          <cell r="T40">
            <v>-16.600938967136148</v>
          </cell>
        </row>
        <row r="41">
          <cell r="B41" t="str">
            <v xml:space="preserve">NUMERAL </v>
          </cell>
          <cell r="C41" t="str">
            <v>0007</v>
          </cell>
          <cell r="D41" t="str">
            <v xml:space="preserve"> CONCESION LARGA DISTANCIA</v>
          </cell>
          <cell r="F41">
            <v>179902</v>
          </cell>
          <cell r="H41">
            <v>0</v>
          </cell>
          <cell r="I41">
            <v>0.45203106686206002</v>
          </cell>
          <cell r="M41" t="str">
            <v xml:space="preserve">NUMERAL </v>
          </cell>
          <cell r="N41" t="str">
            <v>0007</v>
          </cell>
          <cell r="O41" t="str">
            <v xml:space="preserve"> CONCESION LARGA DISTANCIA</v>
          </cell>
          <cell r="Q41">
            <v>300000</v>
          </cell>
          <cell r="R41">
            <v>179902</v>
          </cell>
          <cell r="T41">
            <v>-40.032666666666671</v>
          </cell>
        </row>
        <row r="42">
          <cell r="H42">
            <v>0</v>
          </cell>
          <cell r="I42">
            <v>0</v>
          </cell>
        </row>
        <row r="43">
          <cell r="A43" t="str">
            <v>2.</v>
          </cell>
          <cell r="B43" t="str">
            <v>RECURSOS DE CAPITAL</v>
          </cell>
          <cell r="E43">
            <v>16847606.002560999</v>
          </cell>
          <cell r="F43">
            <v>19182007.865153998</v>
          </cell>
          <cell r="G43">
            <v>13.855985605540312</v>
          </cell>
          <cell r="H43">
            <v>49.023480345374651</v>
          </cell>
          <cell r="I43">
            <v>48.197704749485766</v>
          </cell>
          <cell r="L43" t="str">
            <v>2.</v>
          </cell>
          <cell r="M43" t="str">
            <v>RECURSOS DE CAPITAL</v>
          </cell>
          <cell r="P43">
            <v>16847606.002560999</v>
          </cell>
          <cell r="Q43">
            <v>16847606.002560999</v>
          </cell>
          <cell r="R43">
            <v>19182007.865153998</v>
          </cell>
          <cell r="S43">
            <v>13.855985605540312</v>
          </cell>
          <cell r="T43">
            <v>13.855985605540312</v>
          </cell>
        </row>
        <row r="44">
          <cell r="H44">
            <v>0</v>
          </cell>
          <cell r="I44">
            <v>0</v>
          </cell>
        </row>
        <row r="45">
          <cell r="B45" t="str">
            <v>2.5. RECURSOS DEL CREDITO EXTERNO</v>
          </cell>
          <cell r="E45">
            <v>3352906.6945369998</v>
          </cell>
          <cell r="F45">
            <v>5299805.9730000002</v>
          </cell>
          <cell r="G45">
            <v>58.066014232819143</v>
          </cell>
          <cell r="H45">
            <v>9.7563508675668036</v>
          </cell>
          <cell r="I45">
            <v>13.316566509194494</v>
          </cell>
          <cell r="M45" t="str">
            <v>2.5. RECURSOS DEL CREDITO EXTERNO</v>
          </cell>
          <cell r="P45">
            <v>3352906.6945369998</v>
          </cell>
          <cell r="Q45">
            <v>3352906.6945369998</v>
          </cell>
          <cell r="R45">
            <v>5299805.9730000002</v>
          </cell>
          <cell r="S45">
            <v>58.066014232819143</v>
          </cell>
          <cell r="T45">
            <v>58.066014232819143</v>
          </cell>
        </row>
        <row r="46">
          <cell r="B46" t="str">
            <v>2.6. RECURSOS DEL CREDITO INTERNO</v>
          </cell>
          <cell r="E46">
            <v>10983664.808024</v>
          </cell>
          <cell r="F46">
            <v>9735498.8921539988</v>
          </cell>
          <cell r="G46">
            <v>-11.363838369850532</v>
          </cell>
          <cell r="H46">
            <v>31.960474132318691</v>
          </cell>
          <cell r="I46">
            <v>24.461917881150715</v>
          </cell>
          <cell r="M46" t="str">
            <v>2.6. RECURSOS DEL CREDITO INTERNO</v>
          </cell>
          <cell r="P46">
            <v>10983664.808024</v>
          </cell>
          <cell r="Q46">
            <v>10983664.808024</v>
          </cell>
          <cell r="R46">
            <v>9735498.8921539988</v>
          </cell>
          <cell r="S46">
            <v>-11.363838369850532</v>
          </cell>
          <cell r="T46">
            <v>-11.363838369850532</v>
          </cell>
        </row>
        <row r="47">
          <cell r="B47" t="str">
            <v>2.7. OTROS RECURSOS DE CAPITAL</v>
          </cell>
          <cell r="E47">
            <v>2511034.5</v>
          </cell>
          <cell r="F47">
            <v>4146703</v>
          </cell>
          <cell r="G47">
            <v>65.13922847336427</v>
          </cell>
          <cell r="H47">
            <v>7.3066553454891654</v>
          </cell>
          <cell r="I47">
            <v>10.419220359140558</v>
          </cell>
          <cell r="M47" t="str">
            <v>2.7. OTROS RECURSOS DE CAPITAL</v>
          </cell>
          <cell r="P47">
            <v>2511034.5</v>
          </cell>
          <cell r="Q47">
            <v>2511034.5</v>
          </cell>
          <cell r="R47">
            <v>4146703</v>
          </cell>
          <cell r="S47">
            <v>65.13922847336427</v>
          </cell>
          <cell r="T47">
            <v>65.13922847336427</v>
          </cell>
        </row>
        <row r="48">
          <cell r="B48" t="str">
            <v>NUMERAL 0001</v>
          </cell>
          <cell r="D48" t="str">
            <v>RECUPERACION DE CARTERA</v>
          </cell>
          <cell r="E48">
            <v>141600</v>
          </cell>
          <cell r="F48">
            <v>214023</v>
          </cell>
          <cell r="G48">
            <v>51.146186440677965</v>
          </cell>
          <cell r="H48">
            <v>0.41203033925709337</v>
          </cell>
          <cell r="I48">
            <v>0.53776525565596089</v>
          </cell>
          <cell r="M48" t="str">
            <v>NUMERAL 0001</v>
          </cell>
          <cell r="O48" t="str">
            <v>RECUPERACION DE CARTERA</v>
          </cell>
          <cell r="P48">
            <v>141600</v>
          </cell>
          <cell r="Q48">
            <v>141600</v>
          </cell>
          <cell r="R48">
            <v>214023</v>
          </cell>
          <cell r="S48">
            <v>51.146186440677965</v>
          </cell>
          <cell r="T48">
            <v>51.146186440677965</v>
          </cell>
        </row>
        <row r="49">
          <cell r="B49" t="str">
            <v>NUMERAL 0002</v>
          </cell>
          <cell r="D49" t="str">
            <v>RENDIMIENTOS FINANCIEROS</v>
          </cell>
          <cell r="E49">
            <v>320600</v>
          </cell>
          <cell r="F49">
            <v>179500</v>
          </cell>
          <cell r="G49">
            <v>-44.011228945726764</v>
          </cell>
          <cell r="H49">
            <v>0.93288790088858853</v>
          </cell>
          <cell r="I49">
            <v>0.45102098087703174</v>
          </cell>
          <cell r="M49" t="str">
            <v>NUMERAL 0002</v>
          </cell>
          <cell r="O49" t="str">
            <v>RENDIMIENTOS FINANCIEROS</v>
          </cell>
          <cell r="P49">
            <v>320600</v>
          </cell>
          <cell r="Q49">
            <v>320600</v>
          </cell>
          <cell r="R49">
            <v>179500</v>
          </cell>
          <cell r="S49">
            <v>-44.011228945726764</v>
          </cell>
          <cell r="T49">
            <v>-44.011228945726764</v>
          </cell>
        </row>
        <row r="50">
          <cell r="B50" t="str">
            <v>NUMERAL 0003</v>
          </cell>
          <cell r="D50" t="str">
            <v>DONACIONES</v>
          </cell>
          <cell r="E50">
            <v>13171.37456</v>
          </cell>
          <cell r="F50">
            <v>2270</v>
          </cell>
          <cell r="G50">
            <v>-82.765656009102216</v>
          </cell>
          <cell r="H50">
            <v>3.832631305394809E-2</v>
          </cell>
          <cell r="I50">
            <v>5.7037193681942176E-3</v>
          </cell>
          <cell r="M50" t="str">
            <v>NUMERAL 0003</v>
          </cell>
          <cell r="O50" t="str">
            <v>DONACIONES</v>
          </cell>
          <cell r="P50">
            <v>13171.37456</v>
          </cell>
          <cell r="Q50">
            <v>13171.37456</v>
          </cell>
          <cell r="R50">
            <v>2270</v>
          </cell>
          <cell r="S50">
            <v>-82.765656009102216</v>
          </cell>
          <cell r="T50">
            <v>-82.765656009102216</v>
          </cell>
        </row>
        <row r="51">
          <cell r="B51" t="str">
            <v>NUMERAL 0004</v>
          </cell>
          <cell r="D51" t="str">
            <v>DIFERENCIAL CAMBIARIO</v>
          </cell>
          <cell r="F51">
            <v>0</v>
          </cell>
          <cell r="H51">
            <v>0</v>
          </cell>
          <cell r="I51">
            <v>0</v>
          </cell>
          <cell r="M51" t="str">
            <v>NUMERAL 0004</v>
          </cell>
          <cell r="O51" t="str">
            <v>DIFERENCIAL CAMBIARIO</v>
          </cell>
          <cell r="R51">
            <v>0</v>
          </cell>
        </row>
        <row r="52">
          <cell r="B52" t="str">
            <v>NUMERAL 0005</v>
          </cell>
          <cell r="D52" t="str">
            <v>ENAJENACION DE ACTIVOS</v>
          </cell>
          <cell r="E52">
            <v>995800</v>
          </cell>
          <cell r="F52">
            <v>2162600</v>
          </cell>
          <cell r="G52">
            <v>117.17212291624826</v>
          </cell>
          <cell r="H52">
            <v>2.8975975411879489</v>
          </cell>
          <cell r="I52">
            <v>5.4338605751792137</v>
          </cell>
          <cell r="M52" t="str">
            <v>NUMERAL 0005</v>
          </cell>
          <cell r="O52" t="str">
            <v>ENAJENACION DE ACTIVOS</v>
          </cell>
          <cell r="P52">
            <v>995800</v>
          </cell>
          <cell r="Q52">
            <v>995800</v>
          </cell>
          <cell r="R52">
            <v>2162600</v>
          </cell>
          <cell r="S52">
            <v>117.17212291624826</v>
          </cell>
          <cell r="T52">
            <v>117.17212291624826</v>
          </cell>
        </row>
        <row r="53">
          <cell r="B53" t="str">
            <v>NUMERAL 0006</v>
          </cell>
          <cell r="C53" t="str">
            <v>0009</v>
          </cell>
          <cell r="D53" t="str">
            <v>REINTEGROS Y OTROS RECURSOS NO APROPIADOS</v>
          </cell>
          <cell r="E53">
            <v>234963.12544</v>
          </cell>
          <cell r="F53">
            <v>190000</v>
          </cell>
          <cell r="G53">
            <v>-19.136247594511058</v>
          </cell>
          <cell r="H53">
            <v>0.68370011502789674</v>
          </cell>
          <cell r="I53">
            <v>0.47740382376956003</v>
          </cell>
          <cell r="M53" t="str">
            <v>NUMERAL 0006</v>
          </cell>
          <cell r="N53" t="str">
            <v>0009</v>
          </cell>
          <cell r="O53" t="str">
            <v>REINTEGROS Y OTROS RECURSOS NO APROPIADOS</v>
          </cell>
          <cell r="P53">
            <v>234963.12544</v>
          </cell>
          <cell r="Q53">
            <v>234963.12544</v>
          </cell>
          <cell r="R53">
            <v>190000</v>
          </cell>
          <cell r="S53">
            <v>-19.136247594511058</v>
          </cell>
          <cell r="T53">
            <v>-19.136247594511058</v>
          </cell>
        </row>
        <row r="54">
          <cell r="B54" t="str">
            <v>NUMERAL 0010</v>
          </cell>
          <cell r="D54" t="str">
            <v>SUPERAVIT DE LA NACION</v>
          </cell>
          <cell r="F54">
            <v>335010</v>
          </cell>
          <cell r="H54">
            <v>0</v>
          </cell>
          <cell r="I54">
            <v>0.84176344737389652</v>
          </cell>
          <cell r="M54" t="str">
            <v>NUMERAL 0010</v>
          </cell>
          <cell r="O54" t="str">
            <v>SUPERAVIT DE LA NACION</v>
          </cell>
          <cell r="R54">
            <v>335010</v>
          </cell>
        </row>
        <row r="55">
          <cell r="B55" t="str">
            <v>NUMERAL 0011</v>
          </cell>
          <cell r="D55" t="str">
            <v xml:space="preserve">EXCEDENTES FINANCIEROS ENTIDADES DESCENTRALIZADAS </v>
          </cell>
          <cell r="E55">
            <v>804900</v>
          </cell>
          <cell r="F55">
            <v>1063300</v>
          </cell>
          <cell r="G55">
            <v>32.103366877873029</v>
          </cell>
          <cell r="H55">
            <v>2.3421131360736895</v>
          </cell>
          <cell r="I55">
            <v>2.6717025569167014</v>
          </cell>
          <cell r="M55" t="str">
            <v>NUMERAL 0011</v>
          </cell>
          <cell r="O55" t="str">
            <v xml:space="preserve">EXCEDENTES FINANCIEROS ENTIDADES DESCENTRALIZADAS </v>
          </cell>
          <cell r="P55">
            <v>804900</v>
          </cell>
          <cell r="Q55">
            <v>804900</v>
          </cell>
          <cell r="R55">
            <v>1063300</v>
          </cell>
          <cell r="S55">
            <v>32.103366877873029</v>
          </cell>
          <cell r="T55">
            <v>32.103366877873029</v>
          </cell>
        </row>
        <row r="56">
          <cell r="D56" t="str">
            <v>DEL ORDEN NACIONAL</v>
          </cell>
          <cell r="F56">
            <v>0</v>
          </cell>
          <cell r="H56">
            <v>0</v>
          </cell>
          <cell r="I56">
            <v>0</v>
          </cell>
          <cell r="O56" t="str">
            <v>DEL ORDEN NACIONAL</v>
          </cell>
          <cell r="R56">
            <v>0</v>
          </cell>
        </row>
        <row r="57">
          <cell r="H57">
            <v>0</v>
          </cell>
          <cell r="I57">
            <v>0</v>
          </cell>
        </row>
        <row r="58">
          <cell r="A58">
            <v>3</v>
          </cell>
          <cell r="B58" t="str">
            <v>RENTAS PARAFISCALES</v>
          </cell>
          <cell r="E58">
            <v>742831.93553000002</v>
          </cell>
          <cell r="F58">
            <v>495721.437148</v>
          </cell>
          <cell r="G58">
            <v>-33.266003595509154</v>
          </cell>
          <cell r="H58">
            <v>2.1615063164366468</v>
          </cell>
          <cell r="I58">
            <v>1.2455753137841938</v>
          </cell>
          <cell r="L58">
            <v>3</v>
          </cell>
          <cell r="M58" t="str">
            <v>RENTAS PARAFISCALES</v>
          </cell>
          <cell r="P58">
            <v>742831.93553000002</v>
          </cell>
          <cell r="Q58">
            <v>742831.93553000002</v>
          </cell>
          <cell r="R58">
            <v>495721.437148</v>
          </cell>
          <cell r="S58">
            <v>-33.266003595509154</v>
          </cell>
          <cell r="T58">
            <v>-33.266003595509154</v>
          </cell>
        </row>
        <row r="59">
          <cell r="B59" t="str">
            <v xml:space="preserve">NUMERAL </v>
          </cell>
          <cell r="C59" t="str">
            <v>0001</v>
          </cell>
          <cell r="D59" t="str">
            <v>FONDO DE PRESTACIONES SOCIALES DEL MAGISTERIO</v>
          </cell>
          <cell r="E59">
            <v>742831.93553000002</v>
          </cell>
          <cell r="F59">
            <v>495721.437148</v>
          </cell>
          <cell r="G59">
            <v>-33.266003595509154</v>
          </cell>
          <cell r="H59">
            <v>2.1615063164366468</v>
          </cell>
          <cell r="I59">
            <v>1.2455753137841938</v>
          </cell>
          <cell r="M59" t="str">
            <v xml:space="preserve">NUMERAL </v>
          </cell>
          <cell r="N59" t="str">
            <v>0001</v>
          </cell>
          <cell r="O59" t="str">
            <v>FONDO DE PRESTACIONES SOCIALES DEL MAGISTERIO</v>
          </cell>
          <cell r="P59">
            <v>742831.93553000002</v>
          </cell>
          <cell r="Q59">
            <v>742831.93553000002</v>
          </cell>
          <cell r="R59">
            <v>495721.437148</v>
          </cell>
          <cell r="S59">
            <v>-33.266003595509154</v>
          </cell>
          <cell r="T59">
            <v>-33.266003595509154</v>
          </cell>
        </row>
        <row r="60">
          <cell r="H60">
            <v>0</v>
          </cell>
          <cell r="I60">
            <v>0</v>
          </cell>
        </row>
        <row r="61">
          <cell r="A61">
            <v>4</v>
          </cell>
          <cell r="B61" t="str">
            <v>FONDOS ESPECIALES</v>
          </cell>
          <cell r="E61">
            <v>1802005.268379</v>
          </cell>
          <cell r="F61">
            <v>2306878.6946720001</v>
          </cell>
          <cell r="G61">
            <v>28.017311333787642</v>
          </cell>
          <cell r="H61">
            <v>5.2435087717038771</v>
          </cell>
          <cell r="I61">
            <v>5.7963826832049703</v>
          </cell>
          <cell r="L61">
            <v>4</v>
          </cell>
          <cell r="M61" t="str">
            <v>FONDOS ESPECIALES</v>
          </cell>
          <cell r="P61">
            <v>1802005.268379</v>
          </cell>
          <cell r="Q61">
            <v>1802005.268379</v>
          </cell>
          <cell r="R61">
            <v>2306878.6946720001</v>
          </cell>
          <cell r="S61">
            <v>28.017311333787642</v>
          </cell>
          <cell r="T61">
            <v>28.017311333787642</v>
          </cell>
        </row>
        <row r="62">
          <cell r="B62" t="str">
            <v xml:space="preserve">NUMERAL </v>
          </cell>
          <cell r="C62" t="str">
            <v>0002</v>
          </cell>
          <cell r="D62" t="str">
            <v>CONTRIB. ENTIDADES FISCALIZADAS POR LA CONTRALORIA</v>
          </cell>
          <cell r="E62">
            <v>105196.789244</v>
          </cell>
          <cell r="F62">
            <v>121624.162707</v>
          </cell>
          <cell r="G62">
            <v>15.615850617738269</v>
          </cell>
          <cell r="H62">
            <v>0.30610359294464884</v>
          </cell>
          <cell r="I62">
            <v>0.30559915967943652</v>
          </cell>
          <cell r="M62" t="str">
            <v xml:space="preserve">NUMERAL </v>
          </cell>
          <cell r="N62" t="str">
            <v>0002</v>
          </cell>
          <cell r="O62" t="str">
            <v>CONTRIB. ENTIDADES FISCALIZADAS POR LA CONTRALORIA</v>
          </cell>
          <cell r="P62">
            <v>105196.789244</v>
          </cell>
          <cell r="Q62">
            <v>105196.789244</v>
          </cell>
          <cell r="R62">
            <v>121624.162707</v>
          </cell>
          <cell r="S62">
            <v>15.615850617738269</v>
          </cell>
          <cell r="T62">
            <v>15.615850617738269</v>
          </cell>
        </row>
        <row r="63">
          <cell r="B63" t="str">
            <v xml:space="preserve">NUMERAL </v>
          </cell>
          <cell r="C63" t="str">
            <v>0003</v>
          </cell>
          <cell r="D63" t="str">
            <v>CONTRIB. SUPERINTENDENCIA DEL SUBSIDIO FAMILIAR</v>
          </cell>
          <cell r="E63">
            <v>3085.2217500000002</v>
          </cell>
          <cell r="F63">
            <v>4062.721</v>
          </cell>
          <cell r="G63">
            <v>31.683273657720058</v>
          </cell>
          <cell r="H63">
            <v>8.9774361888125959E-3</v>
          </cell>
          <cell r="I63">
            <v>1.0208202843731005E-2</v>
          </cell>
          <cell r="M63" t="str">
            <v xml:space="preserve">NUMERAL </v>
          </cell>
          <cell r="N63" t="str">
            <v>0003</v>
          </cell>
          <cell r="O63" t="str">
            <v>CONTRIB. SUPERINTENDENCIA DEL SUBSIDIO FAMILIAR</v>
          </cell>
          <cell r="P63">
            <v>3085.2217500000002</v>
          </cell>
          <cell r="Q63">
            <v>3085.2217500000002</v>
          </cell>
          <cell r="R63">
            <v>4062.721</v>
          </cell>
          <cell r="S63">
            <v>31.683273657720058</v>
          </cell>
          <cell r="T63">
            <v>31.683273657720058</v>
          </cell>
        </row>
        <row r="64">
          <cell r="B64" t="str">
            <v xml:space="preserve">NUMERAL </v>
          </cell>
          <cell r="C64" t="str">
            <v>0004</v>
          </cell>
          <cell r="D64" t="str">
            <v>CONTRIBUCIONES SUPERBANCARIA</v>
          </cell>
          <cell r="E64">
            <v>47355.664632</v>
          </cell>
          <cell r="F64">
            <v>53962.781024000004</v>
          </cell>
          <cell r="G64">
            <v>13.952114162780283</v>
          </cell>
          <cell r="H64">
            <v>0.1377964022886165</v>
          </cell>
          <cell r="I64">
            <v>0.13558967369524769</v>
          </cell>
          <cell r="M64" t="str">
            <v xml:space="preserve">NUMERAL </v>
          </cell>
          <cell r="N64" t="str">
            <v>0004</v>
          </cell>
          <cell r="O64" t="str">
            <v>CONTRIBUCIONES SUPERBANCARIA</v>
          </cell>
          <cell r="P64">
            <v>47355.664632</v>
          </cell>
          <cell r="Q64">
            <v>47355.664632</v>
          </cell>
          <cell r="R64">
            <v>53962.781024000004</v>
          </cell>
          <cell r="S64">
            <v>13.952114162780283</v>
          </cell>
          <cell r="T64">
            <v>13.952114162780283</v>
          </cell>
        </row>
        <row r="65">
          <cell r="B65" t="str">
            <v xml:space="preserve">NUMERAL </v>
          </cell>
          <cell r="C65" t="str">
            <v>0005</v>
          </cell>
          <cell r="D65" t="str">
            <v>SUPERINTENDENCIA INDUSTRIA Y COMERCIO</v>
          </cell>
          <cell r="E65">
            <v>9864.1455929999993</v>
          </cell>
          <cell r="F65">
            <v>11383.514219000001</v>
          </cell>
          <cell r="G65">
            <v>15.402942015355169</v>
          </cell>
          <cell r="H65">
            <v>2.8702876095799093E-2</v>
          </cell>
          <cell r="I65">
            <v>2.8602806400451358E-2</v>
          </cell>
          <cell r="M65" t="str">
            <v xml:space="preserve">NUMERAL </v>
          </cell>
          <cell r="N65" t="str">
            <v>0005</v>
          </cell>
          <cell r="O65" t="str">
            <v>SUPERINTENDENCIA INDUSTRIA Y COMERCIO</v>
          </cell>
          <cell r="P65">
            <v>9864.1455929999993</v>
          </cell>
          <cell r="Q65">
            <v>9864.1455929999993</v>
          </cell>
          <cell r="R65">
            <v>11383.514219000001</v>
          </cell>
          <cell r="S65">
            <v>15.402942015355169</v>
          </cell>
          <cell r="T65">
            <v>15.402942015355169</v>
          </cell>
        </row>
        <row r="66">
          <cell r="B66" t="str">
            <v xml:space="preserve">NUMERAL </v>
          </cell>
          <cell r="C66" t="str">
            <v>0006</v>
          </cell>
          <cell r="D66" t="str">
            <v>SUPERINTENDENCIA NACIONAL DE VALORES</v>
          </cell>
          <cell r="E66">
            <v>1659.725173</v>
          </cell>
          <cell r="F66">
            <v>1892.087</v>
          </cell>
          <cell r="G66">
            <v>14.000018242779277</v>
          </cell>
          <cell r="H66">
            <v>4.8294994781407346E-3</v>
          </cell>
          <cell r="I66">
            <v>4.7541556247614513E-3</v>
          </cell>
          <cell r="M66" t="str">
            <v xml:space="preserve">NUMERAL </v>
          </cell>
          <cell r="N66" t="str">
            <v>0006</v>
          </cell>
          <cell r="O66" t="str">
            <v>SUPERINTENDENCIA NACIONAL DE VALORES</v>
          </cell>
          <cell r="P66">
            <v>1659.725173</v>
          </cell>
          <cell r="Q66">
            <v>1659.725173</v>
          </cell>
          <cell r="R66">
            <v>1892.087</v>
          </cell>
          <cell r="S66">
            <v>14.000018242779277</v>
          </cell>
          <cell r="T66">
            <v>14.000018242779277</v>
          </cell>
        </row>
        <row r="67">
          <cell r="B67" t="str">
            <v xml:space="preserve">NUMERAL </v>
          </cell>
          <cell r="C67" t="str">
            <v>0007</v>
          </cell>
          <cell r="D67" t="str">
            <v>CONTRIB. ENTIDADES CONTROLADAS POR SUPERPUERTOS</v>
          </cell>
          <cell r="E67">
            <v>13025.01237</v>
          </cell>
          <cell r="F67">
            <v>19847.386159999998</v>
          </cell>
          <cell r="G67">
            <v>52.379019660002044</v>
          </cell>
          <cell r="H67">
            <v>3.7900425604794757E-2</v>
          </cell>
          <cell r="I67">
            <v>4.9869568655868661E-2</v>
          </cell>
          <cell r="M67" t="str">
            <v xml:space="preserve">NUMERAL </v>
          </cell>
          <cell r="N67" t="str">
            <v>0007</v>
          </cell>
          <cell r="O67" t="str">
            <v>CONTRIB. ENTIDADES CONTROLADAS POR SUPERPUERTOS</v>
          </cell>
          <cell r="P67">
            <v>13025.01237</v>
          </cell>
          <cell r="Q67">
            <v>13025.01237</v>
          </cell>
          <cell r="R67">
            <v>19847.386159999998</v>
          </cell>
          <cell r="S67">
            <v>52.379019660002044</v>
          </cell>
          <cell r="T67">
            <v>52.379019660002044</v>
          </cell>
        </row>
        <row r="68">
          <cell r="B68" t="str">
            <v xml:space="preserve">NUMERAL </v>
          </cell>
          <cell r="C68" t="str">
            <v>0008</v>
          </cell>
          <cell r="D68" t="str">
            <v>CONTRIBUCION PARA LA DESCENTRALIZACIÓN</v>
          </cell>
          <cell r="E68">
            <v>154000</v>
          </cell>
          <cell r="F68">
            <v>206597.15109500001</v>
          </cell>
          <cell r="G68">
            <v>34.153994217532471</v>
          </cell>
          <cell r="H68">
            <v>0.44811209212988967</v>
          </cell>
          <cell r="I68">
            <v>0.51910668375079239</v>
          </cell>
          <cell r="M68" t="str">
            <v xml:space="preserve">NUMERAL </v>
          </cell>
          <cell r="N68" t="str">
            <v>0008</v>
          </cell>
          <cell r="O68" t="str">
            <v>CONTRIBUCION PARA LA DESCENTRALIZACIÓN</v>
          </cell>
          <cell r="P68">
            <v>154000</v>
          </cell>
          <cell r="Q68">
            <v>154000</v>
          </cell>
          <cell r="R68">
            <v>206597.15109500001</v>
          </cell>
          <cell r="S68">
            <v>34.153994217532471</v>
          </cell>
          <cell r="T68">
            <v>34.153994217532471</v>
          </cell>
        </row>
        <row r="69">
          <cell r="B69" t="str">
            <v xml:space="preserve">NUMERAL </v>
          </cell>
          <cell r="C69" t="str">
            <v>0009</v>
          </cell>
          <cell r="D69" t="str">
            <v>FINANCIACION SECTOR JUSTICIA</v>
          </cell>
          <cell r="E69">
            <v>70045.265759999995</v>
          </cell>
          <cell r="F69">
            <v>101174.95696700001</v>
          </cell>
          <cell r="G69">
            <v>44.442248693382666</v>
          </cell>
          <cell r="H69">
            <v>0.20381902976303717</v>
          </cell>
          <cell r="I69">
            <v>0.25421742803034997</v>
          </cell>
          <cell r="M69" t="str">
            <v xml:space="preserve">NUMERAL </v>
          </cell>
          <cell r="N69" t="str">
            <v>0009</v>
          </cell>
          <cell r="O69" t="str">
            <v>FINANCIACION SECTOR JUSTICIA</v>
          </cell>
          <cell r="P69">
            <v>70045.265759999995</v>
          </cell>
          <cell r="Q69">
            <v>70045.265759999995</v>
          </cell>
          <cell r="R69">
            <v>101174.95696700001</v>
          </cell>
          <cell r="S69">
            <v>44.442248693382666</v>
          </cell>
          <cell r="T69">
            <v>44.442248693382666</v>
          </cell>
        </row>
        <row r="70">
          <cell r="B70" t="str">
            <v xml:space="preserve">NUMERAL </v>
          </cell>
          <cell r="C70" t="str">
            <v>0010</v>
          </cell>
          <cell r="D70" t="str">
            <v>FONDO DE DEFENSA NACIONAL</v>
          </cell>
          <cell r="F70">
            <v>20970</v>
          </cell>
          <cell r="H70">
            <v>0</v>
          </cell>
          <cell r="I70">
            <v>5.2690306233935134E-2</v>
          </cell>
          <cell r="M70" t="str">
            <v xml:space="preserve">NUMERAL </v>
          </cell>
          <cell r="N70" t="str">
            <v>0010</v>
          </cell>
          <cell r="O70" t="str">
            <v>FONDO DE DEFENSA NACIONAL</v>
          </cell>
          <cell r="Q70">
            <v>0</v>
          </cell>
          <cell r="R70">
            <v>20970</v>
          </cell>
        </row>
        <row r="71">
          <cell r="B71" t="str">
            <v xml:space="preserve">NUMERAL </v>
          </cell>
          <cell r="C71" t="str">
            <v>0011</v>
          </cell>
          <cell r="D71" t="str">
            <v>PRODUCTO ELECTRONICO DE IDIOMAS</v>
          </cell>
          <cell r="F71">
            <v>0</v>
          </cell>
          <cell r="H71">
            <v>0</v>
          </cell>
          <cell r="I71">
            <v>0</v>
          </cell>
          <cell r="M71" t="str">
            <v xml:space="preserve">NUMERAL </v>
          </cell>
          <cell r="N71" t="str">
            <v>0011</v>
          </cell>
          <cell r="O71" t="str">
            <v>PRODUCTO ELECTRONICO DE IDIOMAS</v>
          </cell>
          <cell r="Q71">
            <v>0</v>
          </cell>
          <cell r="R71">
            <v>0</v>
          </cell>
        </row>
        <row r="72">
          <cell r="B72" t="str">
            <v xml:space="preserve">NUMERAL </v>
          </cell>
          <cell r="C72" t="str">
            <v>0012</v>
          </cell>
          <cell r="D72" t="str">
            <v>FONDOS DOCENTES Y ADMINISTRATIVOS  U. NUEVA GRANADA</v>
          </cell>
          <cell r="E72">
            <v>20355.799862</v>
          </cell>
          <cell r="F72">
            <v>0</v>
          </cell>
          <cell r="H72">
            <v>5.9231688721676237E-2</v>
          </cell>
          <cell r="I72">
            <v>0</v>
          </cell>
          <cell r="M72" t="str">
            <v xml:space="preserve">NUMERAL </v>
          </cell>
          <cell r="N72" t="str">
            <v>0012</v>
          </cell>
          <cell r="O72" t="str">
            <v>FONDOS DOCENTES Y ADMINISTRATIVOS  U. NUEVA GRANADA</v>
          </cell>
          <cell r="P72">
            <v>20355.799862</v>
          </cell>
          <cell r="Q72">
            <v>20355.799862</v>
          </cell>
          <cell r="R72">
            <v>0</v>
          </cell>
        </row>
        <row r="73">
          <cell r="B73" t="str">
            <v xml:space="preserve">NUMERAL </v>
          </cell>
          <cell r="C73" t="str">
            <v>0013</v>
          </cell>
          <cell r="D73" t="str">
            <v>FONDO DE ESTUPEFACIENTES-MIN SALUD</v>
          </cell>
          <cell r="E73">
            <v>2112.1638280000002</v>
          </cell>
          <cell r="F73">
            <v>3135.5578780000001</v>
          </cell>
          <cell r="G73">
            <v>48.452399214176857</v>
          </cell>
          <cell r="H73">
            <v>6.1460139732867312E-3</v>
          </cell>
          <cell r="I73">
            <v>7.8785648453050944E-3</v>
          </cell>
          <cell r="M73" t="str">
            <v xml:space="preserve">NUMERAL </v>
          </cell>
          <cell r="N73" t="str">
            <v>0013</v>
          </cell>
          <cell r="O73" t="str">
            <v>FONDO DE ESTUPEFACIENTES-MIN SALUD</v>
          </cell>
          <cell r="P73">
            <v>2112.1638280000002</v>
          </cell>
          <cell r="Q73">
            <v>2112.1638280000002</v>
          </cell>
          <cell r="R73">
            <v>3135.5578780000001</v>
          </cell>
          <cell r="S73">
            <v>48.452399214176857</v>
          </cell>
          <cell r="T73">
            <v>48.452399214176857</v>
          </cell>
        </row>
        <row r="74">
          <cell r="B74" t="str">
            <v xml:space="preserve">NUMERAL </v>
          </cell>
          <cell r="C74" t="str">
            <v>0014</v>
          </cell>
          <cell r="D74" t="str">
            <v xml:space="preserve">FONDOS INTERNOS DEL MINISTERIO DE DEFENSA </v>
          </cell>
          <cell r="E74">
            <v>86435.684122000006</v>
          </cell>
          <cell r="F74">
            <v>95972.661884999994</v>
          </cell>
          <cell r="G74">
            <v>11.033611707797641</v>
          </cell>
          <cell r="H74">
            <v>0.25151217692589423</v>
          </cell>
          <cell r="I74">
            <v>0.24114587242759009</v>
          </cell>
          <cell r="M74" t="str">
            <v xml:space="preserve">NUMERAL </v>
          </cell>
          <cell r="N74" t="str">
            <v>0014</v>
          </cell>
          <cell r="O74" t="str">
            <v xml:space="preserve">FONDOS INTERNOS DEL MINISTERIO DE DEFENSA </v>
          </cell>
          <cell r="P74">
            <v>86435.684122000006</v>
          </cell>
          <cell r="Q74">
            <v>86435.684122000006</v>
          </cell>
          <cell r="R74">
            <v>95972.661884999994</v>
          </cell>
          <cell r="S74">
            <v>11.033611707797641</v>
          </cell>
          <cell r="T74">
            <v>11.033611707797641</v>
          </cell>
        </row>
        <row r="75">
          <cell r="B75" t="str">
            <v xml:space="preserve">NUMERAL </v>
          </cell>
          <cell r="C75" t="str">
            <v>0015</v>
          </cell>
          <cell r="D75" t="str">
            <v xml:space="preserve">FONDOS INTERNOS DE LA POLICIA </v>
          </cell>
          <cell r="E75">
            <v>35492.475507000003</v>
          </cell>
          <cell r="F75">
            <v>39214.421839000002</v>
          </cell>
          <cell r="G75">
            <v>10.486578574283833</v>
          </cell>
          <cell r="H75">
            <v>0.10327667178123791</v>
          </cell>
          <cell r="I75">
            <v>9.8532183857111294E-2</v>
          </cell>
          <cell r="M75" t="str">
            <v xml:space="preserve">NUMERAL </v>
          </cell>
          <cell r="N75" t="str">
            <v>0015</v>
          </cell>
          <cell r="O75" t="str">
            <v xml:space="preserve">FONDOS INTERNOS DE LA POLICIA </v>
          </cell>
          <cell r="P75">
            <v>35492.475507000003</v>
          </cell>
          <cell r="Q75">
            <v>35492.475507000003</v>
          </cell>
          <cell r="R75">
            <v>39214.421839000002</v>
          </cell>
          <cell r="S75">
            <v>10.486578574283833</v>
          </cell>
          <cell r="T75">
            <v>10.486578574283833</v>
          </cell>
        </row>
        <row r="76">
          <cell r="B76" t="str">
            <v xml:space="preserve">NUMERAL </v>
          </cell>
          <cell r="C76" t="str">
            <v>0016</v>
          </cell>
          <cell r="D76" t="str">
            <v>FONDO DE PUBLICACIONES DE LA CONTRALORIA</v>
          </cell>
          <cell r="F76">
            <v>0</v>
          </cell>
          <cell r="H76">
            <v>0</v>
          </cell>
          <cell r="I76">
            <v>0</v>
          </cell>
          <cell r="M76" t="str">
            <v xml:space="preserve">NUMERAL </v>
          </cell>
          <cell r="N76" t="str">
            <v>0016</v>
          </cell>
          <cell r="O76" t="str">
            <v>FONDO DE PUBLICACIONES DE LA CONTRALORIA</v>
          </cell>
          <cell r="Q76">
            <v>0</v>
          </cell>
          <cell r="R76">
            <v>0</v>
          </cell>
        </row>
        <row r="77">
          <cell r="B77" t="str">
            <v xml:space="preserve">NUMERAL </v>
          </cell>
          <cell r="C77" t="str">
            <v>0017</v>
          </cell>
          <cell r="D77" t="str">
            <v>FONDO ROTATORIO MINISTERIO DE MINAS Y ENERGIA</v>
          </cell>
          <cell r="E77">
            <v>800.4</v>
          </cell>
          <cell r="F77">
            <v>912.5</v>
          </cell>
          <cell r="G77">
            <v>14.005497251374322</v>
          </cell>
          <cell r="H77">
            <v>2.3290189515634005E-3</v>
          </cell>
          <cell r="I77">
            <v>2.2927946799459137E-3</v>
          </cell>
          <cell r="M77" t="str">
            <v xml:space="preserve">NUMERAL </v>
          </cell>
          <cell r="N77" t="str">
            <v>0017</v>
          </cell>
          <cell r="O77" t="str">
            <v>FONDO ROTATORIO MINISTERIO DE MINAS Y ENERGIA</v>
          </cell>
          <cell r="P77">
            <v>800.4</v>
          </cell>
          <cell r="Q77">
            <v>800.4</v>
          </cell>
          <cell r="R77">
            <v>912.5</v>
          </cell>
          <cell r="S77">
            <v>14.005497251374322</v>
          </cell>
          <cell r="T77">
            <v>14.005497251374322</v>
          </cell>
        </row>
        <row r="78">
          <cell r="B78" t="str">
            <v xml:space="preserve">NUMERAL </v>
          </cell>
          <cell r="C78" t="str">
            <v>0018</v>
          </cell>
          <cell r="D78" t="str">
            <v>FONDO NACIONAL DE REGALIAS</v>
          </cell>
          <cell r="E78">
            <v>104644.93087500001</v>
          </cell>
          <cell r="F78">
            <v>523853.985201</v>
          </cell>
          <cell r="G78">
            <v>400.60139637987027</v>
          </cell>
          <cell r="H78">
            <v>0.30449778509859698</v>
          </cell>
          <cell r="I78">
            <v>1.3162626085888418</v>
          </cell>
          <cell r="M78" t="str">
            <v xml:space="preserve">NUMERAL </v>
          </cell>
          <cell r="N78" t="str">
            <v>0018</v>
          </cell>
          <cell r="O78" t="str">
            <v>FONDO NACIONAL DE REGALIAS</v>
          </cell>
          <cell r="P78">
            <v>104644.93087500001</v>
          </cell>
          <cell r="Q78">
            <v>104644.93087500001</v>
          </cell>
          <cell r="R78">
            <v>523853.985201</v>
          </cell>
          <cell r="S78">
            <v>400.60139637987027</v>
          </cell>
          <cell r="T78">
            <v>400.60139637987027</v>
          </cell>
        </row>
        <row r="79">
          <cell r="B79" t="str">
            <v xml:space="preserve">NUMERAL </v>
          </cell>
          <cell r="C79" t="str">
            <v>0019</v>
          </cell>
          <cell r="D79" t="str">
            <v>ESCUELAS INDUSTRIALES E INSTITUTOS TECNICOS</v>
          </cell>
          <cell r="E79">
            <v>33567.681960000002</v>
          </cell>
          <cell r="F79">
            <v>44205.705342000001</v>
          </cell>
          <cell r="G79">
            <v>31.691266006024811</v>
          </cell>
          <cell r="H79">
            <v>9.7675871370430892E-2</v>
          </cell>
          <cell r="I79">
            <v>0.11107354085632248</v>
          </cell>
          <cell r="M79" t="str">
            <v xml:space="preserve">NUMERAL </v>
          </cell>
          <cell r="N79" t="str">
            <v>0019</v>
          </cell>
          <cell r="O79" t="str">
            <v>ESCUELAS INDUSTRIALES E INSTITUTOS TECNICOS</v>
          </cell>
          <cell r="P79">
            <v>33567.681960000002</v>
          </cell>
          <cell r="Q79">
            <v>33567.681960000002</v>
          </cell>
          <cell r="R79">
            <v>44205.705342000001</v>
          </cell>
          <cell r="S79">
            <v>31.691266006024811</v>
          </cell>
          <cell r="T79">
            <v>31.691266006024811</v>
          </cell>
        </row>
        <row r="80">
          <cell r="B80" t="str">
            <v xml:space="preserve">NUMERAL </v>
          </cell>
          <cell r="C80" t="str">
            <v>0020</v>
          </cell>
          <cell r="D80" t="str">
            <v>JUNTA CENTRAL DE CONTADORES</v>
          </cell>
          <cell r="E80">
            <v>674.00200600000005</v>
          </cell>
          <cell r="H80">
            <v>1.9612236948597563E-3</v>
          </cell>
          <cell r="I80">
            <v>0</v>
          </cell>
          <cell r="M80" t="str">
            <v xml:space="preserve">NUMERAL </v>
          </cell>
          <cell r="N80" t="str">
            <v>0020</v>
          </cell>
          <cell r="O80" t="str">
            <v>JUNTA CENTRAL DE CONTADORES</v>
          </cell>
          <cell r="P80">
            <v>674.00200600000005</v>
          </cell>
          <cell r="Q80">
            <v>674.00200600000005</v>
          </cell>
        </row>
        <row r="81">
          <cell r="B81" t="str">
            <v xml:space="preserve">NUMERAL </v>
          </cell>
          <cell r="C81" t="str">
            <v>0021</v>
          </cell>
          <cell r="D81" t="str">
            <v>FONDO DE SOLIDARIDAD Y GARANTIA DEL SECTOR SALUD</v>
          </cell>
          <cell r="E81">
            <v>768191.34397799999</v>
          </cell>
          <cell r="F81">
            <v>565166.85100000002</v>
          </cell>
          <cell r="G81">
            <v>-26.42889620789769</v>
          </cell>
          <cell r="H81">
            <v>2.2352975993899564</v>
          </cell>
          <cell r="I81">
            <v>1.4200674512379012</v>
          </cell>
          <cell r="M81" t="str">
            <v xml:space="preserve">NUMERAL </v>
          </cell>
          <cell r="N81" t="str">
            <v>0021</v>
          </cell>
          <cell r="O81" t="str">
            <v>FONDO DE SOLIDARIDAD Y GARANTIA DEL SECTOR SALUD</v>
          </cell>
          <cell r="P81">
            <v>768191.34397799999</v>
          </cell>
          <cell r="Q81">
            <v>768191.34397799999</v>
          </cell>
          <cell r="R81">
            <v>565166.85100000002</v>
          </cell>
          <cell r="S81">
            <v>-26.42889620789769</v>
          </cell>
          <cell r="T81">
            <v>-26.42889620789769</v>
          </cell>
        </row>
        <row r="82">
          <cell r="B82" t="str">
            <v xml:space="preserve">NUMERAL </v>
          </cell>
          <cell r="C82" t="str">
            <v>0022</v>
          </cell>
          <cell r="D82" t="str">
            <v>FONDO DE SOLIDARIDAD PENSIONAL</v>
          </cell>
          <cell r="E82">
            <v>60000</v>
          </cell>
          <cell r="F82">
            <v>150339.9</v>
          </cell>
          <cell r="G82">
            <v>150.56649999999999</v>
          </cell>
          <cell r="H82">
            <v>0.17458912680385313</v>
          </cell>
          <cell r="I82">
            <v>0.37775180592175417</v>
          </cell>
          <cell r="M82" t="str">
            <v xml:space="preserve">NUMERAL </v>
          </cell>
          <cell r="N82" t="str">
            <v>0022</v>
          </cell>
          <cell r="O82" t="str">
            <v>FONDO DE SOLIDARIDAD PENSIONAL</v>
          </cell>
          <cell r="P82">
            <v>60000</v>
          </cell>
          <cell r="Q82">
            <v>60000</v>
          </cell>
          <cell r="R82">
            <v>150339.9</v>
          </cell>
          <cell r="S82">
            <v>150.56649999999999</v>
          </cell>
          <cell r="T82">
            <v>150.56649999999999</v>
          </cell>
        </row>
        <row r="83">
          <cell r="B83" t="str">
            <v xml:space="preserve">NUMERAL </v>
          </cell>
          <cell r="C83" t="str">
            <v>0023</v>
          </cell>
          <cell r="D83" t="str">
            <v>COMISION DE REGULACION DE TELECOMUNICACIONES</v>
          </cell>
          <cell r="E83">
            <v>4270.1380630000003</v>
          </cell>
          <cell r="F83">
            <v>4888.6301080000003</v>
          </cell>
          <cell r="G83">
            <v>14.484122898955555</v>
          </cell>
          <cell r="H83">
            <v>1.2425327929184446E-2</v>
          </cell>
          <cell r="I83">
            <v>1.2283424771337884E-2</v>
          </cell>
          <cell r="M83" t="str">
            <v xml:space="preserve">NUMERAL </v>
          </cell>
          <cell r="N83" t="str">
            <v>0023</v>
          </cell>
          <cell r="O83" t="str">
            <v>COMISION DE REGULACION DE TELECOMUNICACIONES</v>
          </cell>
          <cell r="P83">
            <v>4270.1380630000003</v>
          </cell>
          <cell r="Q83">
            <v>4270.1380630000003</v>
          </cell>
          <cell r="R83">
            <v>4888.6301080000003</v>
          </cell>
          <cell r="S83">
            <v>14.484122898955555</v>
          </cell>
          <cell r="T83">
            <v>14.484122898955555</v>
          </cell>
        </row>
        <row r="84">
          <cell r="B84" t="str">
            <v xml:space="preserve">NUMERAL </v>
          </cell>
          <cell r="C84" t="str">
            <v>0024</v>
          </cell>
          <cell r="D84" t="str">
            <v>COMISION DE REGULACION DE ENERGIA Y GAS</v>
          </cell>
          <cell r="E84">
            <v>3730.4304050000001</v>
          </cell>
          <cell r="F84">
            <v>4228.8485199999996</v>
          </cell>
          <cell r="G84">
            <v>13.360874239389521</v>
          </cell>
          <cell r="H84">
            <v>1.0854876450191569E-2</v>
          </cell>
          <cell r="I84">
            <v>1.0625623439948658E-2</v>
          </cell>
          <cell r="M84" t="str">
            <v xml:space="preserve">NUMERAL </v>
          </cell>
          <cell r="N84" t="str">
            <v>0024</v>
          </cell>
          <cell r="O84" t="str">
            <v>COMISION DE REGULACION DE ENERGIA Y GAS</v>
          </cell>
          <cell r="P84">
            <v>3730.4304050000001</v>
          </cell>
          <cell r="Q84">
            <v>3730.4304050000001</v>
          </cell>
          <cell r="R84">
            <v>4228.8485199999996</v>
          </cell>
          <cell r="S84">
            <v>13.360874239389521</v>
          </cell>
          <cell r="T84">
            <v>13.360874239389521</v>
          </cell>
        </row>
        <row r="85">
          <cell r="B85" t="str">
            <v xml:space="preserve">NUMERAL </v>
          </cell>
          <cell r="C85" t="str">
            <v>0025</v>
          </cell>
          <cell r="D85" t="str">
            <v>COMISION DE REGULACION DE AGUA POTABLE</v>
          </cell>
          <cell r="E85">
            <v>2670.214555</v>
          </cell>
          <cell r="F85">
            <v>3189.125642</v>
          </cell>
          <cell r="G85">
            <v>19.433310556574355</v>
          </cell>
          <cell r="H85">
            <v>7.7698404589398211E-3</v>
          </cell>
          <cell r="I85">
            <v>8.0131619788018586E-3</v>
          </cell>
          <cell r="M85" t="str">
            <v xml:space="preserve">NUMERAL </v>
          </cell>
          <cell r="N85" t="str">
            <v>0025</v>
          </cell>
          <cell r="O85" t="str">
            <v>COMISION DE REGULACION DE AGUA POTABLE</v>
          </cell>
          <cell r="P85">
            <v>2670.214555</v>
          </cell>
          <cell r="Q85">
            <v>2670.214555</v>
          </cell>
          <cell r="R85">
            <v>3189.125642</v>
          </cell>
          <cell r="S85">
            <v>19.433310556574355</v>
          </cell>
          <cell r="T85">
            <v>19.433310556574355</v>
          </cell>
        </row>
        <row r="86">
          <cell r="B86" t="str">
            <v xml:space="preserve">NUMERAL </v>
          </cell>
          <cell r="C86" t="str">
            <v>0026</v>
          </cell>
          <cell r="D86" t="str">
            <v>UNIDAD ADMINISTRATIVA ESPECIAL MINERO-ENERGETICA</v>
          </cell>
          <cell r="F86">
            <v>0</v>
          </cell>
          <cell r="H86">
            <v>0</v>
          </cell>
          <cell r="I86">
            <v>0</v>
          </cell>
          <cell r="M86" t="str">
            <v xml:space="preserve">NUMERAL </v>
          </cell>
          <cell r="N86" t="str">
            <v>0026</v>
          </cell>
          <cell r="O86" t="str">
            <v>UNIDAD ADMINISTRATIVA ESPECIAL MINERO-ENERGETICA</v>
          </cell>
          <cell r="Q86">
            <v>0</v>
          </cell>
          <cell r="R86">
            <v>0</v>
          </cell>
        </row>
        <row r="87">
          <cell r="B87" t="str">
            <v xml:space="preserve">NUMERAL </v>
          </cell>
          <cell r="C87" t="str">
            <v>0029</v>
          </cell>
          <cell r="D87" t="str">
            <v>FONDO DE RIESGOS PROFESIONALES ( ART. 87 DTO 1295 DE 1994 )</v>
          </cell>
          <cell r="E87">
            <v>5800</v>
          </cell>
          <cell r="F87">
            <v>7032</v>
          </cell>
          <cell r="G87">
            <v>21.241379310344822</v>
          </cell>
          <cell r="H87">
            <v>1.687694892437247E-2</v>
          </cell>
          <cell r="I87">
            <v>1.7668966782881823E-2</v>
          </cell>
          <cell r="M87" t="str">
            <v xml:space="preserve">NUMERAL </v>
          </cell>
          <cell r="N87" t="str">
            <v>0029</v>
          </cell>
          <cell r="O87" t="str">
            <v>FONDO DE RIESGOS PROFESIONALES ( ART. 87 DTO 1295 DE 1994 )</v>
          </cell>
          <cell r="P87">
            <v>5800</v>
          </cell>
          <cell r="Q87">
            <v>5800</v>
          </cell>
          <cell r="R87">
            <v>7032</v>
          </cell>
          <cell r="S87">
            <v>21.241379310344822</v>
          </cell>
          <cell r="T87">
            <v>21.241379310344822</v>
          </cell>
        </row>
        <row r="88">
          <cell r="B88" t="str">
            <v xml:space="preserve">NUMERAL </v>
          </cell>
          <cell r="C88" t="str">
            <v>0030</v>
          </cell>
          <cell r="D88" t="str">
            <v>FONDO BIENESTAR SOCIAL DIAN</v>
          </cell>
          <cell r="E88">
            <v>836.12800000000004</v>
          </cell>
          <cell r="F88">
            <v>0</v>
          </cell>
          <cell r="H88">
            <v>2.4329809569375352E-3</v>
          </cell>
          <cell r="I88">
            <v>0</v>
          </cell>
          <cell r="M88" t="str">
            <v xml:space="preserve">NUMERAL </v>
          </cell>
          <cell r="N88" t="str">
            <v>0030</v>
          </cell>
          <cell r="O88" t="str">
            <v>FONDO BIENESTAR SOCIAL DIAN</v>
          </cell>
          <cell r="P88">
            <v>836.12800000000004</v>
          </cell>
          <cell r="Q88">
            <v>836.12800000000004</v>
          </cell>
          <cell r="R88">
            <v>0</v>
          </cell>
        </row>
        <row r="89">
          <cell r="B89" t="str">
            <v xml:space="preserve">NUMERAL </v>
          </cell>
          <cell r="C89" t="str">
            <v>0031</v>
          </cell>
          <cell r="D89" t="str">
            <v>INSTITUTO DE ESTUDIOS DEL MINISTERIO PUBLICO</v>
          </cell>
          <cell r="E89">
            <v>756.41933700000004</v>
          </cell>
          <cell r="F89">
            <v>862.31804399999999</v>
          </cell>
          <cell r="G89">
            <v>13.99999997620367</v>
          </cell>
          <cell r="H89">
            <v>2.201043192406325E-3</v>
          </cell>
          <cell r="I89">
            <v>2.1667049026899356E-3</v>
          </cell>
          <cell r="M89" t="str">
            <v xml:space="preserve">NUMERAL </v>
          </cell>
          <cell r="N89" t="str">
            <v>0031</v>
          </cell>
          <cell r="O89" t="str">
            <v>INSTITUTO DE ESTUDIOS DEL MINISTERIO PUBLICO</v>
          </cell>
          <cell r="P89">
            <v>756.41933700000004</v>
          </cell>
          <cell r="Q89">
            <v>756.41933700000004</v>
          </cell>
          <cell r="R89">
            <v>862.31804399999999</v>
          </cell>
          <cell r="S89">
            <v>13.99999997620367</v>
          </cell>
          <cell r="T89">
            <v>13.99999997620367</v>
          </cell>
        </row>
        <row r="90">
          <cell r="B90" t="str">
            <v xml:space="preserve">NUMERAL </v>
          </cell>
          <cell r="C90" t="str">
            <v>0032</v>
          </cell>
          <cell r="D90" t="str">
            <v>FONDO BIENESTAR DE LA CONTRALORIA</v>
          </cell>
          <cell r="E90">
            <v>6832.423331</v>
          </cell>
          <cell r="F90">
            <v>2432.4832540000002</v>
          </cell>
          <cell r="G90">
            <v>-64.397942923656927</v>
          </cell>
          <cell r="H90">
            <v>1.9881113721892725E-2</v>
          </cell>
          <cell r="I90">
            <v>6.1119831932369591E-3</v>
          </cell>
          <cell r="M90" t="str">
            <v xml:space="preserve">NUMERAL </v>
          </cell>
          <cell r="N90" t="str">
            <v>0032</v>
          </cell>
          <cell r="O90" t="str">
            <v>FONDO BIENESTAR DE LA CONTRALORIA</v>
          </cell>
          <cell r="P90">
            <v>6832.423331</v>
          </cell>
          <cell r="Q90">
            <v>6832.423331</v>
          </cell>
          <cell r="R90">
            <v>2432.4832540000002</v>
          </cell>
          <cell r="S90">
            <v>-64.397942923656927</v>
          </cell>
          <cell r="T90">
            <v>-64.397942923656927</v>
          </cell>
        </row>
        <row r="91">
          <cell r="B91" t="str">
            <v xml:space="preserve">NUMERAL </v>
          </cell>
          <cell r="C91" t="str">
            <v>0033</v>
          </cell>
          <cell r="D91" t="str">
            <v>Fondo Salud Fuerzas Militares</v>
          </cell>
          <cell r="E91">
            <v>103410.2988</v>
          </cell>
          <cell r="F91">
            <v>124086.99589999999</v>
          </cell>
          <cell r="G91">
            <v>19.994814191562881</v>
          </cell>
          <cell r="H91">
            <v>0.30090522950029236</v>
          </cell>
          <cell r="I91">
            <v>0.31178740169861957</v>
          </cell>
          <cell r="M91" t="str">
            <v xml:space="preserve">NUMERAL </v>
          </cell>
          <cell r="N91" t="str">
            <v>0033</v>
          </cell>
          <cell r="O91" t="str">
            <v>Fondo Salud Fuerzas Militares</v>
          </cell>
          <cell r="P91">
            <v>103410.2988</v>
          </cell>
          <cell r="Q91">
            <v>103410.2988</v>
          </cell>
          <cell r="R91">
            <v>124086.99589999999</v>
          </cell>
          <cell r="S91">
            <v>19.994814191562881</v>
          </cell>
          <cell r="T91">
            <v>19.994814191562881</v>
          </cell>
        </row>
        <row r="92">
          <cell r="B92" t="str">
            <v xml:space="preserve">NUMERAL </v>
          </cell>
          <cell r="C92" t="str">
            <v>0034</v>
          </cell>
          <cell r="D92" t="str">
            <v>Fondo de Salud Policia</v>
          </cell>
          <cell r="E92">
            <v>129391.606918</v>
          </cell>
          <cell r="F92">
            <v>139621.84988699999</v>
          </cell>
          <cell r="G92">
            <v>7.9064192899955588</v>
          </cell>
          <cell r="H92">
            <v>0.37650612779268372</v>
          </cell>
          <cell r="I92">
            <v>0.350821079041228</v>
          </cell>
          <cell r="M92" t="str">
            <v xml:space="preserve">NUMERAL </v>
          </cell>
          <cell r="N92" t="str">
            <v>0034</v>
          </cell>
          <cell r="O92" t="str">
            <v>Fondo de Salud Policia</v>
          </cell>
          <cell r="P92">
            <v>129391.606918</v>
          </cell>
          <cell r="Q92">
            <v>129391.606918</v>
          </cell>
          <cell r="R92">
            <v>139621.84988699999</v>
          </cell>
          <cell r="S92">
            <v>7.9064192899955588</v>
          </cell>
          <cell r="T92">
            <v>7.9064192899955588</v>
          </cell>
        </row>
        <row r="93">
          <cell r="B93" t="str">
            <v xml:space="preserve">NUMERAL </v>
          </cell>
          <cell r="C93" t="str">
            <v>0035</v>
          </cell>
          <cell r="D93" t="str">
            <v>FONDO DE COMPENSACIÓN AMBIENTAL</v>
          </cell>
          <cell r="E93">
            <v>14128.4</v>
          </cell>
          <cell r="F93">
            <v>18425.099999999999</v>
          </cell>
          <cell r="G93">
            <v>30.411794683049731</v>
          </cell>
          <cell r="H93">
            <v>4.1111083652259309E-2</v>
          </cell>
          <cell r="I93">
            <v>4.6295858912297483E-2</v>
          </cell>
          <cell r="M93" t="str">
            <v xml:space="preserve">NUMERAL </v>
          </cell>
          <cell r="N93" t="str">
            <v>0035</v>
          </cell>
          <cell r="O93" t="str">
            <v>FONDO DE COMPENSACIÓN AMBIENTAL</v>
          </cell>
          <cell r="P93">
            <v>14128.4</v>
          </cell>
          <cell r="Q93">
            <v>14128.4</v>
          </cell>
          <cell r="R93">
            <v>18425.099999999999</v>
          </cell>
          <cell r="S93">
            <v>30.411794683049731</v>
          </cell>
          <cell r="T93">
            <v>30.411794683049731</v>
          </cell>
        </row>
        <row r="94">
          <cell r="B94" t="str">
            <v xml:space="preserve">NUMERAL </v>
          </cell>
          <cell r="C94" t="str">
            <v>0036</v>
          </cell>
          <cell r="D94" t="str">
            <v>PENSIONES EPSA-CVC</v>
          </cell>
          <cell r="E94">
            <v>9215</v>
          </cell>
          <cell r="F94">
            <v>10965</v>
          </cell>
          <cell r="G94">
            <v>18.990775908844281</v>
          </cell>
          <cell r="H94">
            <v>2.6813980058291775E-2</v>
          </cell>
          <cell r="I94">
            <v>2.7551225934911716E-2</v>
          </cell>
          <cell r="M94" t="str">
            <v xml:space="preserve">NUMERAL </v>
          </cell>
          <cell r="N94" t="str">
            <v>0036</v>
          </cell>
          <cell r="O94" t="str">
            <v>PENSIONES EPSA-CVC</v>
          </cell>
          <cell r="P94">
            <v>9215</v>
          </cell>
          <cell r="Q94">
            <v>9215</v>
          </cell>
          <cell r="R94">
            <v>10965</v>
          </cell>
          <cell r="S94">
            <v>18.990775908844281</v>
          </cell>
          <cell r="T94">
            <v>18.990775908844281</v>
          </cell>
        </row>
        <row r="95">
          <cell r="B95" t="str">
            <v xml:space="preserve">NUMERAL </v>
          </cell>
          <cell r="C95" t="str">
            <v>0037</v>
          </cell>
          <cell r="D95" t="str">
            <v xml:space="preserve">DISTRIBUCIÓN  REGALÍAS </v>
          </cell>
          <cell r="E95">
            <v>389.39275300000003</v>
          </cell>
          <cell r="F95">
            <v>0</v>
          </cell>
          <cell r="H95">
            <v>1.1330623455003078E-3</v>
          </cell>
          <cell r="I95">
            <v>0</v>
          </cell>
          <cell r="M95" t="str">
            <v xml:space="preserve">NUMERAL </v>
          </cell>
          <cell r="N95" t="str">
            <v>0037</v>
          </cell>
          <cell r="O95" t="str">
            <v xml:space="preserve">DISTRIBUCIÓN  REGALÍAS </v>
          </cell>
          <cell r="P95">
            <v>389.39275300000003</v>
          </cell>
          <cell r="Q95">
            <v>389.39275300000003</v>
          </cell>
          <cell r="R95">
            <v>0</v>
          </cell>
        </row>
        <row r="96">
          <cell r="B96" t="str">
            <v xml:space="preserve">NUMERAL </v>
          </cell>
          <cell r="C96" t="str">
            <v>0038</v>
          </cell>
          <cell r="D96" t="str">
            <v>FONDO PRESTACIONES SALUD</v>
          </cell>
          <cell r="E96">
            <v>4068.5095569999999</v>
          </cell>
          <cell r="F96">
            <v>0</v>
          </cell>
          <cell r="H96">
            <v>1.1838625515829355E-2</v>
          </cell>
          <cell r="I96">
            <v>0</v>
          </cell>
          <cell r="M96" t="str">
            <v xml:space="preserve">NUMERAL </v>
          </cell>
          <cell r="N96" t="str">
            <v>0038</v>
          </cell>
          <cell r="O96" t="str">
            <v>FONDO PRESTACIONES SALUD</v>
          </cell>
          <cell r="P96">
            <v>4068.5095569999999</v>
          </cell>
          <cell r="Q96">
            <v>4068.5095569999999</v>
          </cell>
          <cell r="R96">
            <v>0</v>
          </cell>
        </row>
        <row r="97">
          <cell r="B97" t="str">
            <v xml:space="preserve">NUMERAL </v>
          </cell>
          <cell r="C97" t="str">
            <v>0039</v>
          </cell>
          <cell r="D97" t="str">
            <v>FONDO DE SEGURIDAD Y CONVIVENCIA CIUDADANA</v>
          </cell>
          <cell r="F97">
            <v>26830</v>
          </cell>
          <cell r="G97" t="str">
            <v>N.C.</v>
          </cell>
          <cell r="H97">
            <v>0</v>
          </cell>
          <cell r="I97">
            <v>6.7414445219669994E-2</v>
          </cell>
          <cell r="M97" t="str">
            <v xml:space="preserve">NUMERAL </v>
          </cell>
          <cell r="N97" t="str">
            <v>0039</v>
          </cell>
          <cell r="O97" t="str">
            <v>FONDO DE SEGURIDAD Y CONVIVENCIA CIUDADANA</v>
          </cell>
          <cell r="R97">
            <v>26830</v>
          </cell>
          <cell r="S97" t="str">
            <v>N.C.</v>
          </cell>
          <cell r="T97" t="str">
            <v>N.C.</v>
          </cell>
        </row>
      </sheetData>
      <sheetData sheetId="1" refreshError="1">
        <row r="98">
          <cell r="V98" t="str">
            <v>COMPOSICION DEL PRESUPUESTO DE RENTAS DE LA NACION</v>
          </cell>
        </row>
        <row r="100">
          <cell r="V100" t="str">
            <v>(Millones de pesos)</v>
          </cell>
        </row>
        <row r="101">
          <cell r="Y101">
            <v>1996</v>
          </cell>
          <cell r="Z101">
            <v>1997</v>
          </cell>
          <cell r="AA101" t="str">
            <v>1998</v>
          </cell>
          <cell r="AC101" t="str">
            <v>1999</v>
          </cell>
        </row>
        <row r="102">
          <cell r="X102" t="str">
            <v>CONCEPTOS</v>
          </cell>
          <cell r="Y102" t="str">
            <v>APROPIACION</v>
          </cell>
          <cell r="Z102" t="str">
            <v>APROPIACION</v>
          </cell>
          <cell r="AA102" t="str">
            <v>APROPIACION</v>
          </cell>
          <cell r="AB102" t="str">
            <v>REESTIMACION</v>
          </cell>
          <cell r="AC102" t="str">
            <v>PROYECTO</v>
          </cell>
          <cell r="AD102" t="str">
            <v>Variación</v>
          </cell>
          <cell r="AH102" t="str">
            <v xml:space="preserve">OBSERVACIONES </v>
          </cell>
        </row>
        <row r="103">
          <cell r="Y103" t="str">
            <v>DEFINITIVA</v>
          </cell>
          <cell r="Z103" t="str">
            <v>DEFINITIVA</v>
          </cell>
          <cell r="AA103" t="str">
            <v>VIGENTE</v>
          </cell>
          <cell r="AB103" t="str">
            <v xml:space="preserve">BASE </v>
          </cell>
          <cell r="AC103" t="str">
            <v>PRESUPUESTO</v>
          </cell>
          <cell r="AE103" t="str">
            <v>%</v>
          </cell>
        </row>
        <row r="104">
          <cell r="Y104" t="str">
            <v>(A)</v>
          </cell>
          <cell r="Z104" t="str">
            <v>(B)</v>
          </cell>
          <cell r="AA104" t="str">
            <v>(1)</v>
          </cell>
          <cell r="AB104" t="str">
            <v>(2)</v>
          </cell>
          <cell r="AC104" t="str">
            <v>(3)</v>
          </cell>
          <cell r="AD104" t="str">
            <v>(F)=(B/A)</v>
          </cell>
          <cell r="AE104" t="str">
            <v>(G)=(D/B)</v>
          </cell>
          <cell r="AF104" t="str">
            <v>(4)=(3/1)</v>
          </cell>
          <cell r="AG104" t="str">
            <v>(5)=(3/2)</v>
          </cell>
        </row>
        <row r="106">
          <cell r="V106" t="str">
            <v>I.</v>
          </cell>
          <cell r="W106" t="str">
            <v>INGRESOS DEL PRESUPUESTO NACIONAL</v>
          </cell>
          <cell r="Y106">
            <v>21505448</v>
          </cell>
          <cell r="Z106">
            <v>26829919.328486998</v>
          </cell>
          <cell r="AA106">
            <v>33672848.488659002</v>
          </cell>
          <cell r="AB106">
            <v>34023067.362811998</v>
          </cell>
          <cell r="AC106">
            <v>39798591.996973999</v>
          </cell>
          <cell r="AD106">
            <v>24.758709181445539</v>
          </cell>
          <cell r="AE106">
            <v>26.810173919112714</v>
          </cell>
          <cell r="AF106">
            <v>18.191937371672438</v>
          </cell>
          <cell r="AG106">
            <v>16.975320221935021</v>
          </cell>
        </row>
        <row r="108">
          <cell r="V108" t="str">
            <v>1.</v>
          </cell>
          <cell r="W108" t="str">
            <v>INGRESOS CORRIENTES</v>
          </cell>
          <cell r="Y108">
            <v>10850547</v>
          </cell>
          <cell r="Z108">
            <v>12987467.563204</v>
          </cell>
          <cell r="AA108">
            <v>14973958.125847001</v>
          </cell>
          <cell r="AB108">
            <v>15324177</v>
          </cell>
          <cell r="AC108">
            <v>17813984</v>
          </cell>
          <cell r="AD108">
            <v>19.69412752374604</v>
          </cell>
          <cell r="AE108">
            <v>17.992032899595834</v>
          </cell>
          <cell r="AF108">
            <v>18.966433926716707</v>
          </cell>
          <cell r="AG108">
            <v>16.24757401327328</v>
          </cell>
        </row>
        <row r="110">
          <cell r="W110" t="str">
            <v>1.1.  INGRESOS TRIBUTARIOS</v>
          </cell>
          <cell r="Y110">
            <v>10489179</v>
          </cell>
          <cell r="Z110">
            <v>12300834.563204</v>
          </cell>
          <cell r="AA110">
            <v>14609453</v>
          </cell>
          <cell r="AB110">
            <v>14749077</v>
          </cell>
          <cell r="AC110">
            <v>17369627.000000462</v>
          </cell>
          <cell r="AD110">
            <v>17.271662188279933</v>
          </cell>
          <cell r="AE110">
            <v>19.903059619381679</v>
          </cell>
          <cell r="AF110">
            <v>18.893068754870313</v>
          </cell>
          <cell r="AG110">
            <v>17.767552505153116</v>
          </cell>
        </row>
        <row r="112">
          <cell r="W112" t="str">
            <v xml:space="preserve">        1.1.1. IMPUESTOS DIRECTOS</v>
          </cell>
          <cell r="Y112">
            <v>4232697</v>
          </cell>
          <cell r="Z112">
            <v>4707023.763204</v>
          </cell>
          <cell r="AA112">
            <v>5845082</v>
          </cell>
          <cell r="AB112">
            <v>5393900</v>
          </cell>
          <cell r="AC112">
            <v>6285366</v>
          </cell>
          <cell r="AD112">
            <v>11.206253677123602</v>
          </cell>
          <cell r="AE112">
            <v>14.59258060614621</v>
          </cell>
          <cell r="AF112">
            <v>7.5325547186506636</v>
          </cell>
          <cell r="AG112">
            <v>16.527299356680693</v>
          </cell>
        </row>
        <row r="113">
          <cell r="X113" t="str">
            <v>IMPUESTO SOBRE LA RENTA Y COMPLEMENTARIOS</v>
          </cell>
          <cell r="Y113">
            <v>4232697</v>
          </cell>
          <cell r="Z113">
            <v>4707023.763204</v>
          </cell>
          <cell r="AA113">
            <v>5845082</v>
          </cell>
          <cell r="AB113">
            <v>5393900</v>
          </cell>
          <cell r="AC113">
            <v>6285366</v>
          </cell>
          <cell r="AD113">
            <v>11.206253677123602</v>
          </cell>
          <cell r="AE113">
            <v>14.59258060614621</v>
          </cell>
          <cell r="AF113">
            <v>7.5325547186506636</v>
          </cell>
          <cell r="AG113">
            <v>16.527299356680693</v>
          </cell>
          <cell r="AH113" t="str">
            <v>Base 1996 para evitar efectos 1997 Reforma Tributaria Ley 223/95 (aplicable año gravable 1996)</v>
          </cell>
        </row>
        <row r="115">
          <cell r="W115" t="str">
            <v xml:space="preserve">        1.1.2. IMPUESTOS INDIRECTOS</v>
          </cell>
          <cell r="Y115">
            <v>6256482</v>
          </cell>
          <cell r="Z115">
            <v>7593810.7999999998</v>
          </cell>
          <cell r="AA115">
            <v>8764371</v>
          </cell>
          <cell r="AB115">
            <v>9355177</v>
          </cell>
          <cell r="AC115">
            <v>11084261.000000462</v>
          </cell>
          <cell r="AD115">
            <v>21.375092264310823</v>
          </cell>
          <cell r="AE115">
            <v>23.194760132817649</v>
          </cell>
          <cell r="AF115">
            <v>26.469554974343978</v>
          </cell>
          <cell r="AG115">
            <v>18.482643353519258</v>
          </cell>
        </row>
        <row r="116">
          <cell r="X116" t="str">
            <v>IMPUESTOS SOBRE ADUANAS Y RECARGOS</v>
          </cell>
          <cell r="Y116">
            <v>1103959</v>
          </cell>
          <cell r="Z116">
            <v>1054257.8</v>
          </cell>
          <cell r="AA116">
            <v>1216470</v>
          </cell>
          <cell r="AB116">
            <v>1444000</v>
          </cell>
          <cell r="AC116">
            <v>1646430.000000464</v>
          </cell>
          <cell r="AD116">
            <v>-4.5020874869447063</v>
          </cell>
          <cell r="AE116">
            <v>36.968396155096016</v>
          </cell>
          <cell r="AF116">
            <v>35.344891366039775</v>
          </cell>
          <cell r="AG116">
            <v>14.018698060973955</v>
          </cell>
          <cell r="AH116" t="str">
            <v>Recaudo 1997 por tasas de devaluación y de importaciones.</v>
          </cell>
        </row>
        <row r="117">
          <cell r="X117" t="str">
            <v>IMPUESTO A LAS VENTAS</v>
          </cell>
          <cell r="Y117">
            <v>4514989</v>
          </cell>
          <cell r="Z117">
            <v>5721246</v>
          </cell>
          <cell r="AA117">
            <v>6695019</v>
          </cell>
          <cell r="AB117">
            <v>6887200</v>
          </cell>
          <cell r="AC117">
            <v>8117919</v>
          </cell>
          <cell r="AD117">
            <v>26.716720683040428</v>
          </cell>
          <cell r="AE117">
            <v>20.379371906049837</v>
          </cell>
          <cell r="AF117">
            <v>21.253113695420424</v>
          </cell>
          <cell r="AG117">
            <v>17.86965675455918</v>
          </cell>
          <cell r="AH117" t="str">
            <v>Interno = recaudo enero-junio/98 por estacionalidad promedio 1994-1997 y 1999 por PIB nominal. Externo = recaudo 1997 por tasas de devaluación y de importaciones.</v>
          </cell>
        </row>
        <row r="118">
          <cell r="X118" t="str">
            <v>INTERNAS</v>
          </cell>
          <cell r="Y118">
            <v>3955534</v>
          </cell>
          <cell r="Z118">
            <v>3955534</v>
          </cell>
          <cell r="AA118">
            <v>4687973</v>
          </cell>
          <cell r="AB118">
            <v>4549400</v>
          </cell>
          <cell r="AC118">
            <v>5452433</v>
          </cell>
          <cell r="AD118">
            <v>0</v>
          </cell>
          <cell r="AE118">
            <v>15.013548107537433</v>
          </cell>
          <cell r="AF118">
            <v>16.306834531683535</v>
          </cell>
          <cell r="AG118">
            <v>19.849496636919149</v>
          </cell>
        </row>
        <row r="119">
          <cell r="X119" t="str">
            <v>EXTERNAS</v>
          </cell>
          <cell r="Y119">
            <v>1765712</v>
          </cell>
          <cell r="Z119">
            <v>1765712</v>
          </cell>
          <cell r="AA119">
            <v>2007046</v>
          </cell>
          <cell r="AB119">
            <v>2337800</v>
          </cell>
          <cell r="AC119">
            <v>2665486</v>
          </cell>
          <cell r="AD119">
            <v>0</v>
          </cell>
          <cell r="AE119">
            <v>32.399847766793229</v>
          </cell>
          <cell r="AF119">
            <v>32.806422971870106</v>
          </cell>
          <cell r="AG119">
            <v>14.016853451963375</v>
          </cell>
        </row>
        <row r="120">
          <cell r="X120" t="str">
            <v>IMPUESTO A LA GASOLINA Y ACPM</v>
          </cell>
          <cell r="Y120">
            <v>606677</v>
          </cell>
          <cell r="Z120">
            <v>798000</v>
          </cell>
          <cell r="AA120">
            <v>690540</v>
          </cell>
          <cell r="AB120">
            <v>691000</v>
          </cell>
          <cell r="AC120">
            <v>917324</v>
          </cell>
          <cell r="AD120">
            <v>31.536221086344128</v>
          </cell>
          <cell r="AE120">
            <v>-13.408521303258148</v>
          </cell>
          <cell r="AF120">
            <v>32.841544298664815</v>
          </cell>
          <cell r="AG120">
            <v>32.753111432706227</v>
          </cell>
          <cell r="AH120" t="str">
            <v xml:space="preserve">Incluye ajuste precio Ley 383/97 ($50 por año a precios 1997 hasta 2001) </v>
          </cell>
        </row>
        <row r="121">
          <cell r="X121" t="str">
            <v>IMPUESTO 5% PASAJES INTERNACIONALES</v>
          </cell>
          <cell r="AA121">
            <v>8559.2999999999993</v>
          </cell>
          <cell r="AB121">
            <v>0</v>
          </cell>
          <cell r="AC121">
            <v>0</v>
          </cell>
          <cell r="AD121" t="e">
            <v>#DIV/0!</v>
          </cell>
        </row>
        <row r="122">
          <cell r="X122" t="str">
            <v>IMPUESTO DE TIMBRE NACIONAL</v>
          </cell>
          <cell r="AA122">
            <v>138600</v>
          </cell>
          <cell r="AB122">
            <v>310100</v>
          </cell>
          <cell r="AC122">
            <v>371608</v>
          </cell>
          <cell r="AD122" t="e">
            <v>#DIV/0!</v>
          </cell>
          <cell r="AE122" t="e">
            <v>#DIV/0!</v>
          </cell>
          <cell r="AF122">
            <v>168.11544011544009</v>
          </cell>
          <cell r="AG122">
            <v>19.834891970332148</v>
          </cell>
        </row>
        <row r="123">
          <cell r="X123" t="str">
            <v>IMPUESTO DE TIMBRE NACIONAL SOBRE SALIDAS AL EXT.</v>
          </cell>
          <cell r="Y123">
            <v>18855</v>
          </cell>
          <cell r="Z123">
            <v>18855</v>
          </cell>
          <cell r="AA123">
            <v>13405.7</v>
          </cell>
          <cell r="AB123">
            <v>21100</v>
          </cell>
          <cell r="AC123">
            <v>27666</v>
          </cell>
          <cell r="AD123">
            <v>0</v>
          </cell>
          <cell r="AE123">
            <v>11.906656059400689</v>
          </cell>
          <cell r="AF123">
            <v>106.37490022900704</v>
          </cell>
          <cell r="AG123">
            <v>31.118483412322284</v>
          </cell>
        </row>
        <row r="124">
          <cell r="X124" t="str">
            <v>IMPUESTO AL ORO Y AL PLATINO</v>
          </cell>
          <cell r="Y124">
            <v>1452</v>
          </cell>
          <cell r="Z124">
            <v>1452</v>
          </cell>
          <cell r="AA124">
            <v>1777</v>
          </cell>
          <cell r="AB124">
            <v>1777</v>
          </cell>
          <cell r="AC124">
            <v>3314</v>
          </cell>
          <cell r="AD124">
            <v>0</v>
          </cell>
          <cell r="AE124">
            <v>22.382920110192828</v>
          </cell>
          <cell r="AF124">
            <v>86.494091164884651</v>
          </cell>
          <cell r="AG124">
            <v>86.494091164884651</v>
          </cell>
        </row>
        <row r="125">
          <cell r="X125" t="str">
            <v>OTROS IMPUESTOS TRIBUTARIOS</v>
          </cell>
          <cell r="Y125">
            <v>30857</v>
          </cell>
          <cell r="Z125">
            <v>20307</v>
          </cell>
          <cell r="AA125">
            <v>162342</v>
          </cell>
          <cell r="AB125">
            <v>332977</v>
          </cell>
          <cell r="AC125">
            <v>402588</v>
          </cell>
          <cell r="AD125">
            <v>-34.189973101727325</v>
          </cell>
          <cell r="AE125">
            <v>1539.7153690845521</v>
          </cell>
          <cell r="AF125">
            <v>147.98758177181503</v>
          </cell>
          <cell r="AG125">
            <v>20.90564813785938</v>
          </cell>
          <cell r="AH125" t="str">
            <v>1996/97 5% pasajes  internacionales, Timbre Nacional (Reforma Ley 383/97 del 0.5% al 1%), Oro y Platino. 1998 por estacionalidad recaudo 1997 y crece PIB nominal.</v>
          </cell>
        </row>
        <row r="127">
          <cell r="W127" t="str">
            <v>1.2</v>
          </cell>
          <cell r="X127" t="str">
            <v>INGRESOS NO TRIBUTARIOS</v>
          </cell>
          <cell r="Y127">
            <v>361368</v>
          </cell>
          <cell r="Z127">
            <v>686633</v>
          </cell>
          <cell r="AA127">
            <v>364505.12584699999</v>
          </cell>
          <cell r="AB127">
            <v>575100</v>
          </cell>
          <cell r="AC127">
            <v>444356.99999953806</v>
          </cell>
          <cell r="AD127">
            <v>90.009353346173441</v>
          </cell>
          <cell r="AE127">
            <v>-16.243466305872278</v>
          </cell>
          <cell r="AF127">
            <v>21.906927637021955</v>
          </cell>
          <cell r="AG127">
            <v>-22.733959311504425</v>
          </cell>
        </row>
        <row r="128">
          <cell r="X128" t="str">
            <v>CONTRIBUCION ESPECIAL POR EXPLOTACION O EXPORTACION</v>
          </cell>
        </row>
        <row r="129">
          <cell r="X129" t="str">
            <v>DE PETROLEO CRUDO, GAS LIBRE, CARBON Y FERRONIQUEL</v>
          </cell>
          <cell r="Y129">
            <v>213938</v>
          </cell>
          <cell r="Z129">
            <v>336228</v>
          </cell>
          <cell r="AA129">
            <v>164620</v>
          </cell>
          <cell r="AB129">
            <v>75600</v>
          </cell>
          <cell r="AC129">
            <v>34844.999999538064</v>
          </cell>
          <cell r="AD129">
            <v>57.161420598491141</v>
          </cell>
          <cell r="AE129">
            <v>-77.515257503836679</v>
          </cell>
          <cell r="AF129">
            <v>-78.833070101118906</v>
          </cell>
          <cell r="AG129">
            <v>-53.908730159341189</v>
          </cell>
          <cell r="AH129" t="str">
            <v>Considera la reducción establecida Art 52  Ley 223/95</v>
          </cell>
        </row>
        <row r="130">
          <cell r="X130" t="str">
            <v>OTROS NO TRIBUTARIOS</v>
          </cell>
          <cell r="Y130">
            <v>147430</v>
          </cell>
          <cell r="Z130">
            <v>350405</v>
          </cell>
          <cell r="AA130">
            <v>199885.12584699999</v>
          </cell>
          <cell r="AB130">
            <v>499500</v>
          </cell>
          <cell r="AC130">
            <v>409512</v>
          </cell>
          <cell r="AD130">
            <v>137.6755070202808</v>
          </cell>
          <cell r="AE130">
            <v>42.549335768610597</v>
          </cell>
          <cell r="AF130">
            <v>104.87367344854701</v>
          </cell>
          <cell r="AG130">
            <v>-18.015615615615623</v>
          </cell>
        </row>
        <row r="131">
          <cell r="X131" t="str">
            <v xml:space="preserve">      Extensión Comncesión Telefonia Celular</v>
          </cell>
          <cell r="Z131">
            <v>141241.1</v>
          </cell>
        </row>
        <row r="132">
          <cell r="X132" t="str">
            <v xml:space="preserve">      Fondo de Superávit de la Nación </v>
          </cell>
          <cell r="Y132">
            <v>91322</v>
          </cell>
          <cell r="Z132">
            <v>96904.9</v>
          </cell>
          <cell r="AA132">
            <v>138439.12584699999</v>
          </cell>
          <cell r="AB132">
            <v>138439.12584699999</v>
          </cell>
          <cell r="AC132">
            <v>151520</v>
          </cell>
          <cell r="AD132">
            <v>6.1134228334902785</v>
          </cell>
          <cell r="AE132">
            <v>42.860810802136925</v>
          </cell>
          <cell r="AF132">
            <v>9.4488274705351039</v>
          </cell>
          <cell r="AG132">
            <v>9.4488274705351039</v>
          </cell>
          <cell r="AH132" t="str">
            <v>Octavas Concesión Telefonía Móvil Celular (1995 - 2002)</v>
          </cell>
        </row>
        <row r="133">
          <cell r="X133" t="str">
            <v xml:space="preserve">      Concesión Larga Distancia</v>
          </cell>
          <cell r="AB133">
            <v>300000</v>
          </cell>
          <cell r="AC133">
            <v>179902</v>
          </cell>
          <cell r="AG133">
            <v>-40.032666666666671</v>
          </cell>
          <cell r="AH133" t="str">
            <v>Para 1998 US$225 millones, en 1999 y 2000 restantes US$225 millones por parte iguales</v>
          </cell>
        </row>
        <row r="134">
          <cell r="X134" t="str">
            <v xml:space="preserve">      Resto</v>
          </cell>
          <cell r="Y134">
            <v>56108</v>
          </cell>
          <cell r="Z134">
            <v>112259</v>
          </cell>
          <cell r="AA134">
            <v>61446</v>
          </cell>
          <cell r="AB134">
            <v>61060.874153000012</v>
          </cell>
          <cell r="AC134">
            <v>78090</v>
          </cell>
          <cell r="AD134">
            <v>100.07663791259715</v>
          </cell>
          <cell r="AE134">
            <v>-45.607145838640996</v>
          </cell>
          <cell r="AF134">
            <v>27.087198515769948</v>
          </cell>
          <cell r="AG134">
            <v>27.888768517021511</v>
          </cell>
          <cell r="AH134" t="str">
            <v>Hasta 1998 5% contratos Obras Públicas Ley 104/93(en 1999 pasa a Fondo de Seguridad y Convivencia Ciudadana Ley 418/97), Concesión Sociedades Portuarias (por variación PIB).</v>
          </cell>
        </row>
        <row r="136">
          <cell r="V136" t="str">
            <v>2.</v>
          </cell>
          <cell r="W136" t="str">
            <v>RECURSOS DE CAPITAL</v>
          </cell>
          <cell r="Y136">
            <v>9454718</v>
          </cell>
          <cell r="Z136">
            <v>12013036.820606999</v>
          </cell>
          <cell r="AA136">
            <v>16207486.153754</v>
          </cell>
          <cell r="AB136">
            <v>16207486.153754</v>
          </cell>
          <cell r="AC136">
            <v>19182007.865153998</v>
          </cell>
          <cell r="AD136">
            <v>71.422205863294906</v>
          </cell>
          <cell r="AE136">
            <v>34.915811844944145</v>
          </cell>
          <cell r="AF136">
            <v>18.352764168248491</v>
          </cell>
          <cell r="AG136">
            <v>18.352764168248491</v>
          </cell>
        </row>
        <row r="138">
          <cell r="W138" t="str">
            <v>2.5. RECURSOS DEL CREDITO EXTERNO</v>
          </cell>
          <cell r="Y138">
            <v>2041518</v>
          </cell>
          <cell r="Z138">
            <v>1797729.030367</v>
          </cell>
          <cell r="AA138">
            <v>3352906.6945369998</v>
          </cell>
          <cell r="AB138">
            <v>3352906.6945369998</v>
          </cell>
          <cell r="AC138">
            <v>5299805.9730000002</v>
          </cell>
          <cell r="AD138">
            <v>-11.941553767000823</v>
          </cell>
          <cell r="AE138">
            <v>86.507901797220015</v>
          </cell>
          <cell r="AF138">
            <v>58.066014232819143</v>
          </cell>
          <cell r="AG138">
            <v>58.066014232819143</v>
          </cell>
        </row>
        <row r="139">
          <cell r="W139" t="str">
            <v>2.6. RECURSOS DEL CREDITO INTERNO</v>
          </cell>
          <cell r="Y139">
            <v>3928505</v>
          </cell>
          <cell r="Z139">
            <v>7590793.914806</v>
          </cell>
          <cell r="AA139">
            <v>10343544.959217001</v>
          </cell>
          <cell r="AB139">
            <v>10343544.959217001</v>
          </cell>
          <cell r="AC139">
            <v>9735498.8921539988</v>
          </cell>
          <cell r="AD139">
            <v>93.223475973837381</v>
          </cell>
          <cell r="AE139">
            <v>36.264336448941179</v>
          </cell>
          <cell r="AF139">
            <v>-5.8785075084067717</v>
          </cell>
          <cell r="AG139">
            <v>-5.8785075084067717</v>
          </cell>
        </row>
        <row r="140">
          <cell r="W140" t="str">
            <v>2.7. OTROS RECURSOS DE CAPITAL</v>
          </cell>
          <cell r="Y140">
            <v>3484695</v>
          </cell>
          <cell r="Z140">
            <v>2624513.875434</v>
          </cell>
          <cell r="AA140">
            <v>2511034.5</v>
          </cell>
          <cell r="AB140">
            <v>2511034.5</v>
          </cell>
          <cell r="AC140">
            <v>4146703</v>
          </cell>
          <cell r="AD140">
            <v>-24.684545550356628</v>
          </cell>
          <cell r="AE140">
            <v>-4.3238245564708455</v>
          </cell>
          <cell r="AF140">
            <v>65.13922847336427</v>
          </cell>
          <cell r="AG140">
            <v>65.13922847336427</v>
          </cell>
          <cell r="AH140" t="str">
            <v>Donaciones en cada año, Enajenación activos (plan), excedentes Financieros Entidades Descentralizadas, Rendimientos Financieros, Recuperación de Cartera, Recursos no apropiados (según Plan Financiero). En 1999 superávit Nación 1997 (Contaduría)</v>
          </cell>
        </row>
        <row r="142">
          <cell r="V142">
            <v>3</v>
          </cell>
          <cell r="W142" t="str">
            <v>RENTAS PARAFISCALES</v>
          </cell>
          <cell r="Y142">
            <v>122554</v>
          </cell>
          <cell r="Z142">
            <v>336368.21808000002</v>
          </cell>
          <cell r="AA142">
            <v>742831.93553000002</v>
          </cell>
          <cell r="AB142">
            <v>742831.93553000002</v>
          </cell>
          <cell r="AC142">
            <v>495721.437148</v>
          </cell>
          <cell r="AD142">
            <v>174.46531168301323</v>
          </cell>
          <cell r="AE142">
            <v>120.83891866184837</v>
          </cell>
          <cell r="AF142">
            <v>-33.266003595509154</v>
          </cell>
          <cell r="AG142">
            <v>-33.266003595509154</v>
          </cell>
          <cell r="AH142" t="str">
            <v xml:space="preserve">Fondo de Prestaciones Sociales del Magisterio </v>
          </cell>
        </row>
        <row r="144">
          <cell r="V144">
            <v>4</v>
          </cell>
          <cell r="W144" t="str">
            <v>FONDOS ESPECIALES</v>
          </cell>
          <cell r="Y144">
            <v>1077629</v>
          </cell>
          <cell r="Z144">
            <v>1493046.7265959999</v>
          </cell>
          <cell r="AA144">
            <v>1748572.2735279996</v>
          </cell>
          <cell r="AB144">
            <v>1748572.2735279996</v>
          </cell>
          <cell r="AC144">
            <v>2306878.6946720001</v>
          </cell>
          <cell r="AD144">
            <v>38.549234160921799</v>
          </cell>
          <cell r="AE144">
            <v>17.114370393120449</v>
          </cell>
          <cell r="AF144">
            <v>31.929273361834554</v>
          </cell>
          <cell r="AG144">
            <v>31.929273361834554</v>
          </cell>
          <cell r="AH144" t="str">
            <v>Estimación ingresos definidos por la Ley para prestación servicio público específico que corresponde.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"/>
      <sheetName val="MOD"/>
      <sheetName val="BCol"/>
    </sheetNames>
    <sheetDataSet>
      <sheetData sheetId="0" refreshError="1"/>
      <sheetData sheetId="1" refreshError="1"/>
      <sheetData sheetId="2" refreshError="1">
        <row r="3">
          <cell r="P3">
            <v>31</v>
          </cell>
          <cell r="Q3">
            <v>28</v>
          </cell>
          <cell r="R3">
            <v>31</v>
          </cell>
          <cell r="S3">
            <v>30</v>
          </cell>
          <cell r="T3">
            <v>31</v>
          </cell>
          <cell r="U3">
            <v>30</v>
          </cell>
          <cell r="V3">
            <v>31</v>
          </cell>
          <cell r="W3">
            <v>31</v>
          </cell>
          <cell r="X3">
            <v>30</v>
          </cell>
          <cell r="Y3">
            <v>31</v>
          </cell>
          <cell r="Z3">
            <v>30</v>
          </cell>
          <cell r="AA3">
            <v>31</v>
          </cell>
        </row>
        <row r="4">
          <cell r="AA4">
            <v>365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PA90"/>
      <sheetName val="TASAS"/>
      <sheetName val="DIARIO"/>
      <sheetName val="ITCR FIN DE"/>
      <sheetName val="GRAFICO ITCR (IPP)"/>
      <sheetName val="GRAFICO ITCR (IPC)"/>
      <sheetName val="ITCRIPC(NT)"/>
      <sheetName val="ITCRIPP(NT)"/>
      <sheetName val="EST. IPM - IPC"/>
      <sheetName val="grfipc"/>
      <sheetName val="ITCRIPP(T)"/>
      <sheetName val="ITCRIPC(T)"/>
      <sheetName val="revista"/>
      <sheetName val="ITCRFMI"/>
      <sheetName val="ITCR(TR-NTR)"/>
      <sheetName val="RESULTADOS"/>
      <sheetName val="Gráfico3"/>
      <sheetName val="GRAFICO ITCR"/>
    </sheetNames>
    <sheetDataSet>
      <sheetData sheetId="0"/>
      <sheetData sheetId="1" refreshError="1">
        <row r="58">
          <cell r="A58">
            <v>1</v>
          </cell>
          <cell r="B58">
            <v>1.7258</v>
          </cell>
          <cell r="C58">
            <v>1.7262999999999999</v>
          </cell>
          <cell r="D58">
            <v>115.54</v>
          </cell>
          <cell r="E58">
            <v>115.64</v>
          </cell>
          <cell r="F58">
            <v>1.9462999999999999</v>
          </cell>
          <cell r="G58">
            <v>1.9473</v>
          </cell>
          <cell r="H58">
            <v>146.86000000000001</v>
          </cell>
          <cell r="I58">
            <v>146.96</v>
          </cell>
          <cell r="J58">
            <v>5.7859999999999996</v>
          </cell>
          <cell r="K58">
            <v>5.7869999999999999</v>
          </cell>
          <cell r="L58">
            <v>0.60997926070513608</v>
          </cell>
          <cell r="M58">
            <v>0.60960741282613995</v>
          </cell>
          <cell r="N58">
            <v>1710.23</v>
          </cell>
          <cell r="O58">
            <v>1710.63</v>
          </cell>
          <cell r="P58">
            <v>35.567999999999998</v>
          </cell>
          <cell r="Q58">
            <v>35.578000000000003</v>
          </cell>
          <cell r="R58">
            <v>1.4194</v>
          </cell>
          <cell r="S58">
            <v>1.4204000000000001</v>
          </cell>
          <cell r="T58">
            <v>1.51</v>
          </cell>
          <cell r="U58">
            <v>1.5109999999999999</v>
          </cell>
          <cell r="V58">
            <v>7.8280000000000003</v>
          </cell>
          <cell r="W58">
            <v>7.8380000000000001</v>
          </cell>
          <cell r="X58">
            <v>10070</v>
          </cell>
          <cell r="Y58">
            <v>10090</v>
          </cell>
          <cell r="Z58">
            <v>574</v>
          </cell>
          <cell r="AA58">
            <v>575</v>
          </cell>
          <cell r="AB58">
            <v>7210</v>
          </cell>
          <cell r="AC58">
            <v>7230</v>
          </cell>
          <cell r="AD58">
            <v>2.0699999999999998</v>
          </cell>
          <cell r="AE58">
            <v>2.1</v>
          </cell>
          <cell r="AF58">
            <v>488</v>
          </cell>
          <cell r="AG58">
            <v>488.3</v>
          </cell>
          <cell r="AH58">
            <v>3334500</v>
          </cell>
          <cell r="AI58">
            <v>3350000</v>
          </cell>
          <cell r="AJ58">
            <v>1</v>
          </cell>
          <cell r="AK58">
            <v>1</v>
          </cell>
          <cell r="AL58">
            <v>0.99997100000000005</v>
          </cell>
          <cell r="AM58">
            <v>0.99999000000000005</v>
          </cell>
          <cell r="AN58">
            <v>1582.9</v>
          </cell>
        </row>
        <row r="59">
          <cell r="A59">
            <v>2</v>
          </cell>
          <cell r="B59">
            <v>1.7228000000000001</v>
          </cell>
          <cell r="C59">
            <v>1.7233000000000001</v>
          </cell>
          <cell r="D59">
            <v>112.09</v>
          </cell>
          <cell r="E59">
            <v>112.19</v>
          </cell>
          <cell r="F59">
            <v>1.9420999999999999</v>
          </cell>
          <cell r="G59">
            <v>1.9431</v>
          </cell>
          <cell r="H59">
            <v>146.71</v>
          </cell>
          <cell r="I59">
            <v>146.81</v>
          </cell>
          <cell r="J59">
            <v>5.7843999999999998</v>
          </cell>
          <cell r="K59">
            <v>5.7854000000000001</v>
          </cell>
          <cell r="L59">
            <v>0.60808756460930369</v>
          </cell>
          <cell r="M59">
            <v>0.607976653696498</v>
          </cell>
          <cell r="N59">
            <v>1707.06</v>
          </cell>
          <cell r="O59">
            <v>1707.46</v>
          </cell>
          <cell r="P59">
            <v>35.576000000000001</v>
          </cell>
          <cell r="Q59">
            <v>35.585999999999999</v>
          </cell>
          <cell r="R59">
            <v>1.41</v>
          </cell>
          <cell r="S59">
            <v>1.411</v>
          </cell>
          <cell r="T59">
            <v>1.5107999999999999</v>
          </cell>
          <cell r="U59">
            <v>1.5118</v>
          </cell>
          <cell r="V59">
            <v>7.8239999999999998</v>
          </cell>
          <cell r="W59">
            <v>7.8339999999999996</v>
          </cell>
          <cell r="X59">
            <v>10084</v>
          </cell>
          <cell r="Y59">
            <v>10094</v>
          </cell>
          <cell r="Z59">
            <v>575.75</v>
          </cell>
          <cell r="AA59">
            <v>576.75</v>
          </cell>
          <cell r="AB59">
            <v>7240</v>
          </cell>
          <cell r="AC59">
            <v>7260</v>
          </cell>
          <cell r="AD59">
            <v>1.79</v>
          </cell>
          <cell r="AE59">
            <v>1.81</v>
          </cell>
          <cell r="AF59">
            <v>492.3</v>
          </cell>
          <cell r="AG59">
            <v>492.6</v>
          </cell>
          <cell r="AH59">
            <v>3365500</v>
          </cell>
          <cell r="AI59">
            <v>3381100</v>
          </cell>
          <cell r="AJ59">
            <v>1</v>
          </cell>
          <cell r="AK59">
            <v>1</v>
          </cell>
          <cell r="AL59">
            <v>0.99997999999999998</v>
          </cell>
          <cell r="AM59">
            <v>0.99999000000000005</v>
          </cell>
          <cell r="AN59">
            <v>1581.27</v>
          </cell>
        </row>
        <row r="60">
          <cell r="A60">
            <v>3</v>
          </cell>
          <cell r="B60">
            <v>1.7243999999999999</v>
          </cell>
          <cell r="C60">
            <v>1.7249000000000001</v>
          </cell>
          <cell r="D60">
            <v>112.29</v>
          </cell>
          <cell r="E60">
            <v>112.39</v>
          </cell>
          <cell r="F60">
            <v>1.9416</v>
          </cell>
          <cell r="G60">
            <v>1.9426000000000001</v>
          </cell>
          <cell r="H60">
            <v>146.63</v>
          </cell>
          <cell r="I60">
            <v>146.72999999999999</v>
          </cell>
          <cell r="J60">
            <v>5.7836999999999996</v>
          </cell>
          <cell r="K60">
            <v>5.7847</v>
          </cell>
          <cell r="L60">
            <v>0.61064973131411826</v>
          </cell>
          <cell r="M60">
            <v>0.61027706578786767</v>
          </cell>
          <cell r="N60">
            <v>1707.32</v>
          </cell>
          <cell r="O60">
            <v>1707.72</v>
          </cell>
          <cell r="P60">
            <v>35.567</v>
          </cell>
          <cell r="Q60">
            <v>35.576999999999998</v>
          </cell>
          <cell r="R60">
            <v>1.4128000000000001</v>
          </cell>
          <cell r="S60">
            <v>1.4133</v>
          </cell>
          <cell r="T60">
            <v>1.5135000000000001</v>
          </cell>
          <cell r="U60">
            <v>1.5145</v>
          </cell>
          <cell r="V60">
            <v>7.8615000000000004</v>
          </cell>
          <cell r="W60">
            <v>7.8643000000000001</v>
          </cell>
          <cell r="X60">
            <v>10110</v>
          </cell>
          <cell r="Y60">
            <v>10120</v>
          </cell>
          <cell r="Z60">
            <v>576</v>
          </cell>
          <cell r="AA60">
            <v>577</v>
          </cell>
          <cell r="AB60">
            <v>7238</v>
          </cell>
          <cell r="AC60">
            <v>7240</v>
          </cell>
          <cell r="AD60">
            <v>1.77</v>
          </cell>
          <cell r="AE60">
            <v>1.79</v>
          </cell>
          <cell r="AF60">
            <v>490.5</v>
          </cell>
          <cell r="AG60">
            <v>491</v>
          </cell>
          <cell r="AH60">
            <v>3376500</v>
          </cell>
          <cell r="AI60">
            <v>3380000</v>
          </cell>
          <cell r="AJ60">
            <v>1</v>
          </cell>
          <cell r="AK60">
            <v>1</v>
          </cell>
          <cell r="AL60">
            <v>0.997</v>
          </cell>
          <cell r="AM60">
            <v>0.99990000000000001</v>
          </cell>
          <cell r="AN60">
            <v>1576.22</v>
          </cell>
        </row>
        <row r="61">
          <cell r="A61">
            <v>4</v>
          </cell>
          <cell r="B61">
            <v>1.7321</v>
          </cell>
          <cell r="C61">
            <v>1.7325999999999999</v>
          </cell>
          <cell r="D61">
            <v>111.9</v>
          </cell>
          <cell r="E61">
            <v>112</v>
          </cell>
          <cell r="F61">
            <v>1.9494</v>
          </cell>
          <cell r="G61">
            <v>1.9503999999999999</v>
          </cell>
          <cell r="H61">
            <v>147.24</v>
          </cell>
          <cell r="I61">
            <v>147.34</v>
          </cell>
          <cell r="J61">
            <v>5.8055000000000003</v>
          </cell>
          <cell r="K61">
            <v>5.8064999999999998</v>
          </cell>
          <cell r="L61">
            <v>0.60968174612852089</v>
          </cell>
          <cell r="M61">
            <v>0.60931026078479167</v>
          </cell>
          <cell r="N61">
            <v>1715.13</v>
          </cell>
          <cell r="O61">
            <v>1715.53</v>
          </cell>
          <cell r="P61">
            <v>35.709000000000003</v>
          </cell>
          <cell r="Q61">
            <v>35.719000000000001</v>
          </cell>
          <cell r="R61">
            <v>1.4155</v>
          </cell>
          <cell r="S61">
            <v>1.4165000000000001</v>
          </cell>
          <cell r="T61">
            <v>1.4910000000000001</v>
          </cell>
          <cell r="U61">
            <v>1.4915</v>
          </cell>
          <cell r="V61">
            <v>7.8445999999999998</v>
          </cell>
          <cell r="W61">
            <v>7.8545999999999996</v>
          </cell>
          <cell r="X61">
            <v>10110</v>
          </cell>
          <cell r="Y61">
            <v>10130</v>
          </cell>
          <cell r="Z61">
            <v>575.5</v>
          </cell>
          <cell r="AA61">
            <v>576.5</v>
          </cell>
          <cell r="AB61">
            <v>7305</v>
          </cell>
          <cell r="AC61">
            <v>7308</v>
          </cell>
          <cell r="AD61">
            <v>1.79</v>
          </cell>
          <cell r="AE61">
            <v>1.81</v>
          </cell>
          <cell r="AF61">
            <v>488</v>
          </cell>
          <cell r="AG61">
            <v>488.5</v>
          </cell>
          <cell r="AH61">
            <v>3388000</v>
          </cell>
          <cell r="AI61">
            <v>3390000</v>
          </cell>
          <cell r="AJ61">
            <v>1</v>
          </cell>
          <cell r="AK61">
            <v>1</v>
          </cell>
          <cell r="AL61">
            <v>0.99998299999999996</v>
          </cell>
          <cell r="AM61">
            <v>0.99998399999999998</v>
          </cell>
          <cell r="AN61">
            <v>1574.0719999999999</v>
          </cell>
        </row>
        <row r="62">
          <cell r="A62">
            <v>5</v>
          </cell>
          <cell r="B62">
            <v>1.7324999999999999</v>
          </cell>
          <cell r="C62">
            <v>1.7330000000000001</v>
          </cell>
          <cell r="D62">
            <v>112.91</v>
          </cell>
          <cell r="E62">
            <v>112.99</v>
          </cell>
          <cell r="F62">
            <v>1.9524999999999999</v>
          </cell>
          <cell r="G62">
            <v>1.9535</v>
          </cell>
          <cell r="H62">
            <v>147.37</v>
          </cell>
          <cell r="I62">
            <v>147.47</v>
          </cell>
          <cell r="J62">
            <v>5.8110999999999997</v>
          </cell>
          <cell r="K62">
            <v>5.8121</v>
          </cell>
          <cell r="L62">
            <v>0.61087354917532066</v>
          </cell>
          <cell r="M62">
            <v>0.61050061050061055</v>
          </cell>
          <cell r="N62">
            <v>1715.79</v>
          </cell>
          <cell r="O62">
            <v>1716.19</v>
          </cell>
          <cell r="P62">
            <v>35.75</v>
          </cell>
          <cell r="Q62">
            <v>35.76</v>
          </cell>
          <cell r="R62">
            <v>1.4157999999999999</v>
          </cell>
          <cell r="S62">
            <v>1.4168000000000001</v>
          </cell>
          <cell r="T62">
            <v>1.4890000000000001</v>
          </cell>
          <cell r="U62">
            <v>1.49</v>
          </cell>
          <cell r="V62">
            <v>7.851</v>
          </cell>
          <cell r="W62">
            <v>7.8517999999999999</v>
          </cell>
          <cell r="X62">
            <v>10080</v>
          </cell>
          <cell r="Y62">
            <v>10100</v>
          </cell>
          <cell r="Z62">
            <v>576</v>
          </cell>
          <cell r="AA62">
            <v>576.75</v>
          </cell>
          <cell r="AB62">
            <v>7298</v>
          </cell>
          <cell r="AC62">
            <v>7305</v>
          </cell>
          <cell r="AD62">
            <v>1.84</v>
          </cell>
          <cell r="AE62">
            <v>1.85</v>
          </cell>
          <cell r="AF62">
            <v>489</v>
          </cell>
          <cell r="AG62">
            <v>489.5</v>
          </cell>
          <cell r="AH62">
            <v>3385000</v>
          </cell>
          <cell r="AI62">
            <v>3388000</v>
          </cell>
          <cell r="AJ62">
            <v>1</v>
          </cell>
          <cell r="AK62">
            <v>1</v>
          </cell>
          <cell r="AL62">
            <v>0.99983</v>
          </cell>
          <cell r="AM62">
            <v>0.99983999999999995</v>
          </cell>
          <cell r="AN62">
            <v>1575.69</v>
          </cell>
        </row>
        <row r="63">
          <cell r="A63">
            <v>8</v>
          </cell>
          <cell r="B63">
            <v>1.7332000000000001</v>
          </cell>
          <cell r="C63">
            <v>1.7337</v>
          </cell>
          <cell r="D63">
            <v>113.95</v>
          </cell>
          <cell r="E63">
            <v>114.05</v>
          </cell>
          <cell r="F63">
            <v>1.9498</v>
          </cell>
          <cell r="G63">
            <v>1.9508000000000001</v>
          </cell>
          <cell r="H63">
            <v>147.77000000000001</v>
          </cell>
          <cell r="I63">
            <v>147.87</v>
          </cell>
          <cell r="J63">
            <v>5.8269000000000002</v>
          </cell>
          <cell r="K63">
            <v>5.8278999999999996</v>
          </cell>
          <cell r="L63">
            <v>0.61079892499389199</v>
          </cell>
          <cell r="M63">
            <v>0.61042607740202659</v>
          </cell>
          <cell r="N63">
            <v>1713.54</v>
          </cell>
          <cell r="O63">
            <v>1713.94</v>
          </cell>
          <cell r="P63">
            <v>35.744</v>
          </cell>
          <cell r="Q63">
            <v>35.753999999999998</v>
          </cell>
          <cell r="R63">
            <v>1.4172</v>
          </cell>
          <cell r="S63">
            <v>1.4181999999999999</v>
          </cell>
          <cell r="T63">
            <v>1.4850000000000001</v>
          </cell>
          <cell r="U63">
            <v>1.486</v>
          </cell>
          <cell r="V63">
            <v>7.8651</v>
          </cell>
          <cell r="W63">
            <v>7.8750999999999998</v>
          </cell>
          <cell r="X63">
            <v>10085</v>
          </cell>
          <cell r="Y63">
            <v>10095</v>
          </cell>
          <cell r="Z63">
            <v>576.25</v>
          </cell>
          <cell r="AA63">
            <v>577.25</v>
          </cell>
          <cell r="AB63">
            <v>7294.3</v>
          </cell>
          <cell r="AC63">
            <v>7298</v>
          </cell>
          <cell r="AD63">
            <v>1.87</v>
          </cell>
          <cell r="AE63">
            <v>1.88</v>
          </cell>
          <cell r="AF63">
            <v>490.4</v>
          </cell>
          <cell r="AG63">
            <v>490.7</v>
          </cell>
          <cell r="AH63">
            <v>3382000</v>
          </cell>
          <cell r="AI63">
            <v>3395000</v>
          </cell>
          <cell r="AJ63">
            <v>1</v>
          </cell>
          <cell r="AK63">
            <v>1</v>
          </cell>
          <cell r="AL63">
            <v>0.99997499999999995</v>
          </cell>
          <cell r="AM63">
            <v>0.99999000000000005</v>
          </cell>
          <cell r="AN63">
            <v>1570.94</v>
          </cell>
        </row>
        <row r="64">
          <cell r="A64">
            <v>9</v>
          </cell>
          <cell r="B64">
            <v>1.7281</v>
          </cell>
          <cell r="C64">
            <v>1.7285999999999999</v>
          </cell>
          <cell r="D64">
            <v>114.6</v>
          </cell>
          <cell r="E64">
            <v>114.7</v>
          </cell>
          <cell r="F64">
            <v>1.9446000000000001</v>
          </cell>
          <cell r="G64">
            <v>1.9456</v>
          </cell>
          <cell r="H64">
            <v>146.99</v>
          </cell>
          <cell r="I64">
            <v>147.09</v>
          </cell>
          <cell r="J64">
            <v>5.7903000000000002</v>
          </cell>
          <cell r="K64">
            <v>5.7912999999999997</v>
          </cell>
          <cell r="L64">
            <v>0.61068702290076338</v>
          </cell>
          <cell r="M64">
            <v>0.61031431187061336</v>
          </cell>
          <cell r="N64">
            <v>1709.15</v>
          </cell>
          <cell r="O64">
            <v>1709.55</v>
          </cell>
          <cell r="P64">
            <v>35.643999999999998</v>
          </cell>
          <cell r="Q64">
            <v>35.654000000000003</v>
          </cell>
          <cell r="R64">
            <v>1.4139999999999999</v>
          </cell>
          <cell r="S64">
            <v>1.415</v>
          </cell>
          <cell r="T64">
            <v>1.4907999999999999</v>
          </cell>
          <cell r="U64">
            <v>1.4918</v>
          </cell>
          <cell r="V64">
            <v>7.8505000000000003</v>
          </cell>
          <cell r="W64">
            <v>7.86</v>
          </cell>
          <cell r="X64">
            <v>10076</v>
          </cell>
          <cell r="Y64">
            <v>10086</v>
          </cell>
          <cell r="Z64">
            <v>576.91</v>
          </cell>
          <cell r="AA64">
            <v>577.9</v>
          </cell>
          <cell r="AB64">
            <v>7280</v>
          </cell>
          <cell r="AC64">
            <v>7290</v>
          </cell>
          <cell r="AD64">
            <v>1.9</v>
          </cell>
          <cell r="AE64">
            <v>1.91</v>
          </cell>
          <cell r="AF64">
            <v>490.4</v>
          </cell>
          <cell r="AG64">
            <v>490.7</v>
          </cell>
          <cell r="AH64">
            <v>3387000</v>
          </cell>
          <cell r="AI64">
            <v>3389000</v>
          </cell>
          <cell r="AJ64">
            <v>1</v>
          </cell>
          <cell r="AK64">
            <v>1</v>
          </cell>
          <cell r="AL64">
            <v>0.99997499999999995</v>
          </cell>
          <cell r="AM64">
            <v>0.99999000000000005</v>
          </cell>
          <cell r="AN64">
            <v>1562.14</v>
          </cell>
        </row>
        <row r="65">
          <cell r="A65">
            <v>10</v>
          </cell>
          <cell r="B65">
            <v>1.7273000000000001</v>
          </cell>
          <cell r="C65">
            <v>1.7278</v>
          </cell>
          <cell r="D65">
            <v>114.56</v>
          </cell>
          <cell r="E65">
            <v>114.66</v>
          </cell>
          <cell r="F65">
            <v>1.9449000000000001</v>
          </cell>
          <cell r="G65">
            <v>1.9459</v>
          </cell>
          <cell r="H65">
            <v>146.91</v>
          </cell>
          <cell r="I65">
            <v>147.01</v>
          </cell>
          <cell r="J65">
            <v>5.7907000000000002</v>
          </cell>
          <cell r="K65">
            <v>5.7916999999999996</v>
          </cell>
          <cell r="L65">
            <v>0.61409972979611882</v>
          </cell>
          <cell r="M65">
            <v>0.61372284276420774</v>
          </cell>
          <cell r="N65">
            <v>1710.03</v>
          </cell>
          <cell r="O65">
            <v>1710.43</v>
          </cell>
          <cell r="P65">
            <v>35.625999999999998</v>
          </cell>
          <cell r="Q65">
            <v>35.636000000000003</v>
          </cell>
          <cell r="R65">
            <v>1.4079999999999999</v>
          </cell>
          <cell r="S65">
            <v>1.409</v>
          </cell>
          <cell r="T65">
            <v>1.494</v>
          </cell>
          <cell r="U65">
            <v>1.4950000000000001</v>
          </cell>
          <cell r="V65">
            <v>7.8796999999999997</v>
          </cell>
          <cell r="W65">
            <v>7.8846999999999996</v>
          </cell>
          <cell r="X65">
            <v>10056</v>
          </cell>
          <cell r="Y65">
            <v>10066</v>
          </cell>
          <cell r="Z65">
            <v>577.25</v>
          </cell>
          <cell r="AA65">
            <v>578.25</v>
          </cell>
          <cell r="AB65">
            <v>7285.3</v>
          </cell>
          <cell r="AC65">
            <v>7299</v>
          </cell>
          <cell r="AD65">
            <v>1.89</v>
          </cell>
          <cell r="AE65">
            <v>1.9</v>
          </cell>
          <cell r="AF65">
            <v>493.5</v>
          </cell>
          <cell r="AG65">
            <v>493.8</v>
          </cell>
          <cell r="AH65">
            <v>3383000</v>
          </cell>
          <cell r="AI65">
            <v>3387000</v>
          </cell>
          <cell r="AJ65">
            <v>1</v>
          </cell>
          <cell r="AK65">
            <v>1</v>
          </cell>
          <cell r="AL65">
            <v>0.99997499999999995</v>
          </cell>
          <cell r="AM65">
            <v>0.99999000000000005</v>
          </cell>
          <cell r="AN65">
            <v>1563.39</v>
          </cell>
        </row>
        <row r="66">
          <cell r="A66">
            <v>11</v>
          </cell>
          <cell r="B66">
            <v>1.7315</v>
          </cell>
          <cell r="C66">
            <v>1.732</v>
          </cell>
          <cell r="D66">
            <v>114.26</v>
          </cell>
          <cell r="E66">
            <v>114.36</v>
          </cell>
          <cell r="F66">
            <v>1.9499</v>
          </cell>
          <cell r="G66">
            <v>1.9509000000000001</v>
          </cell>
          <cell r="H66">
            <v>147.22</v>
          </cell>
          <cell r="I66">
            <v>147.32</v>
          </cell>
          <cell r="J66">
            <v>5.8055000000000003</v>
          </cell>
          <cell r="K66">
            <v>5.8064999999999998</v>
          </cell>
          <cell r="L66">
            <v>0.61633281972265019</v>
          </cell>
          <cell r="M66">
            <v>0.61595318755774564</v>
          </cell>
          <cell r="N66">
            <v>1713.62</v>
          </cell>
          <cell r="O66">
            <v>1714.02</v>
          </cell>
          <cell r="P66">
            <v>35.700000000000003</v>
          </cell>
          <cell r="Q66">
            <v>35.71</v>
          </cell>
          <cell r="R66">
            <v>1.4159999999999999</v>
          </cell>
          <cell r="S66">
            <v>1.417</v>
          </cell>
          <cell r="T66">
            <v>1.4910000000000001</v>
          </cell>
          <cell r="U66">
            <v>1.492</v>
          </cell>
          <cell r="V66">
            <v>7.8845000000000001</v>
          </cell>
          <cell r="W66">
            <v>7.8940000000000001</v>
          </cell>
          <cell r="X66">
            <v>9987</v>
          </cell>
          <cell r="Y66">
            <v>9997</v>
          </cell>
          <cell r="Z66">
            <v>577.25</v>
          </cell>
          <cell r="AA66">
            <v>578.25</v>
          </cell>
          <cell r="AB66">
            <v>7280.3</v>
          </cell>
          <cell r="AC66">
            <v>7300</v>
          </cell>
          <cell r="AD66">
            <v>1.87</v>
          </cell>
          <cell r="AE66">
            <v>1.88</v>
          </cell>
          <cell r="AF66">
            <v>492.7</v>
          </cell>
          <cell r="AG66">
            <v>493</v>
          </cell>
          <cell r="AH66">
            <v>3384000</v>
          </cell>
          <cell r="AI66">
            <v>3389500</v>
          </cell>
          <cell r="AJ66">
            <v>1</v>
          </cell>
          <cell r="AK66">
            <v>1</v>
          </cell>
          <cell r="AL66">
            <v>0.99999000000000005</v>
          </cell>
          <cell r="AM66">
            <v>0.99999899999999997</v>
          </cell>
          <cell r="AN66">
            <v>1570.81</v>
          </cell>
        </row>
        <row r="67">
          <cell r="A67">
            <v>12</v>
          </cell>
          <cell r="B67">
            <v>1.7333000000000001</v>
          </cell>
          <cell r="C67">
            <v>1.7338</v>
          </cell>
          <cell r="D67">
            <v>114.25</v>
          </cell>
          <cell r="E67">
            <v>114.35</v>
          </cell>
          <cell r="F67">
            <v>1.9527000000000001</v>
          </cell>
          <cell r="G67">
            <v>1.9537</v>
          </cell>
          <cell r="H67">
            <v>147.38</v>
          </cell>
          <cell r="I67">
            <v>147.47999999999999</v>
          </cell>
          <cell r="J67">
            <v>5.8137999999999996</v>
          </cell>
          <cell r="K67">
            <v>5.8148</v>
          </cell>
          <cell r="L67">
            <v>0.61379818315737789</v>
          </cell>
          <cell r="M67">
            <v>0.613421666053245</v>
          </cell>
          <cell r="N67">
            <v>1715.52</v>
          </cell>
          <cell r="O67">
            <v>1715.92</v>
          </cell>
          <cell r="P67">
            <v>35.738</v>
          </cell>
          <cell r="Q67">
            <v>35.747999999999998</v>
          </cell>
          <cell r="R67">
            <v>1.4148000000000001</v>
          </cell>
          <cell r="S67">
            <v>1.4157999999999999</v>
          </cell>
          <cell r="T67">
            <v>1.492</v>
          </cell>
          <cell r="U67">
            <v>1.4930000000000001</v>
          </cell>
          <cell r="V67">
            <v>7.8784999999999998</v>
          </cell>
          <cell r="W67">
            <v>7.8834999999999997</v>
          </cell>
          <cell r="X67">
            <v>9963</v>
          </cell>
          <cell r="Y67">
            <v>9968</v>
          </cell>
          <cell r="Z67">
            <v>577.29999999999995</v>
          </cell>
          <cell r="AA67">
            <v>578</v>
          </cell>
          <cell r="AB67">
            <v>7284.8</v>
          </cell>
          <cell r="AC67">
            <v>7320.6</v>
          </cell>
          <cell r="AD67">
            <v>1.91</v>
          </cell>
          <cell r="AE67">
            <v>1.92</v>
          </cell>
          <cell r="AF67">
            <v>495.2</v>
          </cell>
          <cell r="AG67">
            <v>495.7</v>
          </cell>
          <cell r="AH67">
            <v>3390500</v>
          </cell>
          <cell r="AI67">
            <v>3399300</v>
          </cell>
          <cell r="AJ67">
            <v>1</v>
          </cell>
          <cell r="AK67">
            <v>1</v>
          </cell>
          <cell r="AL67">
            <v>0.99999000000000005</v>
          </cell>
          <cell r="AM67">
            <v>0.99999899999999997</v>
          </cell>
          <cell r="AN67">
            <v>1564.04</v>
          </cell>
        </row>
        <row r="68">
          <cell r="A68">
            <v>15</v>
          </cell>
          <cell r="B68">
            <v>1.7408999999999999</v>
          </cell>
          <cell r="C68">
            <v>1.7414000000000001</v>
          </cell>
          <cell r="D68">
            <v>115.64</v>
          </cell>
          <cell r="E68">
            <v>115.74</v>
          </cell>
          <cell r="F68">
            <v>1.9608000000000001</v>
          </cell>
          <cell r="G68">
            <v>1.9618</v>
          </cell>
          <cell r="H68">
            <v>148.03</v>
          </cell>
          <cell r="I68">
            <v>148.13</v>
          </cell>
          <cell r="J68">
            <v>5.8376000000000001</v>
          </cell>
          <cell r="K68">
            <v>5.8385999999999996</v>
          </cell>
          <cell r="L68">
            <v>0.61493051285204769</v>
          </cell>
          <cell r="M68">
            <v>0.61455260570304815</v>
          </cell>
          <cell r="N68">
            <v>1723.37</v>
          </cell>
          <cell r="O68">
            <v>1723.77</v>
          </cell>
          <cell r="P68">
            <v>35.901000000000003</v>
          </cell>
          <cell r="Q68">
            <v>35.911000000000001</v>
          </cell>
          <cell r="R68">
            <v>1.4218</v>
          </cell>
          <cell r="S68">
            <v>1.4228000000000001</v>
          </cell>
          <cell r="T68">
            <v>1.4930000000000001</v>
          </cell>
          <cell r="U68">
            <v>1.494</v>
          </cell>
          <cell r="V68">
            <v>7.8944999999999999</v>
          </cell>
          <cell r="W68">
            <v>7.8994999999999997</v>
          </cell>
          <cell r="X68">
            <v>9930</v>
          </cell>
          <cell r="Y68">
            <v>9940</v>
          </cell>
          <cell r="Z68">
            <v>577</v>
          </cell>
          <cell r="AA68">
            <v>578</v>
          </cell>
          <cell r="AB68">
            <v>7518</v>
          </cell>
          <cell r="AC68">
            <v>7626</v>
          </cell>
          <cell r="AD68">
            <v>1.89</v>
          </cell>
          <cell r="AE68">
            <v>1.9</v>
          </cell>
          <cell r="AF68">
            <v>496.8</v>
          </cell>
          <cell r="AG68">
            <v>497.8</v>
          </cell>
          <cell r="AH68">
            <v>3393000</v>
          </cell>
          <cell r="AI68">
            <v>3398200</v>
          </cell>
          <cell r="AJ68">
            <v>1</v>
          </cell>
          <cell r="AK68">
            <v>1</v>
          </cell>
          <cell r="AL68">
            <v>0.99999099999999996</v>
          </cell>
          <cell r="AM68">
            <v>0.99999899999999997</v>
          </cell>
          <cell r="AN68">
            <v>1565.67</v>
          </cell>
        </row>
        <row r="69">
          <cell r="A69">
            <v>16</v>
          </cell>
          <cell r="B69">
            <v>1.7464999999999999</v>
          </cell>
          <cell r="C69">
            <v>1.7470000000000001</v>
          </cell>
          <cell r="D69">
            <v>118.15</v>
          </cell>
          <cell r="E69">
            <v>118.2</v>
          </cell>
          <cell r="F69">
            <v>1.9673</v>
          </cell>
          <cell r="G69">
            <v>1.9682999999999999</v>
          </cell>
          <cell r="H69">
            <v>148.55000000000001</v>
          </cell>
          <cell r="I69">
            <v>148.65</v>
          </cell>
          <cell r="J69">
            <v>5.8578999999999999</v>
          </cell>
          <cell r="K69">
            <v>5.8589000000000002</v>
          </cell>
          <cell r="L69">
            <v>0.61282019855374437</v>
          </cell>
          <cell r="M69">
            <v>0.61244487996080355</v>
          </cell>
          <cell r="N69">
            <v>1729.1</v>
          </cell>
          <cell r="O69">
            <v>1729.5</v>
          </cell>
          <cell r="P69">
            <v>36.023000000000003</v>
          </cell>
          <cell r="Q69">
            <v>36.033000000000001</v>
          </cell>
          <cell r="R69">
            <v>1.4258</v>
          </cell>
          <cell r="S69">
            <v>1.4268000000000001</v>
          </cell>
          <cell r="T69">
            <v>1.4942</v>
          </cell>
          <cell r="U69">
            <v>1.4952000000000001</v>
          </cell>
          <cell r="V69">
            <v>7.9279999999999999</v>
          </cell>
          <cell r="W69">
            <v>7.9375</v>
          </cell>
          <cell r="X69">
            <v>9907</v>
          </cell>
          <cell r="Y69">
            <v>9917</v>
          </cell>
          <cell r="Z69">
            <v>577</v>
          </cell>
          <cell r="AA69">
            <v>577.75</v>
          </cell>
          <cell r="AB69">
            <v>7450</v>
          </cell>
          <cell r="AC69">
            <v>7500</v>
          </cell>
          <cell r="AD69">
            <v>1.89</v>
          </cell>
          <cell r="AE69">
            <v>1.92</v>
          </cell>
          <cell r="AF69">
            <v>497.5</v>
          </cell>
          <cell r="AG69">
            <v>498</v>
          </cell>
          <cell r="AH69">
            <v>3380500</v>
          </cell>
          <cell r="AI69">
            <v>3384500</v>
          </cell>
          <cell r="AJ69">
            <v>1</v>
          </cell>
          <cell r="AK69">
            <v>1</v>
          </cell>
          <cell r="AL69">
            <v>0.99997999999999998</v>
          </cell>
          <cell r="AM69">
            <v>0.99998699999999996</v>
          </cell>
          <cell r="AN69">
            <v>1557.79</v>
          </cell>
        </row>
        <row r="70">
          <cell r="A70">
            <v>17</v>
          </cell>
          <cell r="B70">
            <v>1.7406999999999999</v>
          </cell>
          <cell r="C70">
            <v>1.7412000000000001</v>
          </cell>
          <cell r="D70">
            <v>118.86</v>
          </cell>
          <cell r="E70">
            <v>118.93</v>
          </cell>
          <cell r="F70">
            <v>1.9621999999999999</v>
          </cell>
          <cell r="G70">
            <v>1.9632000000000001</v>
          </cell>
          <cell r="H70">
            <v>148.06</v>
          </cell>
          <cell r="I70">
            <v>148.16</v>
          </cell>
          <cell r="J70">
            <v>5.8403999999999998</v>
          </cell>
          <cell r="K70">
            <v>5.8414000000000001</v>
          </cell>
          <cell r="L70">
            <v>0.61143381228981963</v>
          </cell>
          <cell r="M70">
            <v>0.6110601894286587</v>
          </cell>
          <cell r="N70">
            <v>1724.17</v>
          </cell>
          <cell r="O70">
            <v>1724.57</v>
          </cell>
          <cell r="P70">
            <v>35.917999999999999</v>
          </cell>
          <cell r="Q70">
            <v>35.927999999999997</v>
          </cell>
          <cell r="R70">
            <v>1.4238</v>
          </cell>
          <cell r="S70">
            <v>1.4248000000000001</v>
          </cell>
          <cell r="T70">
            <v>1.4982</v>
          </cell>
          <cell r="U70">
            <v>1.4992000000000001</v>
          </cell>
          <cell r="V70">
            <v>7.9260999999999999</v>
          </cell>
          <cell r="W70">
            <v>7.9360999999999997</v>
          </cell>
          <cell r="X70">
            <v>9910</v>
          </cell>
          <cell r="Y70">
            <v>9920</v>
          </cell>
          <cell r="Z70">
            <v>577</v>
          </cell>
          <cell r="AA70">
            <v>578</v>
          </cell>
          <cell r="AB70">
            <v>7450</v>
          </cell>
          <cell r="AC70">
            <v>7490</v>
          </cell>
          <cell r="AD70">
            <v>1.92</v>
          </cell>
          <cell r="AE70">
            <v>1.93</v>
          </cell>
          <cell r="AF70">
            <v>497.4</v>
          </cell>
          <cell r="AG70">
            <v>497.7</v>
          </cell>
          <cell r="AH70">
            <v>3378800</v>
          </cell>
          <cell r="AI70">
            <v>3381500</v>
          </cell>
          <cell r="AJ70">
            <v>1</v>
          </cell>
          <cell r="AK70">
            <v>1</v>
          </cell>
          <cell r="AL70">
            <v>0.99998299999999996</v>
          </cell>
          <cell r="AM70">
            <v>0.99998900000000002</v>
          </cell>
          <cell r="AN70">
            <v>1561.53</v>
          </cell>
        </row>
        <row r="71">
          <cell r="A71">
            <v>18</v>
          </cell>
          <cell r="B71">
            <v>1.7426999999999999</v>
          </cell>
          <cell r="C71">
            <v>1.7432000000000001</v>
          </cell>
          <cell r="D71">
            <v>119.78</v>
          </cell>
          <cell r="E71">
            <v>119.88</v>
          </cell>
          <cell r="F71">
            <v>1.9629000000000001</v>
          </cell>
          <cell r="G71">
            <v>1.9639</v>
          </cell>
          <cell r="H71">
            <v>148.22999999999999</v>
          </cell>
          <cell r="I71">
            <v>148.33000000000001</v>
          </cell>
          <cell r="J71">
            <v>5.8451000000000004</v>
          </cell>
          <cell r="K71">
            <v>5.8460999999999999</v>
          </cell>
          <cell r="L71">
            <v>0.61221990939145343</v>
          </cell>
          <cell r="M71">
            <v>0.61184532550171311</v>
          </cell>
          <cell r="N71">
            <v>1724.93</v>
          </cell>
          <cell r="O71">
            <v>1725.33</v>
          </cell>
          <cell r="P71">
            <v>35.944000000000003</v>
          </cell>
          <cell r="Q71">
            <v>35.954000000000001</v>
          </cell>
          <cell r="R71">
            <v>1.4239999999999999</v>
          </cell>
          <cell r="S71">
            <v>1.425</v>
          </cell>
          <cell r="T71">
            <v>1.4867999999999999</v>
          </cell>
          <cell r="U71">
            <v>1.4878</v>
          </cell>
          <cell r="V71">
            <v>7.9619999999999997</v>
          </cell>
          <cell r="W71">
            <v>7.9714999999999998</v>
          </cell>
          <cell r="X71">
            <v>9875</v>
          </cell>
          <cell r="Y71">
            <v>9885</v>
          </cell>
          <cell r="Z71">
            <v>576.5</v>
          </cell>
          <cell r="AA71">
            <v>577.5</v>
          </cell>
          <cell r="AB71">
            <v>7510</v>
          </cell>
          <cell r="AC71">
            <v>7590</v>
          </cell>
          <cell r="AD71">
            <v>1.89</v>
          </cell>
          <cell r="AE71">
            <v>1.91</v>
          </cell>
          <cell r="AF71">
            <v>496.9</v>
          </cell>
          <cell r="AG71">
            <v>497.4</v>
          </cell>
          <cell r="AH71">
            <v>3379000</v>
          </cell>
          <cell r="AI71">
            <v>3380200</v>
          </cell>
          <cell r="AJ71">
            <v>1</v>
          </cell>
          <cell r="AK71">
            <v>1</v>
          </cell>
          <cell r="AL71">
            <v>0.99999000000000005</v>
          </cell>
          <cell r="AM71">
            <v>0.99999899999999997</v>
          </cell>
          <cell r="AN71">
            <v>1569.4</v>
          </cell>
        </row>
        <row r="72">
          <cell r="A72">
            <v>19</v>
          </cell>
          <cell r="B72">
            <v>1.7623</v>
          </cell>
          <cell r="C72">
            <v>1.7630999999999999</v>
          </cell>
          <cell r="D72">
            <v>120.5</v>
          </cell>
          <cell r="E72">
            <v>120.56</v>
          </cell>
          <cell r="F72">
            <v>1.9857</v>
          </cell>
          <cell r="G72">
            <v>1.9865999999999999</v>
          </cell>
          <cell r="H72">
            <v>149.91999999999999</v>
          </cell>
          <cell r="I72">
            <v>149.99</v>
          </cell>
          <cell r="J72">
            <v>5.9105999999999996</v>
          </cell>
          <cell r="K72">
            <v>5.9132999999999996</v>
          </cell>
          <cell r="L72">
            <v>0.6139</v>
          </cell>
          <cell r="M72">
            <v>0.61349693251533743</v>
          </cell>
          <cell r="N72">
            <v>1744.7</v>
          </cell>
          <cell r="O72">
            <v>1745.49</v>
          </cell>
          <cell r="P72">
            <v>36.35</v>
          </cell>
          <cell r="Q72">
            <v>36.369999999999997</v>
          </cell>
          <cell r="R72">
            <v>1.4414</v>
          </cell>
          <cell r="S72">
            <v>1.4423999999999999</v>
          </cell>
          <cell r="T72">
            <v>1.4910000000000001</v>
          </cell>
          <cell r="U72">
            <v>1.492</v>
          </cell>
          <cell r="V72">
            <v>8.0124999999999993</v>
          </cell>
          <cell r="W72">
            <v>8.0220000000000002</v>
          </cell>
          <cell r="X72">
            <v>9920</v>
          </cell>
          <cell r="Y72">
            <v>9930</v>
          </cell>
          <cell r="Z72">
            <v>576.25</v>
          </cell>
          <cell r="AA72">
            <v>577.51</v>
          </cell>
          <cell r="AB72">
            <v>7590</v>
          </cell>
          <cell r="AC72">
            <v>7680</v>
          </cell>
          <cell r="AD72">
            <v>1.92</v>
          </cell>
          <cell r="AE72">
            <v>1.94</v>
          </cell>
          <cell r="AF72">
            <v>495.9</v>
          </cell>
          <cell r="AG72">
            <v>496.4</v>
          </cell>
          <cell r="AH72">
            <v>3384300</v>
          </cell>
          <cell r="AI72">
            <v>3386200</v>
          </cell>
          <cell r="AJ72">
            <v>1</v>
          </cell>
          <cell r="AK72">
            <v>1</v>
          </cell>
          <cell r="AL72">
            <v>0.99999000000000005</v>
          </cell>
          <cell r="AM72">
            <v>0.99999899999999997</v>
          </cell>
          <cell r="AN72">
            <v>1567.17</v>
          </cell>
        </row>
        <row r="73">
          <cell r="A73">
            <v>22</v>
          </cell>
          <cell r="B73">
            <v>1.7662</v>
          </cell>
          <cell r="C73">
            <v>1.7666999999999999</v>
          </cell>
          <cell r="D73">
            <v>120.98</v>
          </cell>
          <cell r="E73">
            <v>121.08</v>
          </cell>
          <cell r="F73">
            <v>1.9892000000000001</v>
          </cell>
          <cell r="G73">
            <v>1.9902</v>
          </cell>
          <cell r="H73">
            <v>150.19999999999999</v>
          </cell>
          <cell r="I73">
            <v>150.30000000000001</v>
          </cell>
          <cell r="J73">
            <v>5.9240000000000004</v>
          </cell>
          <cell r="K73">
            <v>5.9249999999999998</v>
          </cell>
          <cell r="L73">
            <v>0.61671292013567691</v>
          </cell>
          <cell r="M73">
            <v>0.61633281972265019</v>
          </cell>
          <cell r="N73">
            <v>1750.42</v>
          </cell>
          <cell r="O73">
            <v>1750.82</v>
          </cell>
          <cell r="P73">
            <v>36.429000000000002</v>
          </cell>
          <cell r="Q73">
            <v>36.439</v>
          </cell>
          <cell r="R73">
            <v>1.4464999999999999</v>
          </cell>
          <cell r="S73">
            <v>1.4475</v>
          </cell>
          <cell r="T73">
            <v>1.4870000000000001</v>
          </cell>
          <cell r="U73">
            <v>1.488</v>
          </cell>
          <cell r="V73">
            <v>8.0124999999999993</v>
          </cell>
          <cell r="W73">
            <v>8.0220000000000002</v>
          </cell>
          <cell r="X73">
            <v>9950</v>
          </cell>
          <cell r="Y73">
            <v>9960</v>
          </cell>
          <cell r="Z73">
            <v>576.75</v>
          </cell>
          <cell r="AA73">
            <v>577.75</v>
          </cell>
          <cell r="AB73">
            <v>7590</v>
          </cell>
          <cell r="AC73">
            <v>7680</v>
          </cell>
          <cell r="AD73">
            <v>1.92</v>
          </cell>
          <cell r="AE73">
            <v>1.93</v>
          </cell>
          <cell r="AF73">
            <v>495.9</v>
          </cell>
          <cell r="AG73">
            <v>496.4</v>
          </cell>
          <cell r="AH73">
            <v>3384300</v>
          </cell>
          <cell r="AI73">
            <v>3386200</v>
          </cell>
          <cell r="AJ73">
            <v>1</v>
          </cell>
          <cell r="AK73">
            <v>1</v>
          </cell>
          <cell r="AL73">
            <v>0.99999000000000005</v>
          </cell>
          <cell r="AM73">
            <v>0.99999899999999997</v>
          </cell>
          <cell r="AN73">
            <v>1560.46</v>
          </cell>
        </row>
        <row r="74">
          <cell r="A74">
            <v>23</v>
          </cell>
          <cell r="B74">
            <v>1.7776000000000001</v>
          </cell>
          <cell r="C74">
            <v>1.7781</v>
          </cell>
          <cell r="D74">
            <v>120.82</v>
          </cell>
          <cell r="E74">
            <v>120.92</v>
          </cell>
          <cell r="F74">
            <v>2.0030000000000001</v>
          </cell>
          <cell r="G74">
            <v>2.004</v>
          </cell>
          <cell r="H74">
            <v>151.55000000000001</v>
          </cell>
          <cell r="I74">
            <v>151.65</v>
          </cell>
          <cell r="J74">
            <v>5.9657999999999998</v>
          </cell>
          <cell r="K74">
            <v>5.9668000000000001</v>
          </cell>
          <cell r="L74">
            <v>0.62019350037211607</v>
          </cell>
          <cell r="M74">
            <v>0.6198090987975704</v>
          </cell>
          <cell r="N74">
            <v>1761.34</v>
          </cell>
          <cell r="O74">
            <v>1761.74</v>
          </cell>
          <cell r="P74">
            <v>36.725000000000001</v>
          </cell>
          <cell r="Q74">
            <v>36.734999999999999</v>
          </cell>
          <cell r="R74">
            <v>1.448</v>
          </cell>
          <cell r="S74">
            <v>1.4484999999999999</v>
          </cell>
          <cell r="T74">
            <v>1.4970000000000001</v>
          </cell>
          <cell r="U74">
            <v>1.498</v>
          </cell>
          <cell r="V74">
            <v>8.0869</v>
          </cell>
          <cell r="W74">
            <v>8.0919000000000008</v>
          </cell>
          <cell r="X74">
            <v>9945</v>
          </cell>
          <cell r="Y74">
            <v>9955</v>
          </cell>
          <cell r="Z74">
            <v>577</v>
          </cell>
          <cell r="AA74">
            <v>578</v>
          </cell>
          <cell r="AB74">
            <v>8650</v>
          </cell>
          <cell r="AC74">
            <v>8900</v>
          </cell>
          <cell r="AD74">
            <v>2.0499999999999998</v>
          </cell>
          <cell r="AE74">
            <v>2.0699999999999998</v>
          </cell>
          <cell r="AF74">
            <v>495.4</v>
          </cell>
          <cell r="AG74">
            <v>495.7</v>
          </cell>
          <cell r="AH74">
            <v>3422000</v>
          </cell>
          <cell r="AI74">
            <v>3426000</v>
          </cell>
          <cell r="AJ74">
            <v>1</v>
          </cell>
          <cell r="AK74">
            <v>1</v>
          </cell>
          <cell r="AL74">
            <v>0.99985999999999997</v>
          </cell>
          <cell r="AM74">
            <v>0.99987999999999999</v>
          </cell>
          <cell r="AN74">
            <v>1556.65</v>
          </cell>
        </row>
        <row r="75">
          <cell r="A75">
            <v>24</v>
          </cell>
          <cell r="B75">
            <v>1.7853000000000001</v>
          </cell>
          <cell r="C75">
            <v>1.7858000000000001</v>
          </cell>
          <cell r="D75">
            <v>121.9</v>
          </cell>
          <cell r="E75">
            <v>122</v>
          </cell>
          <cell r="F75">
            <v>2.0108999999999999</v>
          </cell>
          <cell r="G75">
            <v>2.0118999999999998</v>
          </cell>
          <cell r="H75">
            <v>152.08000000000001</v>
          </cell>
          <cell r="I75">
            <v>152.18</v>
          </cell>
          <cell r="J75">
            <v>5.9911000000000003</v>
          </cell>
          <cell r="K75">
            <v>5.9920999999999998</v>
          </cell>
          <cell r="L75">
            <v>0.62593890836254384</v>
          </cell>
          <cell r="M75">
            <v>0.62554735393469285</v>
          </cell>
          <cell r="N75">
            <v>1768.63</v>
          </cell>
          <cell r="O75">
            <v>1769.03</v>
          </cell>
          <cell r="P75">
            <v>36.853000000000002</v>
          </cell>
          <cell r="Q75">
            <v>36.863</v>
          </cell>
          <cell r="R75">
            <v>1.4521999999999999</v>
          </cell>
          <cell r="S75">
            <v>1.4532</v>
          </cell>
          <cell r="T75">
            <v>1.4970000000000001</v>
          </cell>
          <cell r="U75">
            <v>1.498</v>
          </cell>
          <cell r="V75">
            <v>8.1397999999999993</v>
          </cell>
          <cell r="W75">
            <v>8.1498000000000008</v>
          </cell>
          <cell r="X75">
            <v>9930</v>
          </cell>
          <cell r="Y75">
            <v>9940</v>
          </cell>
          <cell r="Z75">
            <v>576.5</v>
          </cell>
          <cell r="AA75">
            <v>577.5</v>
          </cell>
          <cell r="AB75">
            <v>8895</v>
          </cell>
          <cell r="AC75">
            <v>8900</v>
          </cell>
          <cell r="AD75">
            <v>2</v>
          </cell>
          <cell r="AE75">
            <v>2.02</v>
          </cell>
          <cell r="AF75">
            <v>494.8</v>
          </cell>
          <cell r="AG75">
            <v>495.3</v>
          </cell>
          <cell r="AH75">
            <v>3414000</v>
          </cell>
          <cell r="AI75">
            <v>3421000</v>
          </cell>
          <cell r="AJ75">
            <v>1</v>
          </cell>
          <cell r="AK75">
            <v>1</v>
          </cell>
          <cell r="AL75">
            <v>0.99998299999999996</v>
          </cell>
          <cell r="AM75">
            <v>0.99999499999999997</v>
          </cell>
          <cell r="AN75">
            <v>1550.88</v>
          </cell>
        </row>
        <row r="76">
          <cell r="A76">
            <v>25</v>
          </cell>
          <cell r="B76">
            <v>1.7695000000000001</v>
          </cell>
          <cell r="C76">
            <v>1.7701</v>
          </cell>
          <cell r="D76">
            <v>119.71</v>
          </cell>
          <cell r="E76">
            <v>119.81</v>
          </cell>
          <cell r="F76">
            <v>1.9945999999999999</v>
          </cell>
          <cell r="G76">
            <v>1.9956</v>
          </cell>
          <cell r="H76">
            <v>150.62</v>
          </cell>
          <cell r="I76">
            <v>150.72</v>
          </cell>
          <cell r="J76">
            <v>5.9394999999999998</v>
          </cell>
          <cell r="K76">
            <v>5.9405000000000001</v>
          </cell>
          <cell r="L76">
            <v>0.62360000000000004</v>
          </cell>
          <cell r="M76">
            <v>0.62339999999999995</v>
          </cell>
          <cell r="N76">
            <v>1752.2</v>
          </cell>
          <cell r="O76">
            <v>1752.6</v>
          </cell>
          <cell r="P76">
            <v>36.520000000000003</v>
          </cell>
          <cell r="Q76">
            <v>36.53</v>
          </cell>
          <cell r="R76">
            <v>1.4370000000000001</v>
          </cell>
          <cell r="S76">
            <v>1.4379999999999999</v>
          </cell>
          <cell r="T76">
            <v>1.5029999999999999</v>
          </cell>
          <cell r="U76">
            <v>1.504</v>
          </cell>
          <cell r="V76">
            <v>8.1235999999999997</v>
          </cell>
          <cell r="W76">
            <v>8.1287000000000003</v>
          </cell>
          <cell r="X76">
            <v>9970</v>
          </cell>
          <cell r="Y76">
            <v>9980</v>
          </cell>
          <cell r="Z76">
            <v>575.74</v>
          </cell>
          <cell r="AA76">
            <v>577</v>
          </cell>
          <cell r="AB76">
            <v>8780</v>
          </cell>
          <cell r="AC76">
            <v>8785</v>
          </cell>
          <cell r="AD76">
            <v>2.0299999999999998</v>
          </cell>
          <cell r="AE76">
            <v>2.04</v>
          </cell>
          <cell r="AF76">
            <v>498.3</v>
          </cell>
          <cell r="AG76">
            <v>498.8</v>
          </cell>
          <cell r="AH76">
            <v>3440000</v>
          </cell>
          <cell r="AI76">
            <v>3445000</v>
          </cell>
          <cell r="AJ76">
            <v>1</v>
          </cell>
          <cell r="AK76">
            <v>1</v>
          </cell>
          <cell r="AL76">
            <v>0.99998299999999996</v>
          </cell>
          <cell r="AM76">
            <v>0.99999300000000002</v>
          </cell>
          <cell r="AN76">
            <v>1557.97</v>
          </cell>
        </row>
        <row r="77">
          <cell r="A77">
            <v>26</v>
          </cell>
          <cell r="B77">
            <v>1.7802</v>
          </cell>
          <cell r="C77">
            <v>1.7806999999999999</v>
          </cell>
          <cell r="D77">
            <v>118.67</v>
          </cell>
          <cell r="E77">
            <v>118.77</v>
          </cell>
          <cell r="F77">
            <v>2.0068999999999999</v>
          </cell>
          <cell r="G77">
            <v>2.0078999999999998</v>
          </cell>
          <cell r="H77">
            <v>151.55000000000001</v>
          </cell>
          <cell r="I77">
            <v>151.65</v>
          </cell>
          <cell r="J77">
            <v>5.9725000000000001</v>
          </cell>
          <cell r="K77">
            <v>5.9734999999999996</v>
          </cell>
          <cell r="L77">
            <v>0.62421972534332082</v>
          </cell>
          <cell r="M77">
            <v>0.62402496099843996</v>
          </cell>
          <cell r="N77">
            <v>1762.8</v>
          </cell>
          <cell r="O77">
            <v>1763.2</v>
          </cell>
          <cell r="P77">
            <v>36.723999999999997</v>
          </cell>
          <cell r="Q77">
            <v>36.734000000000002</v>
          </cell>
          <cell r="R77">
            <v>1.4498</v>
          </cell>
          <cell r="S77">
            <v>1.4508000000000001</v>
          </cell>
          <cell r="T77">
            <v>1.508</v>
          </cell>
          <cell r="U77">
            <v>1.5089999999999999</v>
          </cell>
          <cell r="V77">
            <v>8.1999999999999993</v>
          </cell>
          <cell r="W77">
            <v>8.2100000000000009</v>
          </cell>
          <cell r="X77">
            <v>9925</v>
          </cell>
          <cell r="Y77">
            <v>9930</v>
          </cell>
          <cell r="Z77">
            <v>574.25</v>
          </cell>
          <cell r="AA77">
            <v>575.25</v>
          </cell>
          <cell r="AB77">
            <v>8830</v>
          </cell>
          <cell r="AC77">
            <v>9000</v>
          </cell>
          <cell r="AD77">
            <v>2.0299999999999998</v>
          </cell>
          <cell r="AE77">
            <v>2.04</v>
          </cell>
          <cell r="AF77">
            <v>501.8</v>
          </cell>
          <cell r="AG77">
            <v>502.3</v>
          </cell>
          <cell r="AH77">
            <v>3462000</v>
          </cell>
          <cell r="AI77">
            <v>3475000</v>
          </cell>
          <cell r="AJ77">
            <v>1</v>
          </cell>
          <cell r="AK77">
            <v>1</v>
          </cell>
          <cell r="AL77">
            <v>0.99998799999999999</v>
          </cell>
          <cell r="AM77">
            <v>0.99999499999999997</v>
          </cell>
          <cell r="AN77">
            <v>1572.46</v>
          </cell>
        </row>
        <row r="78">
          <cell r="A78" t="str">
            <v xml:space="preserve"> </v>
          </cell>
        </row>
        <row r="81">
          <cell r="A81" t="str">
            <v xml:space="preserve">  PROMEDI0</v>
          </cell>
          <cell r="B81">
            <v>1.7451450000000002</v>
          </cell>
          <cell r="C81">
            <v>1.745665</v>
          </cell>
          <cell r="D81">
            <v>116.56800000000001</v>
          </cell>
          <cell r="E81">
            <v>116.66099999999999</v>
          </cell>
          <cell r="F81">
            <v>1.9658650000000002</v>
          </cell>
          <cell r="G81">
            <v>1.9668600000000001</v>
          </cell>
          <cell r="H81">
            <v>148.49350000000001</v>
          </cell>
          <cell r="I81">
            <v>148.59200000000001</v>
          </cell>
          <cell r="J81">
            <v>5.85412</v>
          </cell>
          <cell r="K81">
            <v>5.8552049999999998</v>
          </cell>
          <cell r="L81">
            <v>0.61454790099019629</v>
          </cell>
          <cell r="M81">
            <v>0.61420121279033313</v>
          </cell>
          <cell r="N81">
            <v>1727.9525000000001</v>
          </cell>
          <cell r="O81">
            <v>1728.3719999999998</v>
          </cell>
          <cell r="P81">
            <v>36.000450000000001</v>
          </cell>
          <cell r="Q81">
            <v>36.010949999999994</v>
          </cell>
          <cell r="R81">
            <v>1.4256899999999999</v>
          </cell>
          <cell r="S81">
            <v>1.4266400000000001</v>
          </cell>
          <cell r="T81">
            <v>1.4961149999999999</v>
          </cell>
          <cell r="U81">
            <v>1.4970900000000005</v>
          </cell>
          <cell r="V81">
            <v>7.9426650000000008</v>
          </cell>
          <cell r="W81">
            <v>7.9504500000000018</v>
          </cell>
          <cell r="X81">
            <v>9994.15</v>
          </cell>
          <cell r="Y81">
            <v>10005.15</v>
          </cell>
          <cell r="Z81">
            <v>576.30999999999995</v>
          </cell>
          <cell r="AA81">
            <v>577.29549999999995</v>
          </cell>
          <cell r="AB81">
            <v>7648.9350000000004</v>
          </cell>
          <cell r="AC81">
            <v>7700.08</v>
          </cell>
          <cell r="AD81">
            <v>1.9120000000000001</v>
          </cell>
          <cell r="AE81">
            <v>1.9275000000000002</v>
          </cell>
          <cell r="AF81">
            <v>494.03499999999985</v>
          </cell>
          <cell r="AG81">
            <v>494.47999999999985</v>
          </cell>
          <cell r="AH81">
            <v>3390695</v>
          </cell>
          <cell r="AI81">
            <v>3396635</v>
          </cell>
          <cell r="AJ81">
            <v>1</v>
          </cell>
          <cell r="AK81">
            <v>1</v>
          </cell>
          <cell r="AL81">
            <v>0.99982035000000002</v>
          </cell>
          <cell r="AM81">
            <v>0.99997535000000004</v>
          </cell>
          <cell r="AN81">
            <v>1567.0726</v>
          </cell>
        </row>
        <row r="82">
          <cell r="A82" t="str">
            <v>PROM</v>
          </cell>
          <cell r="B82">
            <v>1.7454050000000001</v>
          </cell>
          <cell r="D82">
            <v>116.61449999999999</v>
          </cell>
          <cell r="F82">
            <v>1.9663625000000002</v>
          </cell>
          <cell r="H82">
            <v>148.54275000000001</v>
          </cell>
          <cell r="J82">
            <v>5.8546624999999999</v>
          </cell>
          <cell r="K82" t="str">
            <v xml:space="preserve"> </v>
          </cell>
          <cell r="L82">
            <v>0.61437455689026477</v>
          </cell>
          <cell r="N82">
            <v>1728.1622499999999</v>
          </cell>
          <cell r="P82">
            <v>36.005699999999997</v>
          </cell>
          <cell r="R82">
            <v>1.4261650000000001</v>
          </cell>
          <cell r="T82">
            <v>1.4966025000000003</v>
          </cell>
          <cell r="V82">
            <v>7.9465575000000008</v>
          </cell>
          <cell r="X82">
            <v>9999.65</v>
          </cell>
          <cell r="Z82">
            <v>576.80274999999995</v>
          </cell>
          <cell r="AB82">
            <v>7674.5074999999997</v>
          </cell>
          <cell r="AD82">
            <v>1.9197500000000001</v>
          </cell>
          <cell r="AF82">
            <v>494.25749999999982</v>
          </cell>
          <cell r="AH82">
            <v>3393665</v>
          </cell>
          <cell r="AJ82">
            <v>1</v>
          </cell>
          <cell r="AL82">
            <v>0.99989784999999998</v>
          </cell>
          <cell r="AN82">
            <v>1567.0726</v>
          </cell>
        </row>
        <row r="83">
          <cell r="A83" t="str">
            <v xml:space="preserve"> FIN DE (t-1)</v>
          </cell>
          <cell r="B83">
            <v>1.9983</v>
          </cell>
          <cell r="D83">
            <v>110.3</v>
          </cell>
          <cell r="F83">
            <v>2.2609000000000004</v>
          </cell>
          <cell r="H83">
            <v>169.995</v>
          </cell>
          <cell r="J83">
            <v>6.7301000000000002</v>
          </cell>
          <cell r="L83">
            <v>0.62814076547750974</v>
          </cell>
          <cell r="N83">
            <v>1986.6</v>
          </cell>
          <cell r="P83">
            <v>41.21</v>
          </cell>
          <cell r="R83">
            <v>1.6503000000000001</v>
          </cell>
          <cell r="T83">
            <v>1.4487000000000001</v>
          </cell>
          <cell r="V83">
            <v>8.6983999999999995</v>
          </cell>
          <cell r="X83">
            <v>9383</v>
          </cell>
          <cell r="Z83">
            <v>661.5</v>
          </cell>
          <cell r="AB83">
            <v>24997.5</v>
          </cell>
          <cell r="AD83">
            <v>1.76</v>
          </cell>
          <cell r="AF83">
            <v>506.35</v>
          </cell>
          <cell r="AH83">
            <v>3468000</v>
          </cell>
          <cell r="AJ83">
            <v>1</v>
          </cell>
          <cell r="AL83">
            <v>0.99944</v>
          </cell>
          <cell r="AN83">
            <v>1947.72</v>
          </cell>
        </row>
        <row r="84">
          <cell r="A84" t="str">
            <v>FIN DE (t)</v>
          </cell>
          <cell r="B84">
            <v>1.9983</v>
          </cell>
          <cell r="D84">
            <v>110.3</v>
          </cell>
          <cell r="F84">
            <v>2.2609000000000004</v>
          </cell>
          <cell r="H84">
            <v>169.995</v>
          </cell>
          <cell r="J84">
            <v>6.7301000000000002</v>
          </cell>
          <cell r="L84">
            <v>0.62814076547750974</v>
          </cell>
          <cell r="N84">
            <v>1986.6</v>
          </cell>
          <cell r="P84">
            <v>41.21</v>
          </cell>
          <cell r="R84">
            <v>1.6503000000000001</v>
          </cell>
          <cell r="T84">
            <v>1.4487000000000001</v>
          </cell>
          <cell r="V84">
            <v>8.6983999999999995</v>
          </cell>
          <cell r="X84">
            <v>9383</v>
          </cell>
          <cell r="Z84">
            <v>661.5</v>
          </cell>
          <cell r="AB84">
            <v>24997.5</v>
          </cell>
          <cell r="AD84">
            <v>1.76</v>
          </cell>
          <cell r="AF84">
            <v>506.35</v>
          </cell>
          <cell r="AH84">
            <v>3468000</v>
          </cell>
          <cell r="AJ84">
            <v>1</v>
          </cell>
          <cell r="AL84">
            <v>0.99944</v>
          </cell>
          <cell r="AN84">
            <v>1947.72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4A - Nómina"/>
      <sheetName val="Formulario 4- Planta"/>
      <sheetName val="Planta certificada"/>
      <sheetName val="Planta certficada + ARL"/>
      <sheetName val="control 2019"/>
      <sheetName val="Activa 2019"/>
      <sheetName val="ejecucion presupuestal"/>
      <sheetName val="DESPLEG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Recorte"/>
      <sheetName val="Basico"/>
      <sheetName val="Solicitudes Filtradas"/>
    </sheetNames>
    <sheetDataSet>
      <sheetData sheetId="0">
        <row r="3">
          <cell r="F3" t="str">
            <v>ACTUALIZACIÓN CATASTRAL Y CARTOGRÁFICA</v>
          </cell>
        </row>
        <row r="4">
          <cell r="A4" t="str">
            <v>AGROPECUARIO</v>
          </cell>
          <cell r="B4" t="str">
            <v>ACCION SOCIAL</v>
          </cell>
          <cell r="C4" t="str">
            <v>FONDO ESPECIAL</v>
          </cell>
          <cell r="D4" t="str">
            <v>VIGENCIA FUTURA</v>
          </cell>
          <cell r="E4" t="str">
            <v>NACIÓN</v>
          </cell>
          <cell r="F4" t="str">
            <v>ADECUACIÓN DE TIERRAS</v>
          </cell>
          <cell r="H4" t="str">
            <v>Defensa y Seguridad</v>
          </cell>
          <cell r="I4" t="str">
            <v>CAPITAL HUMANO</v>
          </cell>
          <cell r="J4" t="str">
            <v>Fosyga - Régimen Subsidiado Salud</v>
          </cell>
          <cell r="K4" t="str">
            <v>Agua</v>
          </cell>
          <cell r="P4" t="str">
            <v>1. Estado Comunitario: desarrollo para todos</v>
          </cell>
          <cell r="Q4" t="str">
            <v>2.1 Hacia la consolidación de la Política de Seguridad Democrática</v>
          </cell>
          <cell r="R4" t="str">
            <v>1. FBK</v>
          </cell>
          <cell r="S4" t="str">
            <v>CSF</v>
          </cell>
          <cell r="T4" t="str">
            <v xml:space="preserve">Militares </v>
          </cell>
          <cell r="U4" t="str">
            <v>Fosyga</v>
          </cell>
          <cell r="V4" t="str">
            <v>FBK CSF</v>
          </cell>
          <cell r="W4" t="str">
            <v>Acción Social</v>
          </cell>
        </row>
        <row r="5">
          <cell r="A5" t="str">
            <v>ACCIÓN SOCIAL</v>
          </cell>
          <cell r="B5" t="str">
            <v>AEROCIVIL</v>
          </cell>
          <cell r="C5" t="str">
            <v>RENTA ESPECIFICA</v>
          </cell>
          <cell r="D5" t="str">
            <v>LEY</v>
          </cell>
          <cell r="E5" t="str">
            <v>PROPIOS</v>
          </cell>
          <cell r="F5" t="str">
            <v>ADMINISTRACIÓN Y EFICIENCIA DEL SECTOR CULTURAL</v>
          </cell>
          <cell r="H5" t="str">
            <v>Infraestructura Física</v>
          </cell>
          <cell r="I5" t="str">
            <v>CAPITAL SOCIAL</v>
          </cell>
          <cell r="J5" t="str">
            <v xml:space="preserve"> Subsidios de Vivienda Rural</v>
          </cell>
          <cell r="K5" t="str">
            <v>Atención al Desplazamiento Forzado</v>
          </cell>
          <cell r="P5" t="str">
            <v>2. Política de defensa y seguridad democrática</v>
          </cell>
          <cell r="Q5" t="str">
            <v>2.2 Desplazamiento forzado, derechos humanos y reconciliación</v>
          </cell>
          <cell r="R5" t="str">
            <v>2. RECLASIFICADOS GNC</v>
          </cell>
          <cell r="S5" t="str">
            <v>SSF</v>
          </cell>
          <cell r="T5" t="str">
            <v>Resto</v>
          </cell>
          <cell r="U5" t="str">
            <v>Fondo de Solidaridad Pensional</v>
          </cell>
          <cell r="V5" t="str">
            <v>FBK SSF</v>
          </cell>
          <cell r="W5" t="str">
            <v>Administración General del Estado</v>
          </cell>
        </row>
        <row r="6">
          <cell r="A6" t="str">
            <v>AMBIENTE, VIV. Y DLLO TERR</v>
          </cell>
          <cell r="B6" t="str">
            <v>AGENCIA LOGÍSTICA</v>
          </cell>
          <cell r="C6" t="str">
            <v>CRÉDITO</v>
          </cell>
          <cell r="D6" t="str">
            <v>CRÉDITO</v>
          </cell>
          <cell r="F6" t="str">
            <v xml:space="preserve">ADQUISICIÓN DE EQUIPOS, MATERIALES </v>
          </cell>
          <cell r="H6" t="str">
            <v>Sector Social</v>
          </cell>
          <cell r="I6" t="str">
            <v>CAPITAL FISICO</v>
          </cell>
          <cell r="J6" t="str">
            <v>Adquisición y Reposición de Equipo Operacional</v>
          </cell>
          <cell r="K6" t="str">
            <v>Ciencia y Tecnología</v>
          </cell>
          <cell r="P6" t="str">
            <v>3. Reducción de la pobreza y promoción del empleo y la equidad</v>
          </cell>
          <cell r="Q6" t="str">
            <v>3.1 Pobreza y población vulnerable</v>
          </cell>
          <cell r="R6" t="str">
            <v>3. OTROS</v>
          </cell>
          <cell r="T6" t="str">
            <v>Fondo Nacional de Regalías</v>
          </cell>
          <cell r="U6" t="str">
            <v>Subsidio de Tarifas Electricas</v>
          </cell>
          <cell r="V6" t="str">
            <v>MILITARES CSF</v>
          </cell>
          <cell r="W6" t="str">
            <v>Agropecuario</v>
          </cell>
        </row>
        <row r="7">
          <cell r="A7" t="str">
            <v>AUDITORÍA</v>
          </cell>
          <cell r="B7" t="str">
            <v>ANH</v>
          </cell>
          <cell r="C7" t="str">
            <v>PARAFISCAL</v>
          </cell>
          <cell r="D7" t="str">
            <v>CONTRAPARTIDA</v>
          </cell>
          <cell r="H7" t="str">
            <v>Fortalecimiento Institucional</v>
          </cell>
          <cell r="I7" t="str">
            <v>SEGURIDAD DEMOCRÁTICA</v>
          </cell>
          <cell r="J7" t="str">
            <v>Adquisición, Reposición y Mantenimiento de Equipos</v>
          </cell>
          <cell r="K7" t="str">
            <v>Comunicaciones</v>
          </cell>
          <cell r="P7" t="str">
            <v>4. Crecimiento alto y sostenido: La condición para un desarrollo con equidad</v>
          </cell>
          <cell r="Q7" t="str">
            <v>3.2 Mercado y relaciones laborales</v>
          </cell>
          <cell r="R7" t="str">
            <v>4. PROPIOS</v>
          </cell>
          <cell r="T7" t="str">
            <v>Fosyga</v>
          </cell>
          <cell r="U7" t="str">
            <v>Subsidios a los Combustibles</v>
          </cell>
          <cell r="V7" t="str">
            <v>MILITARES SSF</v>
          </cell>
          <cell r="W7" t="str">
            <v>Comercio y Competitividad</v>
          </cell>
        </row>
        <row r="8">
          <cell r="A8" t="str">
            <v>AUDIENCIA</v>
          </cell>
          <cell r="B8" t="str">
            <v>ANTROPOLOGIA E HISTORIA</v>
          </cell>
          <cell r="C8" t="str">
            <v>DONACION</v>
          </cell>
          <cell r="D8" t="str">
            <v>FONDO ESPECIAL</v>
          </cell>
          <cell r="F8" t="str">
            <v>ADQUISICIÓN DE TERRENOS</v>
          </cell>
          <cell r="I8" t="str">
            <v>FORTALECIMIENTO INSTITUCIONAL</v>
          </cell>
          <cell r="J8" t="str">
            <v>Agro Ingreso Seguro AIS</v>
          </cell>
          <cell r="K8" t="str">
            <v>Educación Basica y Media</v>
          </cell>
          <cell r="P8" t="str">
            <v>5. Una gestión ambiental y del riesgo que promueva el desarrollo sostenible</v>
          </cell>
          <cell r="Q8" t="str">
            <v>3.3 Inserción de las familias en el Sistema de Protección Social</v>
          </cell>
          <cell r="R8" t="str">
            <v>5. IMPUESTO SEGURIDAD DEMOCRÁTICA</v>
          </cell>
          <cell r="T8" t="str">
            <v>Fondo de Solaridad Pensional</v>
          </cell>
          <cell r="V8" t="str">
            <v>FOSYGA CSF</v>
          </cell>
          <cell r="W8" t="str">
            <v>Defensa y Seguridad</v>
          </cell>
        </row>
        <row r="9">
          <cell r="A9" t="str">
            <v>COMERCIO, IND. Y TURISMO</v>
          </cell>
          <cell r="B9" t="str">
            <v>ARCHIVO GENERAL</v>
          </cell>
          <cell r="C9" t="str">
            <v>OTROS PROPIOS</v>
          </cell>
          <cell r="D9" t="str">
            <v>FLEXIBLE</v>
          </cell>
          <cell r="F9" t="str">
            <v>ADQUISICIÓN Y ADJUDICACIÓN DE TIERRAS</v>
          </cell>
          <cell r="J9" t="str">
            <v>Agua Potable y Saneamiento Básico</v>
          </cell>
          <cell r="K9" t="str">
            <v>Educación Superior</v>
          </cell>
          <cell r="P9" t="str">
            <v>6. Un mejor Estado al servicio de los ciudadanos</v>
          </cell>
          <cell r="Q9" t="str">
            <v>3.4 Banca de las oportunidades</v>
          </cell>
          <cell r="T9" t="str">
            <v>Subsidio a los Combustibles</v>
          </cell>
          <cell r="V9" t="str">
            <v>FONDO SOLIDARIDAD PENSIONAL CSF</v>
          </cell>
          <cell r="W9" t="str">
            <v>Infraestructura</v>
          </cell>
        </row>
        <row r="10">
          <cell r="A10" t="str">
            <v>COMUNICACIONES</v>
          </cell>
          <cell r="B10" t="str">
            <v>ARMADA</v>
          </cell>
          <cell r="C10" t="str">
            <v>NUEVO IMPUESTO</v>
          </cell>
          <cell r="F10" t="str">
            <v>AGUA POTABLE Y SANEAMIENTO BÁSICO</v>
          </cell>
          <cell r="J10" t="str">
            <v>Alianzas Productivas, Pademer, KFW, Transición</v>
          </cell>
          <cell r="K10" t="str">
            <v>Impuesto al Patrimonio</v>
          </cell>
          <cell r="P10" t="str">
            <v>7. Dimensiones especiales del desarrollo</v>
          </cell>
          <cell r="Q10" t="str">
            <v>3.5 Ciudades amables</v>
          </cell>
        </row>
        <row r="11">
          <cell r="A11" t="str">
            <v>CONGRESO</v>
          </cell>
          <cell r="B11" t="str">
            <v>ARTESANIAS DE COLOMBIA S.A.</v>
          </cell>
          <cell r="C11" t="str">
            <v>OTROS NACIÓN</v>
          </cell>
          <cell r="F11" t="str">
            <v>APORTES A UNIVERSIDADES</v>
          </cell>
          <cell r="J11" t="str">
            <v>Ampliación cobertura educación básica y media</v>
          </cell>
          <cell r="K11" t="str">
            <v>REDEP</v>
          </cell>
          <cell r="Q11" t="str">
            <v>3.6 Infraestructura para el desarrollo</v>
          </cell>
          <cell r="V11" t="str">
            <v>SUBSIDIOS TARIFAS ELECTRICAS CSF</v>
          </cell>
          <cell r="W11" t="str">
            <v>Justicia</v>
          </cell>
        </row>
        <row r="12">
          <cell r="A12" t="str">
            <v>CONTRALORÍA</v>
          </cell>
          <cell r="B12" t="str">
            <v xml:space="preserve">AUDITORIA </v>
          </cell>
          <cell r="F12" t="str">
            <v>APOYO A LA GESTIÓN DEL ESTADO</v>
          </cell>
          <cell r="J12" t="str">
            <v>Ampliación cobertura educación superior</v>
          </cell>
          <cell r="K12" t="str">
            <v>Reinsertados</v>
          </cell>
          <cell r="Q12" t="str">
            <v>3.7 Equidad en el campo</v>
          </cell>
          <cell r="V12" t="str">
            <v>SUBSIDIOS COMBUSTIBLES CSF</v>
          </cell>
          <cell r="W12" t="str">
            <v>Social</v>
          </cell>
        </row>
        <row r="13">
          <cell r="A13" t="str">
            <v>DANE</v>
          </cell>
          <cell r="B13" t="str">
            <v>BIBLIOTECA DE MEDELLIN</v>
          </cell>
          <cell r="F13" t="str">
            <v>APOYO Y FOMENTO A LAS MICRO, PEQUEÑAS Y MEDIANAS EMPRESAS</v>
          </cell>
          <cell r="J13" t="str">
            <v xml:space="preserve">Atención a Desplazados </v>
          </cell>
          <cell r="K13" t="str">
            <v>Agenda Interna</v>
          </cell>
          <cell r="Q13" t="str">
            <v>4.1 Consideraciones Macroeconómicas</v>
          </cell>
          <cell r="V13" t="str">
            <v>FONDO NACIONAL DE REGALIAS CSF</v>
          </cell>
        </row>
        <row r="14">
          <cell r="A14" t="str">
            <v>DEFENSA</v>
          </cell>
          <cell r="B14" t="str">
            <v>C.D.A.</v>
          </cell>
          <cell r="F14" t="str">
            <v>ASEGURAMIENTO</v>
          </cell>
          <cell r="J14" t="str">
            <v xml:space="preserve">Atención de Emergencias </v>
          </cell>
          <cell r="K14" t="str">
            <v>Vivienda rural y urbana</v>
          </cell>
          <cell r="Q14" t="str">
            <v>4.2 Agenda Interna: estrategia de desarrollo productivo</v>
          </cell>
          <cell r="V14" t="str">
            <v>FONDO SOLIDARIDAD PENSIONAL SSF</v>
          </cell>
        </row>
        <row r="15">
          <cell r="A15" t="str">
            <v>DEFENSORÍA</v>
          </cell>
          <cell r="B15" t="str">
            <v>C.S.B.</v>
          </cell>
          <cell r="F15" t="str">
            <v>ASISTENCIA SOCIAL</v>
          </cell>
          <cell r="J15" t="str">
            <v>Banco de las Oportunidades</v>
          </cell>
          <cell r="K15" t="str">
            <v>Tecnologías de la información</v>
          </cell>
          <cell r="Q15" t="str">
            <v>4.3 Consolidar el crecimiento y mejorar la competitividad del sector agropecuario</v>
          </cell>
          <cell r="V15" t="str">
            <v>SUBSIDIOS COMBUSTIBLES SSF</v>
          </cell>
        </row>
        <row r="16">
          <cell r="A16" t="str">
            <v>TRANSPORTE</v>
          </cell>
          <cell r="B16" t="str">
            <v>CAMARA</v>
          </cell>
          <cell r="F16" t="str">
            <v>ATENCIÓN A VICTIMAS DE LA VIOLENCIA</v>
          </cell>
          <cell r="J16" t="str">
            <v>Calidad educación preescolar básica y media</v>
          </cell>
          <cell r="K16" t="str">
            <v>Z-N.A</v>
          </cell>
          <cell r="Q16" t="str">
            <v>5.2 Una gestión ambiental que promueva el desarrollo sostenible</v>
          </cell>
        </row>
        <row r="17">
          <cell r="B17" t="str">
            <v>CORPOURABA</v>
          </cell>
          <cell r="F17" t="str">
            <v>CONTROL Y VIGILANCIA</v>
          </cell>
          <cell r="J17" t="str">
            <v>Infraestructura Educativa - Ley 21</v>
          </cell>
          <cell r="Q17" t="str">
            <v>5.3 Gestión del riesgo para la prevención y atención de desastres</v>
          </cell>
          <cell r="V17" t="str">
            <v>OTROS SSF</v>
          </cell>
        </row>
        <row r="18">
          <cell r="B18" t="str">
            <v>CREG</v>
          </cell>
          <cell r="F18" t="str">
            <v>CREACIÓN ARTÍSTICA Y CULTURAL</v>
          </cell>
          <cell r="J18" t="str">
            <v>Interventoría Regalías</v>
          </cell>
          <cell r="Q18" t="str">
            <v>6.1 Los requisitos del Estado comunitario</v>
          </cell>
        </row>
        <row r="19">
          <cell r="B19" t="str">
            <v xml:space="preserve">DANSOCIAL </v>
          </cell>
          <cell r="F19" t="str">
            <v>DIVULGACION Y PROMOCION</v>
          </cell>
          <cell r="J19" t="str">
            <v>Medicina Legal - Sistema Penal Acusatorio</v>
          </cell>
          <cell r="Q19" t="str">
            <v>6.2 Los retos del Estado comunitario</v>
          </cell>
        </row>
        <row r="20">
          <cell r="B20" t="str">
            <v>DEFENSA CIVIL</v>
          </cell>
          <cell r="F20" t="str">
            <v>EFICIENCIA</v>
          </cell>
          <cell r="J20" t="str">
            <v>Mininterior y Justicia - Cárceles</v>
          </cell>
          <cell r="Q20" t="str">
            <v>7.1 Equidad de género</v>
          </cell>
        </row>
        <row r="21">
          <cell r="B21" t="str">
            <v>DEFENSORIA</v>
          </cell>
          <cell r="F21" t="str">
            <v>ELABORACIÓN DE DOCUMENTO DE IDENTIFICACIÓN CIUDADANO</v>
          </cell>
          <cell r="J21" t="str">
            <v>Obras Hidráulicas de La Mojana</v>
          </cell>
          <cell r="Q21" t="str">
            <v>7.2 Juventud</v>
          </cell>
        </row>
        <row r="22">
          <cell r="B22" t="str">
            <v>DIR. GRAL. COMERCIO EXTERIOR</v>
          </cell>
          <cell r="F22" t="str">
            <v>FOMENTO A CADENAS PRODUCTIVAS</v>
          </cell>
          <cell r="J22" t="str">
            <v>Plan Maestro de Información Básica - PLANIB</v>
          </cell>
          <cell r="Q22" t="str">
            <v>7.3 Grupos étnicos y relaciones interculturales</v>
          </cell>
        </row>
        <row r="23">
          <cell r="B23" t="str">
            <v>DNP</v>
          </cell>
          <cell r="F23" t="str">
            <v>FOMENTO A LA RECREACIÓN Y EL DEPORTE</v>
          </cell>
          <cell r="J23" t="str">
            <v>Plan Nacional de Lecturas y Bibliotecas</v>
          </cell>
          <cell r="Q23" t="str">
            <v>7.4 Dimensión regional</v>
          </cell>
        </row>
        <row r="24">
          <cell r="B24" t="str">
            <v>EJERCITO</v>
          </cell>
          <cell r="F24" t="str">
            <v>FOMENTO AL TURISMO</v>
          </cell>
          <cell r="J24" t="str">
            <v xml:space="preserve">Plan Nacional de Música </v>
          </cell>
          <cell r="Q24" t="str">
            <v>7.5 Ciencia, tecnología e innovación</v>
          </cell>
        </row>
        <row r="25">
          <cell r="B25" t="str">
            <v>ESAP</v>
          </cell>
          <cell r="F25" t="str">
            <v>FOMENTO FORESTAL Y SILVICULTURA</v>
          </cell>
          <cell r="J25" t="str">
            <v>Programa 2500 Km</v>
          </cell>
          <cell r="Q25" t="str">
            <v>7.6 Cultura y desarrollo</v>
          </cell>
        </row>
        <row r="26">
          <cell r="B26" t="str">
            <v>FONDO CONGRESO-PENSIONES</v>
          </cell>
          <cell r="F26" t="str">
            <v>INFRAESTRUCTURA  FÉRREA POR CONCESIÓN</v>
          </cell>
          <cell r="J26" t="str">
            <v>Resto</v>
          </cell>
          <cell r="Q26" t="str">
            <v>7.7 Demografía y desarrollo</v>
          </cell>
        </row>
        <row r="27">
          <cell r="B27" t="str">
            <v>FONDO NAL. REGALIAS</v>
          </cell>
          <cell r="F27" t="str">
            <v>INFRAESTRUCTURA  FLUVIAL Y MARÍTIMA POR CONCESIÓN</v>
          </cell>
          <cell r="J27" t="str">
            <v>Resto</v>
          </cell>
          <cell r="Q27" t="str">
            <v xml:space="preserve">7.8 El sector de la economía solidaria: modelo alternativo de desarrollo socioeconómico </v>
          </cell>
        </row>
        <row r="28">
          <cell r="B28" t="str">
            <v>FONFAC</v>
          </cell>
          <cell r="F28" t="str">
            <v>INFRAESTRUCTURA  VIAL POR CONCESIÓN</v>
          </cell>
          <cell r="J28" t="str">
            <v>Salud Pública - Vacunas</v>
          </cell>
          <cell r="Q28" t="str">
            <v>7.9 Política exterior y migratoria</v>
          </cell>
        </row>
        <row r="29">
          <cell r="B29" t="str">
            <v>FONREGISTRADURIA</v>
          </cell>
          <cell r="F29" t="str">
            <v>INFRAESTRUCTURA FLUVIAL Y MARÍTIMA</v>
          </cell>
          <cell r="J29" t="str">
            <v>Sistema Penal Acusatorio (Rama, Fiscalía, Medicina Legal, Defensoría)</v>
          </cell>
        </row>
        <row r="30">
          <cell r="B30" t="str">
            <v>FONRELACIONES</v>
          </cell>
          <cell r="F30" t="str">
            <v>INFRAESTRUCTURA OPERATIVA</v>
          </cell>
          <cell r="J30" t="str">
            <v>SITM</v>
          </cell>
        </row>
        <row r="31">
          <cell r="B31" t="str">
            <v>FONVIVIENDA</v>
          </cell>
          <cell r="F31" t="str">
            <v>INVESTIGACIÓN, ESTUDIOS Y DESARROLLO TECNOLÓGICO</v>
          </cell>
          <cell r="J31" t="str">
            <v>Subsidios Eléctricos y Gas</v>
          </cell>
        </row>
        <row r="32">
          <cell r="B32" t="str">
            <v>FUERZA AEREA</v>
          </cell>
          <cell r="F32" t="str">
            <v>LEVANTAMIENTO DE INFORMACIÓN Y ENCUESTAS</v>
          </cell>
          <cell r="J32" t="str">
            <v>Subsidios Vivienda Urbana</v>
          </cell>
        </row>
        <row r="33">
          <cell r="B33" t="str">
            <v>FUNPUBLICA</v>
          </cell>
          <cell r="F33" t="str">
            <v>MATERIAL DE GUERRA ARMAMENTO Y MUNICIÓN</v>
          </cell>
          <cell r="J33" t="str">
            <v>Titulación, Adquisición y Adjudicación Tierras</v>
          </cell>
        </row>
        <row r="34">
          <cell r="B34" t="str">
            <v>HOSPITAL MILITAR</v>
          </cell>
          <cell r="F34" t="str">
            <v>MEJORAMIENTO Y MANTENIMIENTO DE INFRAESTRUCTURA</v>
          </cell>
          <cell r="J34" t="str">
            <v>Túnel Segundo Centenario (Túnel de la Línea)</v>
          </cell>
        </row>
        <row r="35">
          <cell r="B35" t="str">
            <v>ICA</v>
          </cell>
          <cell r="F35" t="str">
            <v>MEJORAMIENTO Y MANTENIMIENTO INFRAESTRUCTURA AEROPORTUARIA</v>
          </cell>
          <cell r="J35" t="str">
            <v>Turismo</v>
          </cell>
        </row>
        <row r="36">
          <cell r="B36" t="str">
            <v>ICBF</v>
          </cell>
          <cell r="F36" t="str">
            <v>MEJORAMIENTO Y MANTENIMIENTO VIAL</v>
          </cell>
          <cell r="J36" t="str">
            <v>Universidades-Ley 30/93</v>
          </cell>
        </row>
        <row r="37">
          <cell r="B37" t="str">
            <v>ICETEX</v>
          </cell>
          <cell r="F37" t="str">
            <v>ORGANIZACIÓN DE PROCESOS ELECTORALES</v>
          </cell>
        </row>
        <row r="38">
          <cell r="B38" t="str">
            <v>ICFES</v>
          </cell>
          <cell r="F38" t="str">
            <v>OTRAS ESTRATEGIAS</v>
          </cell>
        </row>
        <row r="39">
          <cell r="B39" t="str">
            <v>IDEAM</v>
          </cell>
          <cell r="F39" t="str">
            <v>PENSIONES</v>
          </cell>
        </row>
        <row r="40">
          <cell r="B40" t="str">
            <v>IGAC</v>
          </cell>
          <cell r="F40" t="str">
            <v>POLÍTICA AMBIENTAL</v>
          </cell>
        </row>
        <row r="41">
          <cell r="B41" t="str">
            <v>INCI</v>
          </cell>
          <cell r="F41" t="str">
            <v>POLÍTICA DE VIVIENDA RURAL</v>
          </cell>
        </row>
        <row r="42">
          <cell r="B42" t="str">
            <v>INCO</v>
          </cell>
          <cell r="F42" t="str">
            <v>POLÍTICA DE VIVIENDA Y GESTIÓN URBANA</v>
          </cell>
        </row>
        <row r="43">
          <cell r="B43" t="str">
            <v>INCODER</v>
          </cell>
          <cell r="F43" t="str">
            <v>PREVENCIÓN EN SALUD</v>
          </cell>
        </row>
        <row r="44">
          <cell r="B44" t="str">
            <v>INGEOMINAS</v>
          </cell>
          <cell r="F44" t="str">
            <v>PREVENCIÓN, MITIGACIÓN, ATENCIÓN DE DESASTRES</v>
          </cell>
        </row>
        <row r="45">
          <cell r="B45" t="str">
            <v>INPEC</v>
          </cell>
          <cell r="F45" t="str">
            <v>PROGRAMAS ESPECIALES</v>
          </cell>
        </row>
        <row r="46">
          <cell r="B46" t="str">
            <v>INS</v>
          </cell>
          <cell r="F46" t="str">
            <v>PROMOCIÓN DE LA INVESTIGACIÓN</v>
          </cell>
        </row>
        <row r="47">
          <cell r="B47" t="str">
            <v>INSOR</v>
          </cell>
          <cell r="F47" t="str">
            <v>PROMOCIÓN Y DEFENSA DE LOS DERECHOS HUMANOS</v>
          </cell>
        </row>
        <row r="48">
          <cell r="B48" t="str">
            <v>INST. CANCEROLOGIA</v>
          </cell>
          <cell r="F48" t="str">
            <v>PROTECCIÓN Y BIENESTAR SOCIAL</v>
          </cell>
        </row>
        <row r="49">
          <cell r="B49" t="str">
            <v>INST. DEL CESAR</v>
          </cell>
          <cell r="F49" t="str">
            <v>PROTECCION Y PROMOCIÓN LABORAL</v>
          </cell>
        </row>
        <row r="50">
          <cell r="B50" t="str">
            <v>INSTITUTO ESTUDIOS MINPUBLICO</v>
          </cell>
          <cell r="F50" t="str">
            <v>REESTRUCTURACIÓN DE HOSPITALES</v>
          </cell>
        </row>
        <row r="51">
          <cell r="B51" t="str">
            <v>INVIAS</v>
          </cell>
          <cell r="F51" t="str">
            <v>RED DE COLOMBIANOS EN EL EXTERIOR</v>
          </cell>
        </row>
        <row r="52">
          <cell r="B52" t="str">
            <v>INVIMA</v>
          </cell>
          <cell r="F52" t="str">
            <v>RED PÚBLICA HOSPITALARIA</v>
          </cell>
        </row>
        <row r="53">
          <cell r="B53" t="str">
            <v>IPSE</v>
          </cell>
          <cell r="F53" t="str">
            <v>REGALÍAS</v>
          </cell>
        </row>
        <row r="54">
          <cell r="B54" t="str">
            <v>ITSA</v>
          </cell>
          <cell r="F54" t="str">
            <v>REGULACIÓN, CONTROL Y VIGILANCIA</v>
          </cell>
        </row>
        <row r="55">
          <cell r="B55" t="str">
            <v>MEDICINA LEGAL</v>
          </cell>
          <cell r="F55" t="str">
            <v>SALUD PÚBLICA</v>
          </cell>
        </row>
        <row r="56">
          <cell r="B56" t="str">
            <v>MINAGRICULTURA</v>
          </cell>
          <cell r="F56" t="str">
            <v>SANIDAD AGROPECUARIA</v>
          </cell>
        </row>
        <row r="57">
          <cell r="B57" t="str">
            <v>MINAMBIENTE</v>
          </cell>
          <cell r="F57" t="str">
            <v>SEGURIDAD SISTEMAS DE TRANSPORTE</v>
          </cell>
        </row>
        <row r="58">
          <cell r="B58" t="str">
            <v>MINCOMERCIO</v>
          </cell>
          <cell r="F58" t="str">
            <v>SERVICIOS INTEGRALES DE SALUD</v>
          </cell>
        </row>
        <row r="59">
          <cell r="B59" t="str">
            <v xml:space="preserve">MINCULTURA </v>
          </cell>
          <cell r="F59" t="str">
            <v>SISTEMAS DE INFORMACIÓN</v>
          </cell>
        </row>
        <row r="60">
          <cell r="B60" t="str">
            <v>MINDEFENSA</v>
          </cell>
          <cell r="F60" t="str">
            <v>SUBSIDIOS</v>
          </cell>
        </row>
        <row r="61">
          <cell r="B61" t="str">
            <v>MINEDUCACION</v>
          </cell>
          <cell r="F61" t="str">
            <v>TELECOMUNICACIONES SOCIALES</v>
          </cell>
        </row>
        <row r="62">
          <cell r="B62" t="str">
            <v>MINHACIENDA</v>
          </cell>
          <cell r="F62" t="str">
            <v>TRANSFERENCIAS</v>
          </cell>
        </row>
        <row r="63">
          <cell r="B63" t="str">
            <v>MININTERIOR</v>
          </cell>
          <cell r="F63" t="str">
            <v>ZONAS CONECTADAS</v>
          </cell>
        </row>
        <row r="64">
          <cell r="B64" t="str">
            <v xml:space="preserve">MINMINAS </v>
          </cell>
          <cell r="F64" t="str">
            <v>ZONAS NO CONECTADAS</v>
          </cell>
        </row>
        <row r="65">
          <cell r="B65" t="str">
            <v>MINPROTECCIÓN</v>
          </cell>
        </row>
        <row r="66">
          <cell r="B66" t="str">
            <v xml:space="preserve">MINPUBLICO </v>
          </cell>
        </row>
        <row r="67">
          <cell r="B67" t="str">
            <v>MINTRANSPORTE</v>
          </cell>
        </row>
        <row r="68">
          <cell r="B68" t="str">
            <v>NASA KI WE</v>
          </cell>
        </row>
        <row r="69">
          <cell r="B69" t="str">
            <v>OTRAS ENTIDADES DEL SECTOR</v>
          </cell>
        </row>
        <row r="70">
          <cell r="B70" t="str">
            <v>PARQUES NALES NATURALES</v>
          </cell>
        </row>
        <row r="71">
          <cell r="B71" t="str">
            <v>PASCUAL BRAVO</v>
          </cell>
        </row>
        <row r="72">
          <cell r="B72" t="str">
            <v>POLICIA NACIONAL (SALUD)</v>
          </cell>
        </row>
        <row r="73">
          <cell r="B73" t="str">
            <v xml:space="preserve">POLICIA NACIONAL  </v>
          </cell>
        </row>
        <row r="74">
          <cell r="B74" t="str">
            <v>PRESIDENCIA</v>
          </cell>
        </row>
        <row r="75">
          <cell r="B75" t="str">
            <v xml:space="preserve">REGISTRADURIA </v>
          </cell>
        </row>
        <row r="76">
          <cell r="B76" t="str">
            <v>SALUD - FFMM</v>
          </cell>
        </row>
        <row r="77">
          <cell r="B77" t="str">
            <v>SANATORIO AGUA DE DIOS</v>
          </cell>
        </row>
        <row r="78">
          <cell r="B78" t="str">
            <v>SENA</v>
          </cell>
        </row>
        <row r="79">
          <cell r="B79" t="str">
            <v xml:space="preserve">SENADO </v>
          </cell>
        </row>
        <row r="80">
          <cell r="B80" t="str">
            <v>SUPERBANCARIA</v>
          </cell>
        </row>
        <row r="81">
          <cell r="B81" t="str">
            <v>SUPERINDUSTRIA Y COMERCIO</v>
          </cell>
        </row>
        <row r="82">
          <cell r="B82" t="str">
            <v>SUPERFINANCIERA</v>
          </cell>
        </row>
        <row r="83">
          <cell r="B83" t="str">
            <v>SUPERNOTARIADO</v>
          </cell>
        </row>
        <row r="84">
          <cell r="B84" t="str">
            <v>SUPERSALUD</v>
          </cell>
        </row>
        <row r="85">
          <cell r="B85" t="str">
            <v>SUPERSERVIPUBLICOS</v>
          </cell>
        </row>
        <row r="86">
          <cell r="B86" t="str">
            <v>SUPERSOCIEDADES</v>
          </cell>
        </row>
        <row r="87">
          <cell r="B87" t="str">
            <v>SUPERSOLIDARIA</v>
          </cell>
        </row>
        <row r="88">
          <cell r="B88" t="str">
            <v>SUPERSUBSIDIO</v>
          </cell>
        </row>
        <row r="89">
          <cell r="B89" t="str">
            <v>TECNICO CENTRAL</v>
          </cell>
        </row>
        <row r="90">
          <cell r="B90" t="str">
            <v>UAE - DIAN</v>
          </cell>
        </row>
        <row r="91">
          <cell r="B91" t="str">
            <v>UAE AGUA POTABLE SANEAMIENTO</v>
          </cell>
        </row>
        <row r="92">
          <cell r="B92" t="str">
            <v>UNAD</v>
          </cell>
        </row>
        <row r="93">
          <cell r="B93" t="str">
            <v>UPME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>
        <row r="4">
          <cell r="B4">
            <v>3239</v>
          </cell>
        </row>
        <row r="9">
          <cell r="B9">
            <v>1133400</v>
          </cell>
        </row>
        <row r="10">
          <cell r="B10">
            <v>67800</v>
          </cell>
        </row>
        <row r="16">
          <cell r="B16">
            <v>1200955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 No. 4"/>
      <sheetName val="Hoja1"/>
      <sheetName val="RESUMEN PLANTA"/>
      <sheetName val="Formul No 3 - Proyeccion 2016"/>
      <sheetName val="Parametros"/>
      <sheetName val="1979 CARGOS 2015 Nativo"/>
      <sheetName val="diff"/>
      <sheetName val="Consolidado 2014-2019"/>
      <sheetName val="Hoja4"/>
      <sheetName val="Hoja2"/>
    </sheetNames>
    <sheetDataSet>
      <sheetData sheetId="0" refreshError="1"/>
      <sheetData sheetId="1" refreshError="1"/>
      <sheetData sheetId="2" refreshError="1"/>
      <sheetData sheetId="3">
        <row r="11">
          <cell r="AW11">
            <v>2014</v>
          </cell>
        </row>
        <row r="12">
          <cell r="AW12">
            <v>2015</v>
          </cell>
        </row>
        <row r="13">
          <cell r="AW13">
            <v>2016</v>
          </cell>
        </row>
        <row r="14">
          <cell r="AW14">
            <v>2017</v>
          </cell>
        </row>
        <row r="15">
          <cell r="AW15">
            <v>2018</v>
          </cell>
        </row>
        <row r="16">
          <cell r="AW16">
            <v>2019</v>
          </cell>
        </row>
        <row r="17">
          <cell r="AW17">
            <v>2020</v>
          </cell>
        </row>
        <row r="18">
          <cell r="AW18">
            <v>2021</v>
          </cell>
        </row>
        <row r="19">
          <cell r="AW19">
            <v>2022</v>
          </cell>
        </row>
        <row r="20">
          <cell r="AW20">
            <v>2023</v>
          </cell>
        </row>
        <row r="21">
          <cell r="AW21">
            <v>2024</v>
          </cell>
        </row>
        <row r="22">
          <cell r="AW22">
            <v>2025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OFMI"/>
      <sheetName val="PAGOS VIGENCIA t"/>
      <sheetName val="PAGORES"/>
      <sheetName val="DATOS"/>
      <sheetName val="RUBRO LEY"/>
      <sheetName val="SPC"/>
      <sheetName val="VIGN"/>
    </sheetNames>
    <sheetDataSet>
      <sheetData sheetId="0" refreshError="1">
        <row r="1">
          <cell r="A1" t="str">
            <v>PAGOS POR NUMERALES CON RECURSOS NACION</v>
          </cell>
          <cell r="P1" t="str">
            <v>PAGOS POR NUMERALES CON RECURSOS NACION</v>
          </cell>
        </row>
        <row r="2">
          <cell r="A2" t="str">
            <v>Clasificación FMI</v>
          </cell>
          <cell r="P2" t="str">
            <v>Clasificación FMI</v>
          </cell>
        </row>
        <row r="3">
          <cell r="A3" t="str">
            <v>Millones de pesos</v>
          </cell>
          <cell r="P3" t="str">
            <v>Participación porcentual en el PIB</v>
          </cell>
        </row>
        <row r="6">
          <cell r="A6" t="str">
            <v>CONCEPTOS</v>
          </cell>
          <cell r="D6" t="str">
            <v>1990</v>
          </cell>
          <cell r="E6" t="str">
            <v>1991</v>
          </cell>
          <cell r="F6" t="str">
            <v>1992</v>
          </cell>
          <cell r="G6" t="str">
            <v>1993</v>
          </cell>
          <cell r="H6" t="str">
            <v>1994</v>
          </cell>
          <cell r="I6" t="str">
            <v>1995</v>
          </cell>
          <cell r="J6" t="str">
            <v>1996</v>
          </cell>
          <cell r="K6" t="str">
            <v>1997</v>
          </cell>
          <cell r="L6" t="str">
            <v>1998</v>
          </cell>
          <cell r="P6" t="str">
            <v>CONCEPTOS</v>
          </cell>
          <cell r="S6" t="str">
            <v>1990</v>
          </cell>
          <cell r="T6" t="str">
            <v>1991</v>
          </cell>
          <cell r="U6" t="str">
            <v>1992</v>
          </cell>
          <cell r="V6" t="str">
            <v>1993</v>
          </cell>
          <cell r="W6" t="str">
            <v>1994</v>
          </cell>
          <cell r="X6" t="str">
            <v>1995</v>
          </cell>
          <cell r="Y6" t="str">
            <v>1996</v>
          </cell>
          <cell r="Z6" t="str">
            <v>1997</v>
          </cell>
          <cell r="AA6" t="str">
            <v>1998</v>
          </cell>
        </row>
        <row r="9">
          <cell r="A9" t="str">
            <v>FUNCIONAMIENTO</v>
          </cell>
          <cell r="D9">
            <v>1514171.5079999999</v>
          </cell>
          <cell r="E9">
            <v>2042977.54</v>
          </cell>
          <cell r="F9">
            <v>2840041.1519999998</v>
          </cell>
          <cell r="G9">
            <v>4359295.9340000004</v>
          </cell>
          <cell r="H9">
            <v>6348478.9809999987</v>
          </cell>
          <cell r="I9">
            <v>8416455.5750610009</v>
          </cell>
          <cell r="J9">
            <v>10744325.71397927</v>
          </cell>
          <cell r="K9">
            <v>13479247.99776217</v>
          </cell>
          <cell r="L9">
            <v>18614618.366270654</v>
          </cell>
          <cell r="P9" t="str">
            <v>FUNCIONAMIENTO</v>
          </cell>
          <cell r="S9">
            <v>10.00992620994665</v>
          </cell>
          <cell r="T9">
            <v>10.099689630110003</v>
          </cell>
          <cell r="U9">
            <v>10.823009552577551</v>
          </cell>
          <cell r="V9">
            <v>13.154773506714696</v>
          </cell>
          <cell r="W9">
            <v>14.563491641442578</v>
          </cell>
          <cell r="X9">
            <v>14.792463841724823</v>
          </cell>
          <cell r="Y9">
            <v>14.838791327562923</v>
          </cell>
          <cell r="Z9">
            <v>14.988418185388378</v>
          </cell>
          <cell r="AA9">
            <v>17.078168629258041</v>
          </cell>
        </row>
        <row r="10">
          <cell r="A10" t="str">
            <v>1.</v>
          </cell>
          <cell r="B10" t="str">
            <v>SERVICIOS PERSONALES</v>
          </cell>
          <cell r="D10">
            <v>452281.84499999997</v>
          </cell>
          <cell r="E10">
            <v>570378.91799999995</v>
          </cell>
          <cell r="F10">
            <v>786919.03299999994</v>
          </cell>
          <cell r="G10">
            <v>1168875.811</v>
          </cell>
          <cell r="H10">
            <v>1624297.6979999999</v>
          </cell>
          <cell r="I10">
            <v>2079844.530424</v>
          </cell>
          <cell r="J10">
            <v>2552417.1840965501</v>
          </cell>
          <cell r="K10">
            <v>3822362.5809934139</v>
          </cell>
          <cell r="L10">
            <v>4103822.4998498741</v>
          </cell>
          <cell r="P10" t="str">
            <v>1.</v>
          </cell>
          <cell r="Q10" t="str">
            <v>SERVICIOS PERSONALES</v>
          </cell>
          <cell r="S10">
            <v>2.9899571287855244</v>
          </cell>
          <cell r="T10">
            <v>2.8197324398181896</v>
          </cell>
          <cell r="U10">
            <v>2.9988411278007034</v>
          </cell>
          <cell r="V10">
            <v>3.5272431108097497</v>
          </cell>
          <cell r="W10">
            <v>3.7261596074956627</v>
          </cell>
          <cell r="X10">
            <v>3.6554609880992781</v>
          </cell>
          <cell r="Y10">
            <v>3.525096593676063</v>
          </cell>
          <cell r="Z10">
            <v>4.2503238184816574</v>
          </cell>
          <cell r="AA10">
            <v>3.7650931809579053</v>
          </cell>
        </row>
        <row r="11">
          <cell r="B11" t="str">
            <v>1.1.</v>
          </cell>
          <cell r="C11" t="str">
            <v>Vigencia</v>
          </cell>
          <cell r="D11">
            <v>448435.77999999997</v>
          </cell>
          <cell r="E11">
            <v>561895</v>
          </cell>
          <cell r="F11">
            <v>780872.06299999997</v>
          </cell>
          <cell r="G11">
            <v>1155639.1529999999</v>
          </cell>
          <cell r="H11">
            <v>1614299.4</v>
          </cell>
          <cell r="I11">
            <v>2058168.3357800001</v>
          </cell>
          <cell r="J11">
            <v>2533434</v>
          </cell>
          <cell r="K11">
            <v>3720242.9032626296</v>
          </cell>
          <cell r="L11">
            <v>4025801.5790410009</v>
          </cell>
          <cell r="Q11" t="str">
            <v>1.1.</v>
          </cell>
          <cell r="R11" t="str">
            <v>Vigencia</v>
          </cell>
          <cell r="S11">
            <v>2.964531457621292</v>
          </cell>
          <cell r="T11">
            <v>2.7777912353900178</v>
          </cell>
          <cell r="U11">
            <v>2.9757969497161496</v>
          </cell>
          <cell r="V11">
            <v>3.4872996794364015</v>
          </cell>
          <cell r="W11">
            <v>3.7032233845377793</v>
          </cell>
          <cell r="X11">
            <v>3.6173636771067899</v>
          </cell>
          <cell r="Y11">
            <v>3.4988792660335366</v>
          </cell>
          <cell r="Z11">
            <v>4.1367705672142128</v>
          </cell>
          <cell r="AA11">
            <v>3.6935121033356908</v>
          </cell>
        </row>
        <row r="12">
          <cell r="B12" t="str">
            <v>1.2.</v>
          </cell>
          <cell r="C12" t="str">
            <v>Reservas de apropiación</v>
          </cell>
          <cell r="D12">
            <v>858.06499999999994</v>
          </cell>
          <cell r="E12">
            <v>974</v>
          </cell>
          <cell r="F12">
            <v>445.137</v>
          </cell>
          <cell r="G12">
            <v>4114.1580000000004</v>
          </cell>
          <cell r="H12">
            <v>4524.2</v>
          </cell>
          <cell r="I12">
            <v>8374.0679999999993</v>
          </cell>
          <cell r="J12">
            <v>4569.7269999999999</v>
          </cell>
          <cell r="K12">
            <v>6443.6396408199998</v>
          </cell>
          <cell r="L12">
            <v>9822.3828690355003</v>
          </cell>
          <cell r="Q12" t="str">
            <v>1.2.</v>
          </cell>
          <cell r="R12" t="str">
            <v>Reservas de apropiación</v>
          </cell>
          <cell r="S12">
            <v>5.6725194523590729E-3</v>
          </cell>
          <cell r="T12">
            <v>4.8150787304921333E-3</v>
          </cell>
          <cell r="U12">
            <v>1.6963564066010104E-3</v>
          </cell>
          <cell r="V12">
            <v>1.2415036161855195E-2</v>
          </cell>
          <cell r="W12">
            <v>1.0378572423632085E-2</v>
          </cell>
          <cell r="X12">
            <v>1.4717964943009525E-2</v>
          </cell>
          <cell r="Y12">
            <v>6.3111662082902635E-3</v>
          </cell>
          <cell r="Z12">
            <v>7.1650855884979759E-3</v>
          </cell>
          <cell r="AA12">
            <v>9.0116438423728604E-3</v>
          </cell>
        </row>
        <row r="13">
          <cell r="B13" t="str">
            <v>1.3.</v>
          </cell>
          <cell r="C13" t="str">
            <v>Reservas de Tesorería</v>
          </cell>
          <cell r="D13">
            <v>1389.0060000000001</v>
          </cell>
          <cell r="E13">
            <v>2988</v>
          </cell>
          <cell r="F13">
            <v>7509.9179999999997</v>
          </cell>
          <cell r="G13">
            <v>5601.8329999999996</v>
          </cell>
          <cell r="H13">
            <v>9122.5</v>
          </cell>
          <cell r="I13">
            <v>5474.098</v>
          </cell>
          <cell r="J13">
            <v>13302.126644</v>
          </cell>
          <cell r="K13">
            <v>14413.457096550001</v>
          </cell>
          <cell r="L13">
            <v>95676.038089963811</v>
          </cell>
          <cell r="Q13" t="str">
            <v>1.3.</v>
          </cell>
          <cell r="R13" t="str">
            <v>Reservas de Tesorería</v>
          </cell>
          <cell r="S13">
            <v>9.18247866355517E-3</v>
          </cell>
          <cell r="T13">
            <v>1.4771514627012828E-2</v>
          </cell>
          <cell r="U13">
            <v>2.8619273419976873E-2</v>
          </cell>
          <cell r="V13">
            <v>1.6904299559636207E-2</v>
          </cell>
          <cell r="W13">
            <v>2.09271311910578E-2</v>
          </cell>
          <cell r="X13">
            <v>9.6210805141059962E-3</v>
          </cell>
          <cell r="Y13">
            <v>1.8371323314064575E-2</v>
          </cell>
          <cell r="Z13">
            <v>1.6027223662337199E-2</v>
          </cell>
          <cell r="AA13">
            <v>8.7778942341382823E-2</v>
          </cell>
        </row>
        <row r="14">
          <cell r="B14" t="str">
            <v>1.4.</v>
          </cell>
          <cell r="C14" t="str">
            <v>Deuda Flotante</v>
          </cell>
          <cell r="D14">
            <v>1598.9939999999999</v>
          </cell>
          <cell r="E14">
            <v>4521.9179999999997</v>
          </cell>
          <cell r="F14">
            <v>-1908.085</v>
          </cell>
          <cell r="G14">
            <v>3520.6670000000004</v>
          </cell>
          <cell r="H14">
            <v>-3648.402</v>
          </cell>
          <cell r="I14">
            <v>7828.028644</v>
          </cell>
          <cell r="J14">
            <v>1111.3304525500007</v>
          </cell>
          <cell r="K14">
            <v>81262.580993413809</v>
          </cell>
          <cell r="L14">
            <v>-27477.500150126158</v>
          </cell>
          <cell r="Q14" t="str">
            <v>1.4.</v>
          </cell>
          <cell r="R14" t="str">
            <v>Deuda Flotante</v>
          </cell>
          <cell r="S14">
            <v>1.0570673048318536E-2</v>
          </cell>
          <cell r="T14">
            <v>2.2354611070666865E-2</v>
          </cell>
          <cell r="U14">
            <v>-7.2714517420238902E-3</v>
          </cell>
          <cell r="V14">
            <v>1.0624095651856406E-2</v>
          </cell>
          <cell r="W14">
            <v>-8.36948065680654E-3</v>
          </cell>
          <cell r="X14">
            <v>1.3758265535372582E-2</v>
          </cell>
          <cell r="Y14">
            <v>1.5348381201716185E-3</v>
          </cell>
          <cell r="Z14">
            <v>9.0360942016608936E-2</v>
          </cell>
          <cell r="AA14">
            <v>-2.5209508561540958E-2</v>
          </cell>
        </row>
        <row r="15">
          <cell r="A15" t="str">
            <v>2.</v>
          </cell>
          <cell r="B15" t="str">
            <v>GASTOS GENERALES</v>
          </cell>
          <cell r="D15">
            <v>88229.286999999997</v>
          </cell>
          <cell r="E15">
            <v>135133.66399999999</v>
          </cell>
          <cell r="F15">
            <v>221513.60000000001</v>
          </cell>
          <cell r="G15">
            <v>331820.55400000006</v>
          </cell>
          <cell r="H15">
            <v>496726.674</v>
          </cell>
          <cell r="I15">
            <v>658657.75230500009</v>
          </cell>
          <cell r="J15">
            <v>746841.81881257007</v>
          </cell>
          <cell r="K15">
            <v>923741.25538861135</v>
          </cell>
          <cell r="L15">
            <v>1064141.5849549375</v>
          </cell>
          <cell r="P15" t="str">
            <v>2.</v>
          </cell>
          <cell r="Q15" t="str">
            <v>GASTOS GENERALES</v>
          </cell>
          <cell r="S15">
            <v>0.58326857146634759</v>
          </cell>
          <cell r="T15">
            <v>0.66804849209432293</v>
          </cell>
          <cell r="U15">
            <v>0.84415812325026574</v>
          </cell>
          <cell r="V15">
            <v>1.0013140421823434</v>
          </cell>
          <cell r="W15">
            <v>1.1394973168425102</v>
          </cell>
          <cell r="X15">
            <v>1.157633507139713</v>
          </cell>
          <cell r="Y15">
            <v>1.0314495482614019</v>
          </cell>
          <cell r="Z15">
            <v>1.0271656277233547</v>
          </cell>
          <cell r="AA15">
            <v>0.97630738786439764</v>
          </cell>
        </row>
        <row r="16">
          <cell r="B16" t="str">
            <v>2.1.</v>
          </cell>
          <cell r="C16" t="str">
            <v>Vigencia</v>
          </cell>
          <cell r="D16">
            <v>60562.438000000002</v>
          </cell>
          <cell r="E16">
            <v>112505</v>
          </cell>
          <cell r="F16">
            <v>176720.44200000001</v>
          </cell>
          <cell r="G16">
            <v>258642.916</v>
          </cell>
          <cell r="H16">
            <v>399005.9</v>
          </cell>
          <cell r="I16">
            <v>508771.81699999998</v>
          </cell>
          <cell r="J16">
            <v>567045.63896799996</v>
          </cell>
          <cell r="K16">
            <v>675253.51317078003</v>
          </cell>
          <cell r="L16">
            <v>770641.77358200005</v>
          </cell>
          <cell r="Q16" t="str">
            <v>2.1.</v>
          </cell>
          <cell r="R16" t="str">
            <v>Vigencia</v>
          </cell>
          <cell r="S16">
            <v>0.40036781320446624</v>
          </cell>
          <cell r="T16">
            <v>0.55618114227311855</v>
          </cell>
          <cell r="U16">
            <v>0.67345750626001044</v>
          </cell>
          <cell r="V16">
            <v>0.78049048071262106</v>
          </cell>
          <cell r="W16">
            <v>0.91532461664084308</v>
          </cell>
          <cell r="X16">
            <v>0.89419930272804793</v>
          </cell>
          <cell r="Y16">
            <v>0.78313633948224948</v>
          </cell>
          <cell r="Z16">
            <v>0.75085657881185952</v>
          </cell>
          <cell r="AA16">
            <v>0.7070330373160727</v>
          </cell>
        </row>
        <row r="17">
          <cell r="B17" t="str">
            <v>2.2.</v>
          </cell>
          <cell r="C17" t="str">
            <v>Reservas de apropiación</v>
          </cell>
          <cell r="D17">
            <v>10424.849</v>
          </cell>
          <cell r="E17">
            <v>12493</v>
          </cell>
          <cell r="F17">
            <v>24202.214</v>
          </cell>
          <cell r="G17">
            <v>44751.06</v>
          </cell>
          <cell r="H17">
            <v>77700.800000000003</v>
          </cell>
          <cell r="I17">
            <v>67560.148344000001</v>
          </cell>
          <cell r="J17">
            <v>52550.792460999997</v>
          </cell>
          <cell r="K17">
            <v>65501.099445650005</v>
          </cell>
          <cell r="L17">
            <v>94194.583645818668</v>
          </cell>
          <cell r="Q17" t="str">
            <v>2.2.</v>
          </cell>
          <cell r="R17" t="str">
            <v>Reservas de apropiación</v>
          </cell>
          <cell r="S17">
            <v>6.891687545862614E-2</v>
          </cell>
          <cell r="T17">
            <v>6.1760552956918097E-2</v>
          </cell>
          <cell r="U17">
            <v>9.2231337257582854E-2</v>
          </cell>
          <cell r="V17">
            <v>0.13504246268163533</v>
          </cell>
          <cell r="W17">
            <v>0.17824662485614076</v>
          </cell>
          <cell r="X17">
            <v>0.11874132080985193</v>
          </cell>
          <cell r="Y17">
            <v>7.2576936346249551E-2</v>
          </cell>
          <cell r="Z17">
            <v>7.2834765727072079E-2</v>
          </cell>
          <cell r="AA17">
            <v>8.6419767078379922E-2</v>
          </cell>
        </row>
        <row r="18">
          <cell r="B18" t="str">
            <v>2.3.</v>
          </cell>
          <cell r="C18" t="str">
            <v>Reservas de Tesorería</v>
          </cell>
          <cell r="D18">
            <v>7626.5989999999993</v>
          </cell>
          <cell r="E18">
            <v>17242</v>
          </cell>
          <cell r="F18">
            <v>10135.664000000001</v>
          </cell>
          <cell r="G18">
            <v>20590.944</v>
          </cell>
          <cell r="H18">
            <v>28426.578000000001</v>
          </cell>
          <cell r="I18">
            <v>20019.974000000002</v>
          </cell>
          <cell r="J18">
            <v>82325.786961000005</v>
          </cell>
          <cell r="K18">
            <v>127245.38738357001</v>
          </cell>
          <cell r="L18">
            <v>182986.6427721814</v>
          </cell>
          <cell r="Q18" t="str">
            <v>2.3.</v>
          </cell>
          <cell r="R18" t="str">
            <v>Reservas de Tesorería</v>
          </cell>
          <cell r="S18">
            <v>5.0418128210382961E-2</v>
          </cell>
          <cell r="T18">
            <v>8.5237769477561981E-2</v>
          </cell>
          <cell r="U18">
            <v>3.8625633370299985E-2</v>
          </cell>
          <cell r="V18">
            <v>6.2135998269083316E-2</v>
          </cell>
          <cell r="W18">
            <v>6.5210931994391624E-2</v>
          </cell>
          <cell r="X18">
            <v>3.5186396323980441E-2</v>
          </cell>
          <cell r="Y18">
            <v>0.11369863555069402</v>
          </cell>
          <cell r="Z18">
            <v>0.14149209797040049</v>
          </cell>
          <cell r="AA18">
            <v>0.16788293376068872</v>
          </cell>
        </row>
        <row r="19">
          <cell r="B19" t="str">
            <v>2.4.</v>
          </cell>
          <cell r="C19" t="str">
            <v>Deuda Flotante</v>
          </cell>
          <cell r="D19">
            <v>9615.4010000000017</v>
          </cell>
          <cell r="E19">
            <v>-7106.3359999999993</v>
          </cell>
          <cell r="F19">
            <v>10455.279999999999</v>
          </cell>
          <cell r="G19">
            <v>7835.6340000000018</v>
          </cell>
          <cell r="H19">
            <v>-8406.6039999999994</v>
          </cell>
          <cell r="I19">
            <v>62305.812961000003</v>
          </cell>
          <cell r="J19">
            <v>44919.600422570002</v>
          </cell>
          <cell r="K19">
            <v>55741.255388611389</v>
          </cell>
          <cell r="L19">
            <v>16318.584954937338</v>
          </cell>
          <cell r="Q19" t="str">
            <v>2.4.</v>
          </cell>
          <cell r="R19" t="str">
            <v>Deuda Flotante</v>
          </cell>
          <cell r="S19">
            <v>6.3565754592872212E-2</v>
          </cell>
          <cell r="T19">
            <v>-3.5130972613275711E-2</v>
          </cell>
          <cell r="U19">
            <v>3.9843646362372503E-2</v>
          </cell>
          <cell r="V19">
            <v>2.3645100519003422E-2</v>
          </cell>
          <cell r="W19">
            <v>-1.9284856648865034E-2</v>
          </cell>
          <cell r="X19">
            <v>0.10950648727783278</v>
          </cell>
          <cell r="Y19">
            <v>6.2037636882208674E-2</v>
          </cell>
          <cell r="Z19">
            <v>6.1982185214022795E-2</v>
          </cell>
          <cell r="AA19">
            <v>1.4971649709256303E-2</v>
          </cell>
        </row>
        <row r="20">
          <cell r="A20" t="str">
            <v>3.</v>
          </cell>
          <cell r="B20" t="str">
            <v>TRANSFERENCIAS</v>
          </cell>
          <cell r="D20">
            <v>973660.37599999993</v>
          </cell>
          <cell r="E20">
            <v>1337464.9580000001</v>
          </cell>
          <cell r="F20">
            <v>1831608.5190000001</v>
          </cell>
          <cell r="G20">
            <v>2858599.5690000001</v>
          </cell>
          <cell r="H20">
            <v>4227454.6089999992</v>
          </cell>
          <cell r="I20">
            <v>5677953.2923320001</v>
          </cell>
          <cell r="J20">
            <v>7445066.7110701501</v>
          </cell>
          <cell r="K20">
            <v>8733144.1613801438</v>
          </cell>
          <cell r="L20">
            <v>13446654.281465843</v>
          </cell>
          <cell r="P20" t="str">
            <v>3.</v>
          </cell>
          <cell r="Q20" t="str">
            <v>TRANSFERENCIAS</v>
          </cell>
          <cell r="S20">
            <v>6.4367005096947771</v>
          </cell>
          <cell r="T20">
            <v>6.6119086981974897</v>
          </cell>
          <cell r="U20">
            <v>6.9800103015265833</v>
          </cell>
          <cell r="V20">
            <v>8.6262163537226026</v>
          </cell>
          <cell r="W20">
            <v>9.6978347171044064</v>
          </cell>
          <cell r="X20">
            <v>9.9793693464858304</v>
          </cell>
          <cell r="Y20">
            <v>10.282245185625456</v>
          </cell>
          <cell r="Z20">
            <v>9.7109287391833643</v>
          </cell>
          <cell r="AA20">
            <v>12.336768060435739</v>
          </cell>
        </row>
        <row r="21">
          <cell r="B21" t="str">
            <v>3.1.</v>
          </cell>
          <cell r="C21" t="str">
            <v>Vigencia</v>
          </cell>
          <cell r="D21">
            <v>916032.97599999991</v>
          </cell>
          <cell r="E21">
            <v>1191613</v>
          </cell>
          <cell r="F21">
            <v>1764629.9180000001</v>
          </cell>
          <cell r="G21">
            <v>2728808.7370000002</v>
          </cell>
          <cell r="H21">
            <v>4015879</v>
          </cell>
          <cell r="I21">
            <v>5203311.62</v>
          </cell>
          <cell r="J21">
            <v>6804539.1954640001</v>
          </cell>
          <cell r="K21">
            <v>7561255.3762968201</v>
          </cell>
          <cell r="L21">
            <v>11980966.199272001</v>
          </cell>
          <cell r="Q21" t="str">
            <v>3.1.</v>
          </cell>
          <cell r="R21" t="str">
            <v>Vigencia</v>
          </cell>
          <cell r="S21">
            <v>6.0557357255713402</v>
          </cell>
          <cell r="T21">
            <v>5.8908731121949929</v>
          </cell>
          <cell r="U21">
            <v>6.7247639865459741</v>
          </cell>
          <cell r="V21">
            <v>8.2345547129306667</v>
          </cell>
          <cell r="W21">
            <v>9.2124775752714729</v>
          </cell>
          <cell r="X21">
            <v>9.1451559756517522</v>
          </cell>
          <cell r="Y21">
            <v>9.3976243730531408</v>
          </cell>
          <cell r="Z21">
            <v>8.4078323661133165</v>
          </cell>
          <cell r="AA21">
            <v>10.992057804599581</v>
          </cell>
        </row>
        <row r="22">
          <cell r="B22" t="str">
            <v>3.2.</v>
          </cell>
          <cell r="C22" t="str">
            <v>Reservas de apropiación</v>
          </cell>
          <cell r="D22">
            <v>27937.4</v>
          </cell>
          <cell r="E22">
            <v>67827</v>
          </cell>
          <cell r="F22">
            <v>44092.851999999999</v>
          </cell>
          <cell r="G22">
            <v>61973.756000000001</v>
          </cell>
          <cell r="H22">
            <v>25414.799999999999</v>
          </cell>
          <cell r="I22">
            <v>128370.81544999999</v>
          </cell>
          <cell r="J22">
            <v>142737.45243100001</v>
          </cell>
          <cell r="K22">
            <v>123754.56052803001</v>
          </cell>
          <cell r="L22">
            <v>855038.81017270719</v>
          </cell>
          <cell r="Q22" t="str">
            <v>3.2.</v>
          </cell>
          <cell r="R22" t="str">
            <v>Reservas de apropiación</v>
          </cell>
          <cell r="S22">
            <v>0.18468932417513403</v>
          </cell>
          <cell r="T22">
            <v>0.3353104158655954</v>
          </cell>
          <cell r="U22">
            <v>0.16803184632036916</v>
          </cell>
          <cell r="V22">
            <v>0.18701431054081794</v>
          </cell>
          <cell r="W22">
            <v>5.8301874902109703E-2</v>
          </cell>
          <cell r="X22">
            <v>0.22561999275604708</v>
          </cell>
          <cell r="Y22">
            <v>0.19713207953997386</v>
          </cell>
          <cell r="Z22">
            <v>0.13761042944317223</v>
          </cell>
          <cell r="AA22">
            <v>0.7844639464190738</v>
          </cell>
        </row>
        <row r="23">
          <cell r="B23" t="str">
            <v>3.3.</v>
          </cell>
          <cell r="C23" t="str">
            <v>Reservas de Tesorería</v>
          </cell>
          <cell r="D23">
            <v>75494</v>
          </cell>
          <cell r="E23">
            <v>29690</v>
          </cell>
          <cell r="F23">
            <v>78024.957999999999</v>
          </cell>
          <cell r="G23">
            <v>22885.749</v>
          </cell>
          <cell r="H23">
            <v>67817.076000000001</v>
          </cell>
          <cell r="I23">
            <v>186160.80899999998</v>
          </cell>
          <cell r="J23">
            <v>346270.85688199999</v>
          </cell>
          <cell r="K23">
            <v>497790.06317515002</v>
          </cell>
          <cell r="L23">
            <v>1048134.2245552937</v>
          </cell>
          <cell r="Q23" t="str">
            <v>3.3.</v>
          </cell>
          <cell r="R23" t="str">
            <v>Reservas de Tesorería</v>
          </cell>
          <cell r="S23">
            <v>0.4990777896038131</v>
          </cell>
          <cell r="T23">
            <v>0.14677585986479616</v>
          </cell>
          <cell r="U23">
            <v>0.29734247518870538</v>
          </cell>
          <cell r="V23">
            <v>6.906088716722629E-2</v>
          </cell>
          <cell r="W23">
            <v>0.1555732361135585</v>
          </cell>
          <cell r="X23">
            <v>0.32718963598388406</v>
          </cell>
          <cell r="Y23">
            <v>0.47822833418044275</v>
          </cell>
          <cell r="Z23">
            <v>0.55352387882756815</v>
          </cell>
          <cell r="AA23">
            <v>0.96162127425006882</v>
          </cell>
        </row>
        <row r="24">
          <cell r="B24" t="str">
            <v>3.4.</v>
          </cell>
          <cell r="C24" t="str">
            <v>Deuda Flotante</v>
          </cell>
          <cell r="D24">
            <v>-45804</v>
          </cell>
          <cell r="E24">
            <v>48334.957999999999</v>
          </cell>
          <cell r="F24">
            <v>-55139.209000000003</v>
          </cell>
          <cell r="G24">
            <v>44931.327000000005</v>
          </cell>
          <cell r="H24">
            <v>118343.73299999998</v>
          </cell>
          <cell r="I24">
            <v>160110.04788200001</v>
          </cell>
          <cell r="J24">
            <v>151519.20629315003</v>
          </cell>
          <cell r="K24">
            <v>550344.1613801436</v>
          </cell>
          <cell r="L24">
            <v>-437484.9525341579</v>
          </cell>
          <cell r="Q24" t="str">
            <v>3.4.</v>
          </cell>
          <cell r="R24" t="str">
            <v>Deuda Flotante</v>
          </cell>
          <cell r="S24">
            <v>-0.30280232965550979</v>
          </cell>
          <cell r="T24">
            <v>0.23894931027210534</v>
          </cell>
          <cell r="U24">
            <v>-0.21012800652846669</v>
          </cell>
          <cell r="V24">
            <v>0.13558644308389245</v>
          </cell>
          <cell r="W24">
            <v>0.27148203081726674</v>
          </cell>
          <cell r="X24">
            <v>0.28140374209414742</v>
          </cell>
          <cell r="Y24">
            <v>0.20926039885189857</v>
          </cell>
          <cell r="Z24">
            <v>0.61196206479930682</v>
          </cell>
          <cell r="AA24">
            <v>-0.40137496483298385</v>
          </cell>
        </row>
        <row r="26">
          <cell r="A26" t="str">
            <v>SERVICIO DE LA DEUDA</v>
          </cell>
          <cell r="D26">
            <v>642008.13299999991</v>
          </cell>
          <cell r="E26">
            <v>981207.84400000004</v>
          </cell>
          <cell r="F26">
            <v>1186322.27</v>
          </cell>
          <cell r="G26">
            <v>1555947.0029999998</v>
          </cell>
          <cell r="H26">
            <v>2492870.6804299997</v>
          </cell>
          <cell r="I26">
            <v>2555290.0435859999</v>
          </cell>
          <cell r="J26">
            <v>4931696.6335319998</v>
          </cell>
          <cell r="K26">
            <v>8105297.8707762575</v>
          </cell>
          <cell r="L26">
            <v>15954873.558034485</v>
          </cell>
          <cell r="P26" t="str">
            <v>SERVICIO DE LA DEUDA</v>
          </cell>
          <cell r="S26">
            <v>4.2442048364811882</v>
          </cell>
          <cell r="T26">
            <v>4.8507115193392645</v>
          </cell>
          <cell r="U26">
            <v>4.5209124000205634</v>
          </cell>
          <cell r="V26">
            <v>4.6952835326633569</v>
          </cell>
          <cell r="W26">
            <v>5.7186770919923413</v>
          </cell>
          <cell r="X26">
            <v>4.4910871610691521</v>
          </cell>
          <cell r="Y26">
            <v>6.8110758351835914</v>
          </cell>
          <cell r="Z26">
            <v>9.0127872136859288</v>
          </cell>
          <cell r="AA26">
            <v>14.637959034192823</v>
          </cell>
        </row>
        <row r="27">
          <cell r="A27" t="str">
            <v>1.</v>
          </cell>
          <cell r="B27" t="str">
            <v>INTERNA</v>
          </cell>
          <cell r="D27">
            <v>53495.635999999999</v>
          </cell>
          <cell r="E27">
            <v>317438.14600000001</v>
          </cell>
          <cell r="F27">
            <v>191249.383</v>
          </cell>
          <cell r="G27">
            <v>342860.55699999997</v>
          </cell>
          <cell r="H27">
            <v>1209860.2339999999</v>
          </cell>
          <cell r="I27">
            <v>1316512.6035509999</v>
          </cell>
          <cell r="J27">
            <v>3410773.4025599998</v>
          </cell>
          <cell r="K27">
            <v>5774404.6764245965</v>
          </cell>
          <cell r="L27">
            <v>12048979.051885806</v>
          </cell>
          <cell r="P27" t="str">
            <v>1.</v>
          </cell>
          <cell r="Q27" t="str">
            <v>INTERNA</v>
          </cell>
          <cell r="S27">
            <v>0.35365040623533223</v>
          </cell>
          <cell r="T27">
            <v>1.5692912372191545</v>
          </cell>
          <cell r="U27">
            <v>0.72882531919508009</v>
          </cell>
          <cell r="V27">
            <v>1.0346287657471622</v>
          </cell>
          <cell r="W27">
            <v>2.7754347864907527</v>
          </cell>
          <cell r="X27">
            <v>2.3138558638518121</v>
          </cell>
          <cell r="Y27">
            <v>4.7105566355215256</v>
          </cell>
          <cell r="Z27">
            <v>6.4209214101768168</v>
          </cell>
          <cell r="AA27">
            <v>11.054456879511593</v>
          </cell>
        </row>
        <row r="28">
          <cell r="B28" t="str">
            <v>1.1.</v>
          </cell>
          <cell r="C28" t="str">
            <v>Vigencia</v>
          </cell>
          <cell r="D28">
            <v>43883.635999999999</v>
          </cell>
          <cell r="E28">
            <v>303956</v>
          </cell>
          <cell r="F28">
            <v>181226.709</v>
          </cell>
          <cell r="G28">
            <v>322907.95699999999</v>
          </cell>
          <cell r="H28">
            <v>1121100.2999999998</v>
          </cell>
          <cell r="I28">
            <v>1288610.748864</v>
          </cell>
          <cell r="J28">
            <v>3407106.3435379998</v>
          </cell>
          <cell r="K28">
            <v>5204532.9409779999</v>
          </cell>
          <cell r="L28">
            <v>10199179.051885806</v>
          </cell>
          <cell r="Q28" t="str">
            <v>1.1.</v>
          </cell>
          <cell r="R28" t="str">
            <v>Vigencia</v>
          </cell>
          <cell r="S28">
            <v>0.29010713506581076</v>
          </cell>
          <cell r="T28">
            <v>1.5026407295744015</v>
          </cell>
          <cell r="U28">
            <v>0.69063027530707843</v>
          </cell>
          <cell r="V28">
            <v>0.97441905806869411</v>
          </cell>
          <cell r="W28">
            <v>2.5718183673811188</v>
          </cell>
          <cell r="X28">
            <v>2.2648165535514644</v>
          </cell>
          <cell r="Y28">
            <v>4.7054921275140549</v>
          </cell>
          <cell r="Z28">
            <v>5.7872454154681607</v>
          </cell>
          <cell r="AA28">
            <v>9.3573392857582771</v>
          </cell>
        </row>
        <row r="29">
          <cell r="B29" t="str">
            <v>1.2.</v>
          </cell>
          <cell r="C29" t="str">
            <v>Reservas de apropiación</v>
          </cell>
          <cell r="D29">
            <v>0</v>
          </cell>
          <cell r="E29">
            <v>2300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200</v>
          </cell>
          <cell r="L29">
            <v>0</v>
          </cell>
          <cell r="Q29" t="str">
            <v>1.2.</v>
          </cell>
          <cell r="R29" t="str">
            <v>Reservas de apropiación</v>
          </cell>
          <cell r="S29">
            <v>0</v>
          </cell>
          <cell r="T29">
            <v>1.137030911717855E-2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2.2239249827403964E-4</v>
          </cell>
          <cell r="AA29">
            <v>0</v>
          </cell>
        </row>
        <row r="30">
          <cell r="B30" t="str">
            <v>1.3.</v>
          </cell>
          <cell r="C30" t="str">
            <v>Reservas de Tesorería</v>
          </cell>
          <cell r="D30">
            <v>1630.654</v>
          </cell>
          <cell r="E30">
            <v>9612</v>
          </cell>
          <cell r="F30">
            <v>11182.146000000001</v>
          </cell>
          <cell r="G30">
            <v>10022.674000000001</v>
          </cell>
          <cell r="H30">
            <v>19952.599999999999</v>
          </cell>
          <cell r="I30">
            <v>88759.933999999994</v>
          </cell>
          <cell r="J30">
            <v>27901.854686999999</v>
          </cell>
          <cell r="K30">
            <v>3667.0590219999999</v>
          </cell>
          <cell r="L30">
            <v>569671.7354465964</v>
          </cell>
          <cell r="Q30" t="str">
            <v>1.3.</v>
          </cell>
          <cell r="R30" t="str">
            <v>Reservas de Tesorería</v>
          </cell>
          <cell r="S30">
            <v>1.0779971837876073E-2</v>
          </cell>
          <cell r="T30">
            <v>4.7518004884487056E-2</v>
          </cell>
          <cell r="U30">
            <v>4.2613633570446542E-2</v>
          </cell>
          <cell r="V30">
            <v>3.024479374600729E-2</v>
          </cell>
          <cell r="W30">
            <v>4.5771518531400372E-2</v>
          </cell>
          <cell r="X30">
            <v>0.15600131226016306</v>
          </cell>
          <cell r="Y30">
            <v>3.8534740138572762E-2</v>
          </cell>
          <cell r="Z30">
            <v>4.0776320861046818E-3</v>
          </cell>
          <cell r="AA30">
            <v>0.52265105681176505</v>
          </cell>
        </row>
        <row r="31">
          <cell r="B31" t="str">
            <v>1.4.</v>
          </cell>
          <cell r="C31" t="str">
            <v>Deuda Flotante</v>
          </cell>
          <cell r="D31">
            <v>7981.3459999999995</v>
          </cell>
          <cell r="E31">
            <v>1570.1460000000006</v>
          </cell>
          <cell r="F31">
            <v>-1159.4719999999998</v>
          </cell>
          <cell r="G31">
            <v>9929.9259999999977</v>
          </cell>
          <cell r="H31">
            <v>68807.334000000003</v>
          </cell>
          <cell r="I31">
            <v>-60858.079312999995</v>
          </cell>
          <cell r="J31">
            <v>-24234.795664999998</v>
          </cell>
          <cell r="K31">
            <v>566004.67642459646</v>
          </cell>
          <cell r="L31">
            <v>1280128.2645534035</v>
          </cell>
          <cell r="Q31" t="str">
            <v>1.4.</v>
          </cell>
          <cell r="R31" t="str">
            <v>Deuda Flotante</v>
          </cell>
          <cell r="S31">
            <v>5.2763299331645364E-2</v>
          </cell>
          <cell r="T31">
            <v>7.762193643087582E-3</v>
          </cell>
          <cell r="U31">
            <v>-4.418589682444924E-3</v>
          </cell>
          <cell r="V31">
            <v>2.9964913932461049E-2</v>
          </cell>
          <cell r="W31">
            <v>0.15784490057823317</v>
          </cell>
          <cell r="X31">
            <v>-0.10696200195981539</v>
          </cell>
          <cell r="Y31">
            <v>-3.3470232131102652E-2</v>
          </cell>
          <cell r="Z31">
            <v>0.62937597012427704</v>
          </cell>
          <cell r="AA31">
            <v>1.1744665369415503</v>
          </cell>
        </row>
        <row r="32">
          <cell r="A32" t="str">
            <v>2.</v>
          </cell>
          <cell r="B32" t="str">
            <v>EXTERNA</v>
          </cell>
          <cell r="D32">
            <v>588512.49699999997</v>
          </cell>
          <cell r="E32">
            <v>663769.69799999997</v>
          </cell>
          <cell r="F32">
            <v>995072.88699999999</v>
          </cell>
          <cell r="G32">
            <v>1213086.4459999998</v>
          </cell>
          <cell r="H32">
            <v>1283010.44643</v>
          </cell>
          <cell r="I32">
            <v>1238777.440035</v>
          </cell>
          <cell r="J32">
            <v>1520923.2309719999</v>
          </cell>
          <cell r="K32">
            <v>2330893.194351661</v>
          </cell>
          <cell r="L32">
            <v>3905894.5061486787</v>
          </cell>
          <cell r="P32" t="str">
            <v>2.</v>
          </cell>
          <cell r="Q32" t="str">
            <v>EXTERNA</v>
          </cell>
          <cell r="S32">
            <v>3.8905544302458566</v>
          </cell>
          <cell r="T32">
            <v>3.2814202821201093</v>
          </cell>
          <cell r="U32">
            <v>3.7920870808254832</v>
          </cell>
          <cell r="V32">
            <v>3.6606547669161946</v>
          </cell>
          <cell r="W32">
            <v>2.9432423055015895</v>
          </cell>
          <cell r="X32">
            <v>2.17723129721734</v>
          </cell>
          <cell r="Y32">
            <v>2.1005191996620658</v>
          </cell>
          <cell r="Z32">
            <v>2.5918658035091124</v>
          </cell>
          <cell r="AA32">
            <v>3.5835021546812307</v>
          </cell>
        </row>
        <row r="33">
          <cell r="B33" t="str">
            <v>2.1.</v>
          </cell>
          <cell r="C33" t="str">
            <v>Vigencia</v>
          </cell>
          <cell r="D33">
            <v>502217.49699999997</v>
          </cell>
          <cell r="E33">
            <v>622360</v>
          </cell>
          <cell r="F33">
            <v>984036.4</v>
          </cell>
          <cell r="G33">
            <v>1127655.3459999999</v>
          </cell>
          <cell r="H33">
            <v>1264475.7</v>
          </cell>
          <cell r="I33">
            <v>1227136.3594519999</v>
          </cell>
          <cell r="J33">
            <v>1479298.6209249999</v>
          </cell>
          <cell r="K33">
            <v>1924315.2899529999</v>
          </cell>
          <cell r="L33">
            <v>3722794.5061486787</v>
          </cell>
          <cell r="Q33" t="str">
            <v>2.1.</v>
          </cell>
          <cell r="R33" t="str">
            <v>Vigencia</v>
          </cell>
          <cell r="S33">
            <v>3.3200730959164919</v>
          </cell>
          <cell r="T33">
            <v>3.0767067748553227</v>
          </cell>
          <cell r="U33">
            <v>3.7500285338414789</v>
          </cell>
          <cell r="V33">
            <v>3.4028547028819336</v>
          </cell>
          <cell r="W33">
            <v>2.9007233611186236</v>
          </cell>
          <cell r="X33">
            <v>2.1567713468181622</v>
          </cell>
          <cell r="Y33">
            <v>2.0430322135988095</v>
          </cell>
          <cell r="Z33">
            <v>2.1397664239979028</v>
          </cell>
          <cell r="AA33">
            <v>3.4155152201930523</v>
          </cell>
        </row>
        <row r="34">
          <cell r="B34" t="str">
            <v>2.2.</v>
          </cell>
          <cell r="C34" t="str">
            <v>Reservas de apropiación</v>
          </cell>
          <cell r="D34">
            <v>0</v>
          </cell>
          <cell r="E34">
            <v>799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260.10000000000002</v>
          </cell>
          <cell r="L34">
            <v>0</v>
          </cell>
          <cell r="Q34" t="str">
            <v>2.2.</v>
          </cell>
          <cell r="R34" t="str">
            <v>Reservas de apropiación</v>
          </cell>
          <cell r="S34">
            <v>0</v>
          </cell>
          <cell r="T34">
            <v>3.9499465150546354E-3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2.8922144400538854E-4</v>
          </cell>
          <cell r="AA34">
            <v>0</v>
          </cell>
        </row>
        <row r="35">
          <cell r="B35" t="str">
            <v>2.3.</v>
          </cell>
          <cell r="C35" t="str">
            <v>Reservas de Tesorería</v>
          </cell>
          <cell r="D35">
            <v>18709.312999999998</v>
          </cell>
          <cell r="E35">
            <v>86295</v>
          </cell>
          <cell r="F35">
            <v>40610.697999999997</v>
          </cell>
          <cell r="G35">
            <v>11036.486999999999</v>
          </cell>
          <cell r="H35">
            <v>85431.099999999991</v>
          </cell>
          <cell r="I35">
            <v>18534.746429999999</v>
          </cell>
          <cell r="J35">
            <v>11641.080583000001</v>
          </cell>
          <cell r="K35">
            <v>41624.610047000002</v>
          </cell>
          <cell r="L35">
            <v>406317.8043986609</v>
          </cell>
          <cell r="Q35" t="str">
            <v>2.3.</v>
          </cell>
          <cell r="R35" t="str">
            <v>Reservas de Tesorería</v>
          </cell>
          <cell r="S35">
            <v>0.12368403551336377</v>
          </cell>
          <cell r="T35">
            <v>0.42660905446387953</v>
          </cell>
          <cell r="U35">
            <v>0.15476183226476081</v>
          </cell>
          <cell r="V35">
            <v>3.3304113552480176E-2</v>
          </cell>
          <cell r="W35">
            <v>0.19598003151508667</v>
          </cell>
          <cell r="X35">
            <v>3.2576013018321678E-2</v>
          </cell>
          <cell r="Y35">
            <v>1.6077283041943974E-2</v>
          </cell>
          <cell r="Z35">
            <v>4.6285005090175101E-2</v>
          </cell>
          <cell r="AA35">
            <v>0.37278035165973927</v>
          </cell>
        </row>
        <row r="36">
          <cell r="B36" t="str">
            <v>2.4.</v>
          </cell>
          <cell r="C36" t="str">
            <v>Deuda Flotante</v>
          </cell>
          <cell r="D36">
            <v>67585.687000000005</v>
          </cell>
          <cell r="E36">
            <v>-45684.302000000003</v>
          </cell>
          <cell r="F36">
            <v>-29574.210999999996</v>
          </cell>
          <cell r="G36">
            <v>74394.612999999998</v>
          </cell>
          <cell r="H36">
            <v>-66896.353569999992</v>
          </cell>
          <cell r="I36">
            <v>-6893.6658469999984</v>
          </cell>
          <cell r="J36">
            <v>29983.529463999999</v>
          </cell>
          <cell r="K36">
            <v>364693.1943516609</v>
          </cell>
          <cell r="L36">
            <v>-223217.8043986609</v>
          </cell>
          <cell r="Q36" t="str">
            <v>2.4.</v>
          </cell>
          <cell r="R36" t="str">
            <v>Deuda Flotante</v>
          </cell>
          <cell r="S36">
            <v>0.44679729881600083</v>
          </cell>
          <cell r="T36">
            <v>-0.22584549371414708</v>
          </cell>
          <cell r="U36">
            <v>-0.11270328528075639</v>
          </cell>
          <cell r="V36">
            <v>0.22449595048178086</v>
          </cell>
          <cell r="W36">
            <v>-0.15346108713212142</v>
          </cell>
          <cell r="X36">
            <v>-1.2116062619143773E-2</v>
          </cell>
          <cell r="Y36">
            <v>4.140970302131227E-2</v>
          </cell>
          <cell r="Z36">
            <v>0.40552515297702868</v>
          </cell>
          <cell r="AA36">
            <v>-0.20479341717156105</v>
          </cell>
        </row>
        <row r="38">
          <cell r="A38" t="str">
            <v>INVERSION</v>
          </cell>
          <cell r="D38">
            <v>401180.27699999989</v>
          </cell>
          <cell r="E38">
            <v>698543.87199999997</v>
          </cell>
          <cell r="F38">
            <v>1001927.9469999998</v>
          </cell>
          <cell r="G38">
            <v>1084661.3589999999</v>
          </cell>
          <cell r="H38">
            <v>1426368.5948099999</v>
          </cell>
          <cell r="I38">
            <v>2390426.667376</v>
          </cell>
          <cell r="J38">
            <v>3155755.68042127</v>
          </cell>
          <cell r="K38">
            <v>4182411.6367080738</v>
          </cell>
          <cell r="L38">
            <v>2286180.076307606</v>
          </cell>
          <cell r="P38" t="str">
            <v>INVERSION</v>
          </cell>
          <cell r="S38">
            <v>2.6521334924339075</v>
          </cell>
          <cell r="T38">
            <v>3.4533303289351327</v>
          </cell>
          <cell r="U38">
            <v>3.8182107797061291</v>
          </cell>
          <cell r="V38">
            <v>3.2731144490201882</v>
          </cell>
          <cell r="W38">
            <v>3.2721077238030847</v>
          </cell>
          <cell r="X38">
            <v>4.2013291376753887</v>
          </cell>
          <cell r="Y38">
            <v>4.3583563332984143</v>
          </cell>
          <cell r="Z38">
            <v>4.6506848634896176</v>
          </cell>
          <cell r="AA38">
            <v>2.0974788787922671</v>
          </cell>
        </row>
        <row r="39">
          <cell r="B39" t="str">
            <v>1.1.</v>
          </cell>
          <cell r="C39" t="str">
            <v>Vigencia</v>
          </cell>
          <cell r="D39">
            <v>300944.17699999997</v>
          </cell>
          <cell r="E39">
            <v>509847</v>
          </cell>
          <cell r="F39">
            <v>740705.81499999994</v>
          </cell>
          <cell r="G39">
            <v>698011.73499999999</v>
          </cell>
          <cell r="H39">
            <v>958714.70000000007</v>
          </cell>
          <cell r="I39">
            <v>1384495.9769009999</v>
          </cell>
          <cell r="J39">
            <v>1677982.626127</v>
          </cell>
          <cell r="K39">
            <v>2146733.9303026702</v>
          </cell>
          <cell r="L39">
            <v>439348.78469574777</v>
          </cell>
          <cell r="Q39" t="str">
            <v>1.1.</v>
          </cell>
          <cell r="R39" t="str">
            <v>Vigencia</v>
          </cell>
          <cell r="S39">
            <v>1.9894899548480498</v>
          </cell>
          <cell r="T39">
            <v>2.5204860836809271</v>
          </cell>
          <cell r="U39">
            <v>2.8227288557946713</v>
          </cell>
          <cell r="V39">
            <v>2.106346166438986</v>
          </cell>
          <cell r="W39">
            <v>2.1993037327153329</v>
          </cell>
          <cell r="X39">
            <v>2.4333410299231679</v>
          </cell>
          <cell r="Y39">
            <v>2.3174310518135717</v>
          </cell>
          <cell r="Z39">
            <v>2.3870876094482947</v>
          </cell>
          <cell r="AA39">
            <v>0.40308495637435993</v>
          </cell>
        </row>
        <row r="40">
          <cell r="B40" t="str">
            <v>1.2.</v>
          </cell>
          <cell r="C40" t="str">
            <v>Reservas de apropiación</v>
          </cell>
          <cell r="D40">
            <v>44156.1</v>
          </cell>
          <cell r="E40">
            <v>131762</v>
          </cell>
          <cell r="F40">
            <v>153077.386</v>
          </cell>
          <cell r="G40">
            <v>263387.62400000001</v>
          </cell>
          <cell r="H40">
            <v>301579.3</v>
          </cell>
          <cell r="I40">
            <v>426682.572744</v>
          </cell>
          <cell r="J40">
            <v>544215.95600500004</v>
          </cell>
          <cell r="K40">
            <v>958608.97140806005</v>
          </cell>
          <cell r="L40">
            <v>1105971.7226547827</v>
          </cell>
          <cell r="Q40" t="str">
            <v>1.2.</v>
          </cell>
          <cell r="R40" t="str">
            <v>Reservas de apropiación</v>
          </cell>
          <cell r="S40">
            <v>0.29190834749152161</v>
          </cell>
          <cell r="T40">
            <v>0.65138029125986086</v>
          </cell>
          <cell r="U40">
            <v>0.58335704389173626</v>
          </cell>
          <cell r="V40">
            <v>0.79480828800087888</v>
          </cell>
          <cell r="W40">
            <v>0.69182675534199811</v>
          </cell>
          <cell r="X40">
            <v>0.74992215819590957</v>
          </cell>
          <cell r="Y40">
            <v>0.75160668275175668</v>
          </cell>
          <cell r="Z40">
            <v>1.0659372200967294</v>
          </cell>
          <cell r="AA40">
            <v>1.0146848679376657</v>
          </cell>
        </row>
        <row r="41">
          <cell r="B41" t="str">
            <v>1.3.</v>
          </cell>
          <cell r="C41" t="str">
            <v>Reservas de Tesorería</v>
          </cell>
          <cell r="D41">
            <v>93412.69200000001</v>
          </cell>
          <cell r="E41">
            <v>56080</v>
          </cell>
          <cell r="F41">
            <v>56934.872000000003</v>
          </cell>
          <cell r="G41">
            <v>108144.746</v>
          </cell>
          <cell r="H41">
            <v>123262</v>
          </cell>
          <cell r="I41">
            <v>166074.59480999998</v>
          </cell>
          <cell r="J41">
            <v>579248.11773099995</v>
          </cell>
          <cell r="K41">
            <v>933557.09828926995</v>
          </cell>
          <cell r="L41">
            <v>1077068.7349973437</v>
          </cell>
          <cell r="Q41" t="str">
            <v>1.3.</v>
          </cell>
          <cell r="R41" t="str">
            <v>Reservas de Tesorería</v>
          </cell>
          <cell r="S41">
            <v>0.61753516629535865</v>
          </cell>
          <cell r="T41">
            <v>0.27723779795277087</v>
          </cell>
          <cell r="U41">
            <v>0.21697103335873782</v>
          </cell>
          <cell r="V41">
            <v>0.32634160678920082</v>
          </cell>
          <cell r="W41">
            <v>0.28276459795803421</v>
          </cell>
          <cell r="X41">
            <v>0.29188681825106888</v>
          </cell>
          <cell r="Y41">
            <v>0.79998895926159852</v>
          </cell>
          <cell r="Z41">
            <v>1.0380804768500695</v>
          </cell>
          <cell r="AA41">
            <v>0.98816753154158254</v>
          </cell>
        </row>
        <row r="42">
          <cell r="B42" t="str">
            <v>1.4.</v>
          </cell>
          <cell r="C42" t="str">
            <v>Deuda Flotante</v>
          </cell>
          <cell r="D42">
            <v>-37332.69200000001</v>
          </cell>
          <cell r="E42">
            <v>854.87200000000303</v>
          </cell>
          <cell r="F42">
            <v>51209.873999999996</v>
          </cell>
          <cell r="G42">
            <v>15117.254000000001</v>
          </cell>
          <cell r="H42">
            <v>42812.59480999998</v>
          </cell>
          <cell r="I42">
            <v>413173.52292099997</v>
          </cell>
          <cell r="J42">
            <v>354308.98055827001</v>
          </cell>
          <cell r="K42">
            <v>143511.63670807378</v>
          </cell>
          <cell r="L42">
            <v>-336209.16604026826</v>
          </cell>
          <cell r="Q42" t="str">
            <v>1.4.</v>
          </cell>
          <cell r="R42" t="str">
            <v>Deuda Flotante</v>
          </cell>
          <cell r="S42">
            <v>-0.24679997620102212</v>
          </cell>
          <cell r="T42">
            <v>4.2261560415742154E-3</v>
          </cell>
          <cell r="U42">
            <v>0.19515384666098415</v>
          </cell>
          <cell r="V42">
            <v>4.5618387791122782E-2</v>
          </cell>
          <cell r="W42">
            <v>9.8212637787719381E-2</v>
          </cell>
          <cell r="X42">
            <v>0.72617913130524148</v>
          </cell>
          <cell r="Y42">
            <v>0.48932963947148822</v>
          </cell>
          <cell r="Z42">
            <v>0.15957955709452451</v>
          </cell>
          <cell r="AA42">
            <v>-0.30845847706134122</v>
          </cell>
        </row>
        <row r="44">
          <cell r="A44" t="str">
            <v>TOTAL</v>
          </cell>
          <cell r="D44">
            <v>2557359.9179999996</v>
          </cell>
          <cell r="E44">
            <v>3722729.2560000001</v>
          </cell>
          <cell r="F44">
            <v>5028291.368999999</v>
          </cell>
          <cell r="G44">
            <v>6999904.296000001</v>
          </cell>
          <cell r="H44">
            <v>10267718.256239997</v>
          </cell>
          <cell r="I44">
            <v>13362172.286022998</v>
          </cell>
          <cell r="J44">
            <v>18831778.02793254</v>
          </cell>
          <cell r="K44">
            <v>25766957.505246505</v>
          </cell>
          <cell r="L44">
            <v>36855672.000612743</v>
          </cell>
          <cell r="P44" t="str">
            <v>TOTAL</v>
          </cell>
          <cell r="S44">
            <v>16.906264538861745</v>
          </cell>
          <cell r="T44">
            <v>18.403731478384401</v>
          </cell>
          <cell r="U44">
            <v>19.16213273230424</v>
          </cell>
          <cell r="V44">
            <v>21.123171488398242</v>
          </cell>
          <cell r="W44">
            <v>23.554276457238004</v>
          </cell>
          <cell r="X44">
            <v>23.484880140469357</v>
          </cell>
          <cell r="Y44">
            <v>26.008223496044923</v>
          </cell>
          <cell r="Z44">
            <v>28.651890262563928</v>
          </cell>
          <cell r="AA44">
            <v>33.813606542243129</v>
          </cell>
        </row>
        <row r="45">
          <cell r="C45" t="str">
            <v>Vigencia</v>
          </cell>
          <cell r="D45">
            <v>2272076.5039999997</v>
          </cell>
          <cell r="E45">
            <v>3302176</v>
          </cell>
          <cell r="F45">
            <v>4628191.3469999991</v>
          </cell>
          <cell r="G45">
            <v>6291665.8440000005</v>
          </cell>
          <cell r="H45">
            <v>9373474.9999999981</v>
          </cell>
          <cell r="I45">
            <v>11670494.857997</v>
          </cell>
          <cell r="J45">
            <v>16469406.425021999</v>
          </cell>
          <cell r="K45">
            <v>21232333.953963906</v>
          </cell>
          <cell r="L45">
            <v>31138731.894625232</v>
          </cell>
          <cell r="R45" t="str">
            <v>Vigencia</v>
          </cell>
          <cell r="S45">
            <v>15.02030518222745</v>
          </cell>
          <cell r="T45">
            <v>16.324679077968778</v>
          </cell>
          <cell r="U45">
            <v>17.637406107465363</v>
          </cell>
          <cell r="V45">
            <v>18.985964800469304</v>
          </cell>
          <cell r="W45">
            <v>21.502871037665166</v>
          </cell>
          <cell r="X45">
            <v>20.511647885779386</v>
          </cell>
          <cell r="Y45">
            <v>22.745595371495362</v>
          </cell>
          <cell r="Z45">
            <v>23.609558961053754</v>
          </cell>
          <cell r="AA45">
            <v>28.568542407577031</v>
          </cell>
        </row>
        <row r="46">
          <cell r="C46" t="str">
            <v>Reservas de apropiación</v>
          </cell>
          <cell r="D46">
            <v>83376.41399999999</v>
          </cell>
          <cell r="E46">
            <v>216155</v>
          </cell>
          <cell r="F46">
            <v>221817.58899999998</v>
          </cell>
          <cell r="G46">
            <v>374226.598</v>
          </cell>
          <cell r="H46">
            <v>409219.1</v>
          </cell>
          <cell r="I46">
            <v>630987.60453799996</v>
          </cell>
          <cell r="J46">
            <v>744073.92789699999</v>
          </cell>
          <cell r="K46">
            <v>1154768.3710225602</v>
          </cell>
          <cell r="L46">
            <v>2065027.499342344</v>
          </cell>
          <cell r="R46" t="str">
            <v>Reservas de apropiación</v>
          </cell>
          <cell r="S46">
            <v>0.55118706657764083</v>
          </cell>
          <cell r="T46">
            <v>1.0685865944450998</v>
          </cell>
          <cell r="U46">
            <v>0.84531658387628927</v>
          </cell>
          <cell r="V46">
            <v>1.1292800973851873</v>
          </cell>
          <cell r="W46">
            <v>0.9387538275238807</v>
          </cell>
          <cell r="X46">
            <v>1.109001436704818</v>
          </cell>
          <cell r="Y46">
            <v>1.0276268648462701</v>
          </cell>
          <cell r="Z46">
            <v>1.2840591147977511</v>
          </cell>
          <cell r="AA46">
            <v>1.8945802252774924</v>
          </cell>
        </row>
        <row r="47">
          <cell r="C47" t="str">
            <v>Reservas de Tesorería</v>
          </cell>
          <cell r="D47">
            <v>198262.264</v>
          </cell>
          <cell r="E47">
            <v>201907</v>
          </cell>
          <cell r="F47">
            <v>204398.25600000002</v>
          </cell>
          <cell r="G47">
            <v>178282.43299999999</v>
          </cell>
          <cell r="H47">
            <v>334011.85399999999</v>
          </cell>
          <cell r="I47">
            <v>485024.15623999998</v>
          </cell>
          <cell r="J47">
            <v>1060689.8234879998</v>
          </cell>
          <cell r="K47">
            <v>1618297.6750135398</v>
          </cell>
          <cell r="L47">
            <v>3379855.1802600399</v>
          </cell>
          <cell r="R47" t="str">
            <v>Reservas de Tesorería</v>
          </cell>
          <cell r="S47">
            <v>1.3106775701243496</v>
          </cell>
          <cell r="T47">
            <v>0.99815000127050846</v>
          </cell>
          <cell r="U47">
            <v>0.7789338811729275</v>
          </cell>
          <cell r="V47">
            <v>0.53799169908363409</v>
          </cell>
          <cell r="W47">
            <v>0.7662274473035291</v>
          </cell>
          <cell r="X47">
            <v>0.85246125635152425</v>
          </cell>
          <cell r="Y47">
            <v>1.4648992754873165</v>
          </cell>
          <cell r="Z47">
            <v>1.7994863144866549</v>
          </cell>
          <cell r="AA47">
            <v>3.1008820903652272</v>
          </cell>
        </row>
        <row r="48">
          <cell r="C48" t="str">
            <v>Deuda Flotante</v>
          </cell>
          <cell r="D48">
            <v>3644.7359999999971</v>
          </cell>
          <cell r="E48">
            <v>2491.2560000000012</v>
          </cell>
          <cell r="F48">
            <v>-26115.823000000004</v>
          </cell>
          <cell r="G48">
            <v>155729.42100000003</v>
          </cell>
          <cell r="H48">
            <v>151012.30223999999</v>
          </cell>
          <cell r="I48">
            <v>575665.66724799993</v>
          </cell>
          <cell r="J48">
            <v>557607.85152554</v>
          </cell>
          <cell r="K48">
            <v>1761557.5052465</v>
          </cell>
          <cell r="L48">
            <v>272057.42638512759</v>
          </cell>
          <cell r="R48" t="str">
            <v>Deuda Flotante</v>
          </cell>
          <cell r="S48">
            <v>2.4094719932305109E-2</v>
          </cell>
          <cell r="T48">
            <v>1.2315804700011208E-2</v>
          </cell>
          <cell r="U48">
            <v>-9.9523840210335307E-2</v>
          </cell>
          <cell r="V48">
            <v>0.46993489146011708</v>
          </cell>
          <cell r="W48">
            <v>0.34642414474542632</v>
          </cell>
          <cell r="X48">
            <v>1.0117695616336349</v>
          </cell>
          <cell r="Y48">
            <v>0.77010198421597664</v>
          </cell>
          <cell r="Z48">
            <v>1.9587858722257692</v>
          </cell>
          <cell r="AA48">
            <v>0.24960181902337952</v>
          </cell>
        </row>
        <row r="50">
          <cell r="Q50" t="str">
            <v>PIB</v>
          </cell>
          <cell r="S50">
            <v>15126700</v>
          </cell>
          <cell r="T50">
            <v>20228122</v>
          </cell>
          <cell r="U50">
            <v>26240771</v>
          </cell>
          <cell r="V50">
            <v>33138510</v>
          </cell>
          <cell r="W50">
            <v>43591737.045630313</v>
          </cell>
          <cell r="X50">
            <v>56896914.977212004</v>
          </cell>
          <cell r="Y50">
            <v>72407014</v>
          </cell>
          <cell r="Z50">
            <v>89931091</v>
          </cell>
          <cell r="AA50">
            <v>108996572</v>
          </cell>
        </row>
        <row r="51">
          <cell r="A51" t="str">
            <v>C:\CARLOSJ\PRES9194\PAGOS.XLS</v>
          </cell>
          <cell r="I51" t="str">
            <v>Rango FMI 1</v>
          </cell>
          <cell r="P51" t="str">
            <v>C:\CARLOSJ\PRES9194\PAGOS.XLS</v>
          </cell>
          <cell r="X51" t="str">
            <v>Rango FMI 2</v>
          </cell>
        </row>
      </sheetData>
      <sheetData sheetId="1" refreshError="1">
        <row r="1">
          <cell r="A1" t="str">
            <v>PAGOS REZAGO POR NUMERALES CON RECURSOS DE LA NACION</v>
          </cell>
        </row>
        <row r="57">
          <cell r="A57" t="str">
            <v>PAGOS POR NUMERALES CON RECURSOS DE LA NACION</v>
          </cell>
        </row>
        <row r="58">
          <cell r="A58" t="str">
            <v>Participación  porcentual en el PIB</v>
          </cell>
        </row>
        <row r="60">
          <cell r="AD60" t="str">
            <v>Provisional</v>
          </cell>
          <cell r="AE60" t="str">
            <v>Proyección</v>
          </cell>
          <cell r="AH60" t="str">
            <v>Proyección</v>
          </cell>
        </row>
        <row r="61">
          <cell r="A61" t="str">
            <v>CONCEPTOS</v>
          </cell>
          <cell r="D61">
            <v>1970</v>
          </cell>
          <cell r="E61">
            <v>1971</v>
          </cell>
          <cell r="F61">
            <v>1972</v>
          </cell>
          <cell r="G61">
            <v>1973</v>
          </cell>
          <cell r="H61">
            <v>1974</v>
          </cell>
          <cell r="I61">
            <v>1975</v>
          </cell>
          <cell r="J61">
            <v>1976</v>
          </cell>
          <cell r="K61">
            <v>1977</v>
          </cell>
          <cell r="L61">
            <v>1978</v>
          </cell>
          <cell r="M61">
            <v>1979</v>
          </cell>
          <cell r="N61">
            <v>1980</v>
          </cell>
          <cell r="O61">
            <v>1981</v>
          </cell>
          <cell r="P61">
            <v>1982</v>
          </cell>
          <cell r="Q61">
            <v>1983</v>
          </cell>
          <cell r="R61">
            <v>1984</v>
          </cell>
          <cell r="S61">
            <v>1985</v>
          </cell>
          <cell r="T61">
            <v>1986</v>
          </cell>
          <cell r="U61">
            <v>1987</v>
          </cell>
          <cell r="V61">
            <v>1988</v>
          </cell>
          <cell r="W61">
            <v>1989</v>
          </cell>
          <cell r="X61">
            <v>1990</v>
          </cell>
          <cell r="Y61">
            <v>1991</v>
          </cell>
          <cell r="Z61">
            <v>1992</v>
          </cell>
          <cell r="AA61">
            <v>1993</v>
          </cell>
          <cell r="AB61">
            <v>1994</v>
          </cell>
          <cell r="AC61">
            <v>1995</v>
          </cell>
          <cell r="AD61">
            <v>1996</v>
          </cell>
          <cell r="AE61">
            <v>1997</v>
          </cell>
          <cell r="AH61">
            <v>1998</v>
          </cell>
        </row>
        <row r="62">
          <cell r="AE62" t="str">
            <v>Dic-20-96</v>
          </cell>
          <cell r="AF62" t="str">
            <v>Mayo</v>
          </cell>
          <cell r="AG62" t="str">
            <v>Junio</v>
          </cell>
          <cell r="AH62" t="str">
            <v>Junio 19/97</v>
          </cell>
        </row>
        <row r="64">
          <cell r="A64" t="str">
            <v>FUNCIONAMIENTO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7.4717756753315559E-2</v>
          </cell>
          <cell r="X64">
            <v>7.6564750449893468</v>
          </cell>
          <cell r="Y64">
            <v>7.6111597483168465</v>
          </cell>
          <cell r="Z64">
            <v>8.7108115784324642</v>
          </cell>
          <cell r="AA64">
            <v>9.8711558603314202</v>
          </cell>
          <cell r="AB64">
            <v>10.971052220493998</v>
          </cell>
          <cell r="AC64">
            <v>11.305826926620673</v>
          </cell>
          <cell r="AD64">
            <v>11.854564493137852</v>
          </cell>
          <cell r="AE64">
            <v>11.227453632192901</v>
          </cell>
          <cell r="AF64">
            <v>11.699139483072669</v>
          </cell>
          <cell r="AG64">
            <v>11.736057167008886</v>
          </cell>
          <cell r="AH64">
            <v>14.350810631233587</v>
          </cell>
        </row>
        <row r="65">
          <cell r="A65" t="str">
            <v>1.</v>
          </cell>
          <cell r="B65" t="str">
            <v>SERVICIOS PERSONALES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1.9075557764744473E-2</v>
          </cell>
          <cell r="X65">
            <v>2.2280014476875309</v>
          </cell>
          <cell r="Y65">
            <v>2.1564038648102222</v>
          </cell>
          <cell r="Z65">
            <v>2.3803940430634931</v>
          </cell>
          <cell r="AA65">
            <v>2.6733395431802749</v>
          </cell>
          <cell r="AB65">
            <v>2.8612203326876591</v>
          </cell>
          <cell r="AC65">
            <v>2.8616240158446526</v>
          </cell>
          <cell r="AD65">
            <v>2.8676650568199444</v>
          </cell>
          <cell r="AE65">
            <v>2.5449225940506555</v>
          </cell>
          <cell r="AF65">
            <v>2.7420081483334879</v>
          </cell>
          <cell r="AG65">
            <v>3.4323097794304944</v>
          </cell>
          <cell r="AH65">
            <v>3.110039784013146</v>
          </cell>
        </row>
        <row r="66">
          <cell r="B66" t="str">
            <v>1.1.</v>
          </cell>
          <cell r="C66" t="str">
            <v>Vigencia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1.8941722850918486E-2</v>
          </cell>
          <cell r="X66">
            <v>2.2168927990448148</v>
          </cell>
          <cell r="Y66">
            <v>2.1413052230820502</v>
          </cell>
          <cell r="Z66">
            <v>2.3563885732943333</v>
          </cell>
          <cell r="AA66">
            <v>2.6510509360760666</v>
          </cell>
          <cell r="AB66">
            <v>2.8372353767274534</v>
          </cell>
          <cell r="AC66">
            <v>2.8424985675835219</v>
          </cell>
          <cell r="AD66">
            <v>2.8475771123963862</v>
          </cell>
          <cell r="AE66">
            <v>2.5220570082624341</v>
          </cell>
          <cell r="AF66">
            <v>2.7190896633391852</v>
          </cell>
          <cell r="AG66">
            <v>3.4131742264909302</v>
          </cell>
          <cell r="AH66">
            <v>3.030620645646759</v>
          </cell>
        </row>
        <row r="67">
          <cell r="B67" t="str">
            <v>1.2.</v>
          </cell>
          <cell r="C67" t="str">
            <v>Reservas de apropiación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4.2419409967964401E-3</v>
          </cell>
          <cell r="Y67">
            <v>3.7117811820392014E-3</v>
          </cell>
          <cell r="Z67">
            <v>1.3432619631962932E-3</v>
          </cell>
          <cell r="AA67">
            <v>9.4379308530271305E-3</v>
          </cell>
          <cell r="AB67">
            <v>7.9515734760171163E-3</v>
          </cell>
          <cell r="AC67">
            <v>1.1565271839548582E-2</v>
          </cell>
          <cell r="AD67">
            <v>5.1363682713265078E-3</v>
          </cell>
          <cell r="AE67">
            <v>5.6713854514091533E-3</v>
          </cell>
          <cell r="AF67">
            <v>5.6845061206340624E-3</v>
          </cell>
          <cell r="AG67">
            <v>5.9117819235819631E-3</v>
          </cell>
          <cell r="AH67">
            <v>7.3942830335510827E-3</v>
          </cell>
        </row>
        <row r="68">
          <cell r="B68" t="str">
            <v>1.3.</v>
          </cell>
          <cell r="C68" t="str">
            <v>Reservas de Tesorería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1.3383491382598658E-4</v>
          </cell>
          <cell r="X68">
            <v>6.8667076459198737E-3</v>
          </cell>
          <cell r="Y68">
            <v>1.1386860546132581E-2</v>
          </cell>
          <cell r="Z68">
            <v>2.2662207805963515E-2</v>
          </cell>
          <cell r="AA68">
            <v>1.2850676251180805E-2</v>
          </cell>
          <cell r="AB68">
            <v>1.6033382484188619E-2</v>
          </cell>
          <cell r="AC68">
            <v>7.5601764215825831E-3</v>
          </cell>
          <cell r="AD68">
            <v>1.4951576152231539E-2</v>
          </cell>
          <cell r="AE68">
            <v>1.719420033681188E-2</v>
          </cell>
          <cell r="AF68">
            <v>1.7233978873668346E-2</v>
          </cell>
          <cell r="AG68">
            <v>1.3223771015982044E-2</v>
          </cell>
          <cell r="AH68">
            <v>7.2024855332835813E-2</v>
          </cell>
        </row>
        <row r="69">
          <cell r="A69" t="str">
            <v>2.</v>
          </cell>
          <cell r="B69" t="str">
            <v>GASTOS GENERALES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4.6307447524307653E-3</v>
          </cell>
          <cell r="X69">
            <v>0.38863660205331962</v>
          </cell>
          <cell r="Y69">
            <v>0.54205724366864072</v>
          </cell>
          <cell r="Z69">
            <v>0.63689743443504254</v>
          </cell>
          <cell r="AA69">
            <v>0.74322553299691607</v>
          </cell>
          <cell r="AB69">
            <v>0.88780433561698868</v>
          </cell>
          <cell r="AC69">
            <v>0.82361073382200245</v>
          </cell>
          <cell r="AD69">
            <v>0.7889598244003444</v>
          </cell>
          <cell r="AE69">
            <v>0.70991342333035856</v>
          </cell>
          <cell r="AF69">
            <v>0.71315377572566097</v>
          </cell>
          <cell r="AG69">
            <v>0.79635532023887867</v>
          </cell>
          <cell r="AH69">
            <v>0.78880043003509959</v>
          </cell>
        </row>
        <row r="70">
          <cell r="B70" t="str">
            <v>2.1.</v>
          </cell>
          <cell r="C70" t="str">
            <v>Vigencia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3.273948783867062E-3</v>
          </cell>
          <cell r="X70">
            <v>0.2993972351956351</v>
          </cell>
          <cell r="Y70">
            <v>0.42874121343462052</v>
          </cell>
          <cell r="Z70">
            <v>0.53327817696088331</v>
          </cell>
          <cell r="AA70">
            <v>0.59333014357574598</v>
          </cell>
          <cell r="AB70">
            <v>0.70127861969283811</v>
          </cell>
          <cell r="AC70">
            <v>0.70265543197237768</v>
          </cell>
          <cell r="AD70">
            <v>0.63735869306619441</v>
          </cell>
          <cell r="AE70">
            <v>0.52707875901588241</v>
          </cell>
          <cell r="AF70">
            <v>0.5303472773065403</v>
          </cell>
          <cell r="AG70">
            <v>0.61951811949717095</v>
          </cell>
          <cell r="AH70">
            <v>0.58013859440429671</v>
          </cell>
        </row>
        <row r="71">
          <cell r="B71" t="str">
            <v>2.2.</v>
          </cell>
          <cell r="C71" t="str">
            <v>Reservas de apropiación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5.1536415491265079E-2</v>
          </cell>
          <cell r="Y71">
            <v>4.7609119411925818E-2</v>
          </cell>
          <cell r="Z71">
            <v>7.3033500902726159E-2</v>
          </cell>
          <cell r="AA71">
            <v>0.10265950162333781</v>
          </cell>
          <cell r="AB71">
            <v>0.13656417053740125</v>
          </cell>
          <cell r="AC71">
            <v>9.3306082673150978E-2</v>
          </cell>
          <cell r="AD71">
            <v>5.9067034645558618E-2</v>
          </cell>
          <cell r="AE71">
            <v>6.9581597949399859E-2</v>
          </cell>
          <cell r="AF71">
            <v>7.362788880059358E-2</v>
          </cell>
          <cell r="AG71">
            <v>6.0094641733916189E-2</v>
          </cell>
          <cell r="AH71">
            <v>7.0909617451419674E-2</v>
          </cell>
        </row>
        <row r="72">
          <cell r="B72" t="str">
            <v>2.3.</v>
          </cell>
          <cell r="C72" t="str">
            <v>Reservas de Tesorería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1.3567959685637032E-3</v>
          </cell>
          <cell r="X72">
            <v>3.7702951366419483E-2</v>
          </cell>
          <cell r="Y72">
            <v>6.5706910822094358E-2</v>
          </cell>
          <cell r="Z72">
            <v>3.0585756571433056E-2</v>
          </cell>
          <cell r="AA72">
            <v>4.7235887797832221E-2</v>
          </cell>
          <cell r="AB72">
            <v>4.996154538674942E-2</v>
          </cell>
          <cell r="AC72">
            <v>2.764921917647371E-2</v>
          </cell>
          <cell r="AD72">
            <v>9.253409668859125E-2</v>
          </cell>
          <cell r="AE72">
            <v>0.11325306636507618</v>
          </cell>
          <cell r="AF72">
            <v>0.10917860961852724</v>
          </cell>
          <cell r="AG72">
            <v>0.11674255900779155</v>
          </cell>
          <cell r="AH72">
            <v>0.13775221817938316</v>
          </cell>
        </row>
        <row r="73">
          <cell r="A73" t="str">
            <v>3.</v>
          </cell>
          <cell r="B73" t="str">
            <v>TRANSFERENCIAS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5.101145423614032E-2</v>
          </cell>
          <cell r="X73">
            <v>5.0398369952484954</v>
          </cell>
          <cell r="Y73">
            <v>4.9126986398379833</v>
          </cell>
          <cell r="Z73">
            <v>5.6935201009339291</v>
          </cell>
          <cell r="AA73">
            <v>6.4545907841542309</v>
          </cell>
          <cell r="AB73">
            <v>7.22202755218935</v>
          </cell>
          <cell r="AC73">
            <v>7.6205921769540179</v>
          </cell>
          <cell r="AD73">
            <v>8.1979396119175636</v>
          </cell>
          <cell r="AE73">
            <v>7.9726176148118872</v>
          </cell>
          <cell r="AF73">
            <v>8.2439775590135191</v>
          </cell>
          <cell r="AG73">
            <v>7.507392067339512</v>
          </cell>
          <cell r="AH73">
            <v>10.451970417185343</v>
          </cell>
        </row>
        <row r="74">
          <cell r="B74" t="str">
            <v>3.1.</v>
          </cell>
          <cell r="C74" t="str">
            <v>Vigencia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4.7329830568666645E-2</v>
          </cell>
          <cell r="X74">
            <v>4.5285122168039118</v>
          </cell>
          <cell r="Y74">
            <v>4.5410746505885822</v>
          </cell>
          <cell r="Z74">
            <v>5.3250128566432231</v>
          </cell>
          <cell r="AA74">
            <v>6.2599219988494106</v>
          </cell>
          <cell r="AB74">
            <v>7.0581665132607192</v>
          </cell>
          <cell r="AC74">
            <v>7.1861983149864459</v>
          </cell>
          <cell r="AD74">
            <v>7.6482947941045261</v>
          </cell>
          <cell r="AE74">
            <v>7.3343616965501264</v>
          </cell>
          <cell r="AF74">
            <v>7.5919737300023815</v>
          </cell>
          <cell r="AG74">
            <v>6.9371497080631315</v>
          </cell>
          <cell r="AH74">
            <v>9.0192630723144518</v>
          </cell>
        </row>
        <row r="75">
          <cell r="B75" t="str">
            <v>3.2.</v>
          </cell>
          <cell r="C75" t="str">
            <v>Reservas de apropiación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0.13811168431750609</v>
          </cell>
          <cell r="Y75">
            <v>0.25847944787902766</v>
          </cell>
          <cell r="Z75">
            <v>0.13305622974599643</v>
          </cell>
          <cell r="AA75">
            <v>0.14216858560861667</v>
          </cell>
          <cell r="AB75">
            <v>4.4668151182149292E-2</v>
          </cell>
          <cell r="AC75">
            <v>0.17729058050923077</v>
          </cell>
          <cell r="AD75">
            <v>0.1604367442073816</v>
          </cell>
          <cell r="AE75">
            <v>0.18825578863009287</v>
          </cell>
          <cell r="AF75">
            <v>0.20401060855164466</v>
          </cell>
          <cell r="AG75">
            <v>0.11353986483907955</v>
          </cell>
          <cell r="AH75">
            <v>0.64367262520571822</v>
          </cell>
        </row>
        <row r="76">
          <cell r="B76" t="str">
            <v>3.3.</v>
          </cell>
          <cell r="C76" t="str">
            <v>Reservas de Tesorería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3.6816236674736716E-3</v>
          </cell>
          <cell r="X76">
            <v>0.37321309412707715</v>
          </cell>
          <cell r="Y76">
            <v>0.11314454137037359</v>
          </cell>
          <cell r="Z76">
            <v>0.23545101454470946</v>
          </cell>
          <cell r="AA76">
            <v>5.2500199696203884E-2</v>
          </cell>
          <cell r="AB76">
            <v>0.11919288774648268</v>
          </cell>
          <cell r="AC76">
            <v>0.25710328145834044</v>
          </cell>
          <cell r="AD76">
            <v>0.38920807360565463</v>
          </cell>
          <cell r="AE76">
            <v>0.45000012963166741</v>
          </cell>
          <cell r="AF76">
            <v>0.44799322045949397</v>
          </cell>
          <cell r="AG76">
            <v>0.4567024944373021</v>
          </cell>
          <cell r="AH76">
            <v>0.78903471966517358</v>
          </cell>
        </row>
        <row r="78">
          <cell r="A78" t="str">
            <v>SERVICIO DE LA DEUDA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3.243247722341356E-2</v>
          </cell>
          <cell r="X78">
            <v>2.8002653929020198</v>
          </cell>
          <cell r="Y78">
            <v>3.9073623255963024</v>
          </cell>
          <cell r="Z78">
            <v>3.6726332988417405</v>
          </cell>
          <cell r="AA78">
            <v>3.3759206761124401</v>
          </cell>
          <cell r="AB78">
            <v>4.378022430561769</v>
          </cell>
          <cell r="AC78">
            <v>3.6226349407890233</v>
          </cell>
          <cell r="AD78">
            <v>5.5367601824783037</v>
          </cell>
          <cell r="AE78">
            <v>6.3780580830529923</v>
          </cell>
          <cell r="AF78">
            <v>6.5916811132825517</v>
          </cell>
          <cell r="AG78">
            <v>6.5824088486012204</v>
          </cell>
          <cell r="AH78">
            <v>11.215176321052873</v>
          </cell>
        </row>
        <row r="79">
          <cell r="A79" t="str">
            <v>1.</v>
          </cell>
          <cell r="B79" t="str">
            <v>INTERNA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5.8618079612510789E-3</v>
          </cell>
          <cell r="X79">
            <v>0.22500502023865587</v>
          </cell>
          <cell r="Y79">
            <v>1.2037298751625858</v>
          </cell>
          <cell r="Z79">
            <v>0.58062011538841063</v>
          </cell>
          <cell r="AA79">
            <v>0.76374710797025547</v>
          </cell>
          <cell r="AB79">
            <v>2.0054741113063992</v>
          </cell>
          <cell r="AC79">
            <v>1.9022614064212062</v>
          </cell>
          <cell r="AD79">
            <v>3.8609455490687581</v>
          </cell>
          <cell r="AE79">
            <v>4.4091871115010939</v>
          </cell>
          <cell r="AF79">
            <v>4.7619919844854488</v>
          </cell>
          <cell r="AG79">
            <v>4.7784989054518157</v>
          </cell>
          <cell r="AH79">
            <v>8.1067834281473292</v>
          </cell>
        </row>
        <row r="80">
          <cell r="B80" t="str">
            <v>1.1.</v>
          </cell>
          <cell r="C80" t="str">
            <v>Vigencia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5.8618079612510789E-3</v>
          </cell>
          <cell r="X80">
            <v>0.21694369848075859</v>
          </cell>
          <cell r="Y80">
            <v>1.158334867523519</v>
          </cell>
          <cell r="Z80">
            <v>0.54687645582133892</v>
          </cell>
          <cell r="AA80">
            <v>0.74075496615790093</v>
          </cell>
          <cell r="AB80">
            <v>1.9704061291355004</v>
          </cell>
          <cell r="AC80">
            <v>1.779676688316411</v>
          </cell>
          <cell r="AD80">
            <v>3.8295838941765794</v>
          </cell>
          <cell r="AE80">
            <v>4.4091871115010939</v>
          </cell>
          <cell r="AF80">
            <v>4.7619919844854488</v>
          </cell>
          <cell r="AG80">
            <v>4.7749510333022211</v>
          </cell>
          <cell r="AH80">
            <v>7.6779349395198437</v>
          </cell>
        </row>
        <row r="81">
          <cell r="B81" t="str">
            <v>1.2.</v>
          </cell>
          <cell r="C81" t="str">
            <v>Reservas de apropiación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8.7649863641582788E-3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1.8349200927163104E-4</v>
          </cell>
          <cell r="AH81">
            <v>0</v>
          </cell>
        </row>
        <row r="82">
          <cell r="B82" t="str">
            <v>1.3.</v>
          </cell>
          <cell r="C82" t="str">
            <v>Reservas de Tesorería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8.0613217578972482E-3</v>
          </cell>
          <cell r="Y82">
            <v>3.6630021274908428E-2</v>
          </cell>
          <cell r="Z82">
            <v>3.374365956707167E-2</v>
          </cell>
          <cell r="AA82">
            <v>2.2992141812354514E-2</v>
          </cell>
          <cell r="AB82">
            <v>3.5067982170898529E-2</v>
          </cell>
          <cell r="AC82">
            <v>0.12258471810479574</v>
          </cell>
          <cell r="AD82">
            <v>3.1361654892178382E-2</v>
          </cell>
          <cell r="AE82">
            <v>0</v>
          </cell>
          <cell r="AF82">
            <v>0</v>
          </cell>
          <cell r="AG82">
            <v>3.3643801403222115E-3</v>
          </cell>
          <cell r="AH82">
            <v>0.42884848862748448</v>
          </cell>
        </row>
        <row r="83">
          <cell r="A83" t="str">
            <v>2.</v>
          </cell>
          <cell r="B83" t="str">
            <v>EXTERNA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2.6570669262162484E-2</v>
          </cell>
          <cell r="X83">
            <v>2.5752603726633643</v>
          </cell>
          <cell r="Y83">
            <v>2.7036324504337164</v>
          </cell>
          <cell r="Z83">
            <v>3.0920131834533295</v>
          </cell>
          <cell r="AA83">
            <v>2.6121735681421847</v>
          </cell>
          <cell r="AB83">
            <v>2.3725483192553698</v>
          </cell>
          <cell r="AC83">
            <v>1.7203735343678166</v>
          </cell>
          <cell r="AD83">
            <v>1.6758146334095465</v>
          </cell>
          <cell r="AE83">
            <v>1.9688709715518984</v>
          </cell>
          <cell r="AF83">
            <v>1.8296891287971035</v>
          </cell>
          <cell r="AG83">
            <v>1.8039099431494048</v>
          </cell>
          <cell r="AH83">
            <v>3.1083928929055431</v>
          </cell>
        </row>
        <row r="84">
          <cell r="B84" t="str">
            <v>2.1.</v>
          </cell>
          <cell r="C84" t="str">
            <v>Vigencia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2.6570669262162484E-2</v>
          </cell>
          <cell r="X84">
            <v>2.4827687760633439</v>
          </cell>
          <cell r="Y84">
            <v>2.3717290928684984</v>
          </cell>
          <cell r="Z84">
            <v>2.9694648310983207</v>
          </cell>
          <cell r="AA84">
            <v>2.5868557263951413</v>
          </cell>
          <cell r="AB84">
            <v>2.2223976475814897</v>
          </cell>
          <cell r="AC84">
            <v>1.6947755357678469</v>
          </cell>
          <cell r="AD84">
            <v>1.662730071257261</v>
          </cell>
          <cell r="AE84">
            <v>1.9688709715518984</v>
          </cell>
          <cell r="AF84">
            <v>1.8296891287971035</v>
          </cell>
          <cell r="AG84">
            <v>1.7654823951279861</v>
          </cell>
          <cell r="AH84">
            <v>2.8025171306436141</v>
          </cell>
        </row>
        <row r="85">
          <cell r="B85" t="str">
            <v>2.2.</v>
          </cell>
          <cell r="C85" t="str">
            <v>Reservas de apropiación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3.0448800456358543E-3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2.3863135805775619E-4</v>
          </cell>
          <cell r="AH85">
            <v>0</v>
          </cell>
        </row>
        <row r="86">
          <cell r="B86" t="str">
            <v>2.3.</v>
          </cell>
          <cell r="C86" t="str">
            <v>Reservas de Tesorería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9.2491596600020501E-2</v>
          </cell>
          <cell r="Y86">
            <v>0.32885847751958203</v>
          </cell>
          <cell r="Z86">
            <v>0.12254835235500931</v>
          </cell>
          <cell r="AA86">
            <v>2.5317841747043459E-2</v>
          </cell>
          <cell r="AB86">
            <v>0.15015067167387955</v>
          </cell>
          <cell r="AC86">
            <v>2.5597998599969887E-2</v>
          </cell>
          <cell r="AD86">
            <v>1.308456215228531E-2</v>
          </cell>
          <cell r="AE86">
            <v>0</v>
          </cell>
          <cell r="AF86">
            <v>0</v>
          </cell>
          <cell r="AG86">
            <v>3.8188916663360752E-2</v>
          </cell>
          <cell r="AH86">
            <v>0.30587576226192892</v>
          </cell>
        </row>
        <row r="88">
          <cell r="A88" t="str">
            <v>INVERSION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2.1829278234710266E-2</v>
          </cell>
          <cell r="X88">
            <v>2.1678382649659711</v>
          </cell>
          <cell r="Y88">
            <v>2.6587976397492286</v>
          </cell>
          <cell r="Z88">
            <v>2.8689222086327955</v>
          </cell>
          <cell r="AA88">
            <v>2.4535477993924362</v>
          </cell>
          <cell r="AB88">
            <v>2.431688959856845</v>
          </cell>
          <cell r="AC88">
            <v>2.7307480798130963</v>
          </cell>
          <cell r="AD88">
            <v>3.1488231010274066</v>
          </cell>
          <cell r="AE88">
            <v>3.2185562546703403</v>
          </cell>
          <cell r="AF88">
            <v>3.1715934942902742</v>
          </cell>
          <cell r="AG88">
            <v>3.7055293812359529</v>
          </cell>
          <cell r="AH88">
            <v>1.9741328087696317</v>
          </cell>
        </row>
        <row r="89">
          <cell r="B89" t="str">
            <v>1.1.</v>
          </cell>
          <cell r="C89" t="str">
            <v>Vigencia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1.6463320067181791E-2</v>
          </cell>
          <cell r="X89">
            <v>1.4877514432629979</v>
          </cell>
          <cell r="Y89">
            <v>1.9429573925247852</v>
          </cell>
          <cell r="Z89">
            <v>2.235181409785775</v>
          </cell>
          <cell r="AA89">
            <v>1.601247810495245</v>
          </cell>
          <cell r="AB89">
            <v>1.6850029573378074</v>
          </cell>
          <cell r="AC89">
            <v>1.9121020194272891</v>
          </cell>
          <cell r="AD89">
            <v>1.8860506810747892</v>
          </cell>
          <cell r="AE89">
            <v>1.5054377603796076</v>
          </cell>
          <cell r="AF89">
            <v>1.4290667926762268</v>
          </cell>
          <cell r="AG89">
            <v>1.9695426112141126</v>
          </cell>
          <cell r="AH89">
            <v>0.33074146139510602</v>
          </cell>
        </row>
        <row r="90">
          <cell r="B90" t="str">
            <v>1.2.</v>
          </cell>
          <cell r="C90" t="str">
            <v>Reservas de apropiación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0.21829065496045555</v>
          </cell>
          <cell r="Y90">
            <v>0.50212701448444486</v>
          </cell>
          <cell r="Z90">
            <v>0.46193201203071588</v>
          </cell>
          <cell r="AA90">
            <v>0.60421456415993469</v>
          </cell>
          <cell r="AB90">
            <v>0.5300450826214157</v>
          </cell>
          <cell r="AC90">
            <v>0.58928348121633634</v>
          </cell>
          <cell r="AD90">
            <v>0.61169815377892489</v>
          </cell>
          <cell r="AE90">
            <v>0.84003120954411703</v>
          </cell>
          <cell r="AF90">
            <v>0.90771637418378837</v>
          </cell>
          <cell r="AG90">
            <v>0.87948543134738233</v>
          </cell>
          <cell r="AH90">
            <v>0.83257474825113809</v>
          </cell>
        </row>
        <row r="91">
          <cell r="B91" t="str">
            <v>1.3.</v>
          </cell>
          <cell r="C91" t="str">
            <v>Reservas de Tesorería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5.3659581675284743E-3</v>
          </cell>
          <cell r="X91">
            <v>0.46179616674251822</v>
          </cell>
          <cell r="Y91">
            <v>0.21371323273999837</v>
          </cell>
          <cell r="Z91">
            <v>0.17180878681630526</v>
          </cell>
          <cell r="AA91">
            <v>0.24808542473725662</v>
          </cell>
          <cell r="AB91">
            <v>0.21664091989762208</v>
          </cell>
          <cell r="AC91">
            <v>0.22936257916947103</v>
          </cell>
          <cell r="AD91">
            <v>0.65107426617369268</v>
          </cell>
          <cell r="AE91">
            <v>0.87308728474661623</v>
          </cell>
          <cell r="AF91">
            <v>0.83481032743025951</v>
          </cell>
          <cell r="AG91">
            <v>0.85650133867445843</v>
          </cell>
          <cell r="AH91">
            <v>0.81081659912338766</v>
          </cell>
        </row>
        <row r="93">
          <cell r="A93" t="str">
            <v>OTROS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6.0869119130798899E-3</v>
          </cell>
          <cell r="X93">
            <v>0.59659517576569887</v>
          </cell>
          <cell r="Y93">
            <v>0.45989883452738484</v>
          </cell>
          <cell r="Z93">
            <v>0.36417449064547558</v>
          </cell>
          <cell r="AA93">
            <v>0.27684833910994011</v>
          </cell>
          <cell r="AB93">
            <v>0.21210991852253427</v>
          </cell>
          <cell r="AC93">
            <v>0.16667584165257801</v>
          </cell>
          <cell r="AD93">
            <v>0.13565093520757607</v>
          </cell>
          <cell r="AE93">
            <v>0.10864484063082802</v>
          </cell>
          <cell r="AF93">
            <v>0.10889709122017202</v>
          </cell>
          <cell r="AG93">
            <v>0</v>
          </cell>
          <cell r="AH93">
            <v>0</v>
          </cell>
        </row>
        <row r="94">
          <cell r="B94" t="str">
            <v>DEVOLUCION DE IMPUESTOS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B95" t="str">
            <v>PREPAGO DEUDA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B97" t="str">
            <v>TESOROS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B98" t="str">
            <v>RECOMPRA TESOROS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B99" t="str">
            <v>ORO Y PLATINO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0"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</row>
        <row r="101">
          <cell r="A101" t="str">
            <v>TOTAL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0.13506642412451927</v>
          </cell>
          <cell r="X101">
            <v>12.62457870285734</v>
          </cell>
          <cell r="Y101">
            <v>14.177319713662376</v>
          </cell>
          <cell r="Z101">
            <v>15.252367085907</v>
          </cell>
          <cell r="AA101">
            <v>15.700624335836299</v>
          </cell>
          <cell r="AB101">
            <v>17.780763610912611</v>
          </cell>
          <cell r="AC101">
            <v>17.659209947222791</v>
          </cell>
          <cell r="AD101">
            <v>20.540147776643565</v>
          </cell>
          <cell r="AE101">
            <v>20.824067969916236</v>
          </cell>
          <cell r="AF101">
            <v>21.462414090645495</v>
          </cell>
          <cell r="AG101">
            <v>22.023995396846058</v>
          </cell>
          <cell r="AH101">
            <v>27.540119761056093</v>
          </cell>
        </row>
        <row r="102">
          <cell r="C102" t="str">
            <v>Vigencia</v>
          </cell>
          <cell r="W102">
            <v>0.11844129949404754</v>
          </cell>
          <cell r="X102">
            <v>11.232266168851462</v>
          </cell>
          <cell r="Y102">
            <v>12.584142440022056</v>
          </cell>
          <cell r="Z102">
            <v>13.96620230360387</v>
          </cell>
          <cell r="AA102">
            <v>14.433161581549511</v>
          </cell>
          <cell r="AB102">
            <v>16.474487243735805</v>
          </cell>
          <cell r="AC102">
            <v>16.117906558053892</v>
          </cell>
          <cell r="AD102">
            <v>18.511595246075736</v>
          </cell>
          <cell r="AE102">
            <v>18.266993307261046</v>
          </cell>
          <cell r="AF102">
            <v>18.862158576606884</v>
          </cell>
          <cell r="AG102">
            <v>19.47981809369556</v>
          </cell>
          <cell r="AH102">
            <v>23.44121584392407</v>
          </cell>
        </row>
        <row r="103">
          <cell r="C103" t="str">
            <v>Reservas de apropiación</v>
          </cell>
          <cell r="W103">
            <v>0</v>
          </cell>
          <cell r="X103">
            <v>0.41218069576602312</v>
          </cell>
          <cell r="Y103">
            <v>0.8237372293672317</v>
          </cell>
          <cell r="Z103">
            <v>0.66936500464263482</v>
          </cell>
          <cell r="AA103">
            <v>0.8584805822449163</v>
          </cell>
          <cell r="AB103">
            <v>0.71922897781698336</v>
          </cell>
          <cell r="AC103">
            <v>0.87144541623826666</v>
          </cell>
          <cell r="AD103">
            <v>0.83633830090319161</v>
          </cell>
          <cell r="AE103">
            <v>1.1035399815750189</v>
          </cell>
          <cell r="AF103">
            <v>1.1910393776566606</v>
          </cell>
          <cell r="AG103">
            <v>1.0594538432112894</v>
          </cell>
          <cell r="AH103">
            <v>1.554551273941827</v>
          </cell>
        </row>
        <row r="104">
          <cell r="C104" t="str">
            <v>Reservas de Tesorería</v>
          </cell>
          <cell r="W104">
            <v>1.0538212717391835E-2</v>
          </cell>
          <cell r="X104">
            <v>0.98013183823985239</v>
          </cell>
          <cell r="Y104">
            <v>0.76944004427308943</v>
          </cell>
          <cell r="Z104">
            <v>0.61679977766049232</v>
          </cell>
          <cell r="AA104">
            <v>0.40898217204187148</v>
          </cell>
          <cell r="AB104">
            <v>0.58704738935982081</v>
          </cell>
          <cell r="AC104">
            <v>0.66985797293063343</v>
          </cell>
          <cell r="AD104">
            <v>1.1922142296646336</v>
          </cell>
          <cell r="AE104">
            <v>1.4535346810801717</v>
          </cell>
          <cell r="AF104">
            <v>1.4092161363819491</v>
          </cell>
          <cell r="AG104">
            <v>1.4847234599392169</v>
          </cell>
          <cell r="AH104">
            <v>2.5443526431901935</v>
          </cell>
        </row>
        <row r="105">
          <cell r="C105" t="str">
            <v>Otros</v>
          </cell>
          <cell r="W105">
            <v>6.0869119130798899E-3</v>
          </cell>
          <cell r="X105">
            <v>0.59659517576569887</v>
          </cell>
          <cell r="Y105">
            <v>0.45989883452738484</v>
          </cell>
          <cell r="Z105">
            <v>0.36417449064547558</v>
          </cell>
          <cell r="AA105">
            <v>0.27684833910994011</v>
          </cell>
          <cell r="AB105">
            <v>0.21210991852253427</v>
          </cell>
          <cell r="AC105">
            <v>0.16667584165257801</v>
          </cell>
          <cell r="AD105">
            <v>0.13565093520757607</v>
          </cell>
          <cell r="AE105">
            <v>0.10864484063082802</v>
          </cell>
          <cell r="AF105">
            <v>0.10889709122017202</v>
          </cell>
          <cell r="AG105">
            <v>0</v>
          </cell>
          <cell r="AH105">
            <v>0</v>
          </cell>
        </row>
        <row r="107">
          <cell r="C107" t="str">
            <v xml:space="preserve">PIB </v>
          </cell>
          <cell r="D107">
            <v>132768</v>
          </cell>
          <cell r="E107">
            <v>155886</v>
          </cell>
          <cell r="F107">
            <v>189614</v>
          </cell>
          <cell r="G107">
            <v>243160</v>
          </cell>
          <cell r="H107">
            <v>322384</v>
          </cell>
          <cell r="I107">
            <v>405108</v>
          </cell>
          <cell r="J107">
            <v>532270</v>
          </cell>
          <cell r="K107">
            <v>716029</v>
          </cell>
          <cell r="L107">
            <v>909487</v>
          </cell>
          <cell r="M107">
            <v>1188817</v>
          </cell>
          <cell r="N107">
            <v>1579130</v>
          </cell>
          <cell r="O107">
            <v>1982773</v>
          </cell>
          <cell r="P107">
            <v>2497298</v>
          </cell>
          <cell r="Q107">
            <v>3054137</v>
          </cell>
          <cell r="R107">
            <v>3856584</v>
          </cell>
          <cell r="S107">
            <v>4965883</v>
          </cell>
          <cell r="T107">
            <v>6787956</v>
          </cell>
          <cell r="U107">
            <v>8824408</v>
          </cell>
          <cell r="V107">
            <v>11731348</v>
          </cell>
          <cell r="W107">
            <v>15126718</v>
          </cell>
          <cell r="X107">
            <v>20228122</v>
          </cell>
          <cell r="Y107">
            <v>26240771</v>
          </cell>
          <cell r="Z107">
            <v>33138510</v>
          </cell>
          <cell r="AA107">
            <v>43591737.045630313</v>
          </cell>
          <cell r="AB107">
            <v>56896914.977212004</v>
          </cell>
          <cell r="AC107">
            <v>72407014</v>
          </cell>
          <cell r="AD107">
            <v>88968056</v>
          </cell>
          <cell r="AE107">
            <v>111083968</v>
          </cell>
          <cell r="AF107">
            <v>110827570</v>
          </cell>
          <cell r="AG107">
            <v>108996572</v>
          </cell>
          <cell r="AH107">
            <v>132837529</v>
          </cell>
        </row>
        <row r="108">
          <cell r="A108" t="str">
            <v>C:\CARLOSJ\PRES9194\PAGOS.XLS</v>
          </cell>
          <cell r="AD108" t="str">
            <v>Rango REZ 2</v>
          </cell>
        </row>
      </sheetData>
      <sheetData sheetId="2" refreshError="1">
        <row r="1">
          <cell r="A1" t="str">
            <v>PAGOS REZAGO POR NUMERALES CON RECURSOS DE LA NACION</v>
          </cell>
          <cell r="O1" t="str">
            <v>PAGOS REZAGO POR NUMERALES CON RECURSOS DE LA NACION</v>
          </cell>
          <cell r="AC1" t="str">
            <v>PAGOS REZAGO POR NUMERALES CON RECURSOS DE LA NACION</v>
          </cell>
          <cell r="AP1" t="str">
            <v>PAGOS REZAGO POR NUMERALES CON RECURSOS DE LA NACION</v>
          </cell>
        </row>
        <row r="2">
          <cell r="A2" t="str">
            <v>Clasificación anterior al Decreto 568 de 1996</v>
          </cell>
          <cell r="O2" t="str">
            <v>Clasificación anterior al Decreto 568 de 1996</v>
          </cell>
          <cell r="AC2" t="str">
            <v>Clasificación FMI</v>
          </cell>
          <cell r="AP2" t="str">
            <v>Clasificación FMI</v>
          </cell>
        </row>
        <row r="3">
          <cell r="A3" t="str">
            <v>Millones de pesos</v>
          </cell>
          <cell r="O3" t="str">
            <v>Participación porcentual en el PIB</v>
          </cell>
          <cell r="AC3" t="str">
            <v>Millones de pesos</v>
          </cell>
          <cell r="AP3" t="str">
            <v>Participación porcentual en el PIB</v>
          </cell>
        </row>
        <row r="4">
          <cell r="A4" t="str">
            <v>Millones de pesos</v>
          </cell>
        </row>
        <row r="5">
          <cell r="A5" t="str">
            <v xml:space="preserve"> </v>
          </cell>
          <cell r="O5" t="str">
            <v xml:space="preserve"> </v>
          </cell>
          <cell r="AC5" t="str">
            <v xml:space="preserve"> </v>
          </cell>
          <cell r="AP5" t="str">
            <v xml:space="preserve"> </v>
          </cell>
        </row>
        <row r="6">
          <cell r="A6" t="str">
            <v>CONCEPTOS</v>
          </cell>
          <cell r="D6">
            <v>1990</v>
          </cell>
          <cell r="E6">
            <v>1991</v>
          </cell>
          <cell r="F6">
            <v>1992</v>
          </cell>
          <cell r="G6">
            <v>1993</v>
          </cell>
          <cell r="H6">
            <v>1994</v>
          </cell>
          <cell r="I6">
            <v>1995</v>
          </cell>
          <cell r="J6">
            <v>1996</v>
          </cell>
          <cell r="K6">
            <v>1997</v>
          </cell>
          <cell r="L6">
            <v>1998</v>
          </cell>
          <cell r="M6">
            <v>1999</v>
          </cell>
          <cell r="O6" t="str">
            <v>CONCEPTOS</v>
          </cell>
          <cell r="R6">
            <v>1990</v>
          </cell>
          <cell r="S6">
            <v>1991</v>
          </cell>
          <cell r="T6">
            <v>1992</v>
          </cell>
          <cell r="U6">
            <v>1993</v>
          </cell>
          <cell r="V6">
            <v>1994</v>
          </cell>
          <cell r="W6">
            <v>1995</v>
          </cell>
          <cell r="X6">
            <v>1996</v>
          </cell>
          <cell r="Y6">
            <v>1997</v>
          </cell>
          <cell r="Z6">
            <v>1998</v>
          </cell>
          <cell r="AA6">
            <v>1999</v>
          </cell>
          <cell r="AC6" t="str">
            <v>CONCEPTOS</v>
          </cell>
          <cell r="AE6" t="str">
            <v>Proyección</v>
          </cell>
          <cell r="AF6">
            <v>1990</v>
          </cell>
          <cell r="AG6">
            <v>1991</v>
          </cell>
          <cell r="AH6">
            <v>1992</v>
          </cell>
          <cell r="AI6">
            <v>1993</v>
          </cell>
          <cell r="AJ6">
            <v>1994</v>
          </cell>
          <cell r="AK6">
            <v>1995</v>
          </cell>
          <cell r="AL6">
            <v>1996</v>
          </cell>
          <cell r="AM6">
            <v>1997</v>
          </cell>
          <cell r="AN6">
            <v>1998</v>
          </cell>
          <cell r="AP6" t="str">
            <v>CONCEPTOS</v>
          </cell>
          <cell r="AS6">
            <v>1990</v>
          </cell>
          <cell r="AT6">
            <v>1991</v>
          </cell>
          <cell r="AU6">
            <v>1992</v>
          </cell>
          <cell r="AV6">
            <v>1993</v>
          </cell>
          <cell r="AW6">
            <v>1994</v>
          </cell>
          <cell r="AX6">
            <v>1995</v>
          </cell>
          <cell r="AY6">
            <v>1996</v>
          </cell>
          <cell r="AZ6">
            <v>1997</v>
          </cell>
          <cell r="BA6">
            <v>1998</v>
          </cell>
        </row>
        <row r="7">
          <cell r="A7" t="str">
            <v>CONCEPTOS</v>
          </cell>
          <cell r="D7">
            <v>1970</v>
          </cell>
          <cell r="E7">
            <v>1971</v>
          </cell>
          <cell r="F7">
            <v>1972</v>
          </cell>
          <cell r="G7">
            <v>1973</v>
          </cell>
          <cell r="H7">
            <v>1974</v>
          </cell>
          <cell r="I7">
            <v>1975</v>
          </cell>
          <cell r="J7">
            <v>1976</v>
          </cell>
          <cell r="K7">
            <v>1977</v>
          </cell>
          <cell r="L7">
            <v>1978</v>
          </cell>
          <cell r="M7">
            <v>1979</v>
          </cell>
          <cell r="O7">
            <v>1981</v>
          </cell>
          <cell r="P7">
            <v>1982</v>
          </cell>
          <cell r="Q7">
            <v>1983</v>
          </cell>
          <cell r="R7">
            <v>1984</v>
          </cell>
          <cell r="S7">
            <v>1985</v>
          </cell>
          <cell r="T7">
            <v>1986</v>
          </cell>
          <cell r="U7">
            <v>1987</v>
          </cell>
          <cell r="V7">
            <v>1988</v>
          </cell>
          <cell r="W7">
            <v>1989</v>
          </cell>
          <cell r="X7">
            <v>1990</v>
          </cell>
          <cell r="Y7">
            <v>1991</v>
          </cell>
          <cell r="Z7">
            <v>1992</v>
          </cell>
          <cell r="AA7">
            <v>1993</v>
          </cell>
          <cell r="AB7">
            <v>1994</v>
          </cell>
          <cell r="AC7">
            <v>1995</v>
          </cell>
          <cell r="AD7">
            <v>1996</v>
          </cell>
          <cell r="AE7">
            <v>1997</v>
          </cell>
          <cell r="AH7">
            <v>1998</v>
          </cell>
          <cell r="AJ7" t="str">
            <v>91/90</v>
          </cell>
          <cell r="AK7" t="str">
            <v>92/91</v>
          </cell>
          <cell r="AL7" t="str">
            <v>93/92</v>
          </cell>
          <cell r="AM7" t="str">
            <v>94/93</v>
          </cell>
          <cell r="AN7" t="str">
            <v>95/94</v>
          </cell>
          <cell r="AP7" t="str">
            <v>97/96</v>
          </cell>
          <cell r="AQ7" t="str">
            <v>97/96</v>
          </cell>
          <cell r="AR7" t="str">
            <v>97/97</v>
          </cell>
          <cell r="AS7" t="str">
            <v>98/97</v>
          </cell>
        </row>
        <row r="8">
          <cell r="AE8" t="str">
            <v>Dic-20-96</v>
          </cell>
          <cell r="AF8" t="str">
            <v>Mayo</v>
          </cell>
          <cell r="AG8" t="str">
            <v>cierre</v>
          </cell>
          <cell r="AH8" t="str">
            <v>Junio 19/97</v>
          </cell>
          <cell r="AP8" t="str">
            <v>Di20/96</v>
          </cell>
          <cell r="AQ8" t="str">
            <v>Mayo/97</v>
          </cell>
          <cell r="AR8">
            <v>35582</v>
          </cell>
          <cell r="AS8">
            <v>35582</v>
          </cell>
        </row>
        <row r="9">
          <cell r="A9" t="str">
            <v>FUNCIONAMIENTO</v>
          </cell>
          <cell r="D9">
            <v>123729.91899999999</v>
          </cell>
          <cell r="E9">
            <v>131214</v>
          </cell>
          <cell r="F9">
            <v>164410.74299999999</v>
          </cell>
          <cell r="G9">
            <v>159917.5</v>
          </cell>
          <cell r="H9">
            <v>213005.954</v>
          </cell>
          <cell r="I9">
            <v>415959.912794</v>
          </cell>
          <cell r="J9">
            <v>641756.74237899994</v>
          </cell>
          <cell r="K9">
            <v>835148.20726977009</v>
          </cell>
          <cell r="L9">
            <v>2285852.6821050001</v>
          </cell>
          <cell r="M9">
            <v>1485900</v>
          </cell>
          <cell r="O9" t="str">
            <v>FUNCIONAMIENTO</v>
          </cell>
          <cell r="R9">
            <v>0.81795711556387052</v>
          </cell>
          <cell r="S9">
            <v>0.64867119152237662</v>
          </cell>
          <cell r="T9">
            <v>0.62654692196353523</v>
          </cell>
          <cell r="U9">
            <v>0.48257299438025431</v>
          </cell>
          <cell r="V9">
            <v>0.48863837148089051</v>
          </cell>
          <cell r="W9">
            <v>0.73107639133087909</v>
          </cell>
          <cell r="X9">
            <v>0.88631847513971485</v>
          </cell>
          <cell r="Y9">
            <v>0.92865348121904812</v>
          </cell>
          <cell r="Z9">
            <v>2.0971785076919667</v>
          </cell>
          <cell r="AA9">
            <v>1.1185844927904371</v>
          </cell>
          <cell r="AC9" t="str">
            <v>FUNCIONAMIENTO</v>
          </cell>
          <cell r="AF9">
            <v>89140.313999999998</v>
          </cell>
          <cell r="AG9">
            <v>176964.53999999998</v>
          </cell>
          <cell r="AH9">
            <v>117818.72899999999</v>
          </cell>
          <cell r="AI9">
            <v>216205.12800000003</v>
          </cell>
          <cell r="AJ9">
            <v>319294.68099999998</v>
          </cell>
          <cell r="AK9">
            <v>646203.80228099995</v>
          </cell>
          <cell r="AL9">
            <v>839306.87954727001</v>
          </cell>
          <cell r="AM9">
            <v>1522496.2050319389</v>
          </cell>
          <cell r="AN9">
            <v>1837208.8143756536</v>
          </cell>
          <cell r="AP9" t="str">
            <v>FUNCIONAMIENTO</v>
          </cell>
          <cell r="AS9">
            <v>0.58929121354955138</v>
          </cell>
          <cell r="AT9">
            <v>0.87484414025187296</v>
          </cell>
          <cell r="AU9">
            <v>0.4489911100554172</v>
          </cell>
          <cell r="AV9">
            <v>0.65242863363500658</v>
          </cell>
          <cell r="AW9">
            <v>0.73246606499248568</v>
          </cell>
          <cell r="AX9">
            <v>1.1357448862382318</v>
          </cell>
          <cell r="AY9">
            <v>1.159151348993994</v>
          </cell>
          <cell r="AZ9">
            <v>1.6929586732489867</v>
          </cell>
          <cell r="BA9">
            <v>1.6855656840066984</v>
          </cell>
        </row>
        <row r="10">
          <cell r="A10" t="str">
            <v>1.</v>
          </cell>
          <cell r="B10" t="str">
            <v>SERVICIOS PERSONALES</v>
          </cell>
          <cell r="D10">
            <v>2247.0709999999999</v>
          </cell>
          <cell r="E10">
            <v>3962</v>
          </cell>
          <cell r="F10">
            <v>7955.0549999999994</v>
          </cell>
          <cell r="G10">
            <v>9715.991</v>
          </cell>
          <cell r="H10">
            <v>13646.7</v>
          </cell>
          <cell r="I10">
            <v>13848.165999999999</v>
          </cell>
          <cell r="J10">
            <v>17871.853643999999</v>
          </cell>
          <cell r="K10">
            <v>20857.09673737</v>
          </cell>
          <cell r="L10">
            <v>105498.42095899931</v>
          </cell>
          <cell r="M10">
            <v>75200</v>
          </cell>
          <cell r="O10" t="str">
            <v>1.</v>
          </cell>
          <cell r="P10" t="str">
            <v>SERVICIOS PERSONALES</v>
          </cell>
          <cell r="Q10">
            <v>0</v>
          </cell>
          <cell r="R10">
            <v>1.4854998115914245E-2</v>
          </cell>
          <cell r="S10">
            <v>1.9586593357504962E-2</v>
          </cell>
          <cell r="T10">
            <v>3.0315629826577883E-2</v>
          </cell>
          <cell r="U10">
            <v>2.9319335721491403E-2</v>
          </cell>
          <cell r="V10">
            <v>3.1305703614689886E-2</v>
          </cell>
          <cell r="W10">
            <v>2.4339045457115523E-2</v>
          </cell>
          <cell r="X10">
            <v>2.4682489522354838E-2</v>
          </cell>
          <cell r="Y10">
            <v>2.3192309250835177E-2</v>
          </cell>
          <cell r="Z10">
            <v>9.6790586183755675E-2</v>
          </cell>
          <cell r="AA10">
            <v>5.661050801389117E-2</v>
          </cell>
          <cell r="AB10">
            <v>6242190.2539999997</v>
          </cell>
          <cell r="AC10" t="str">
            <v>1.</v>
          </cell>
          <cell r="AD10" t="str">
            <v>SERVICIOS PERSONALES</v>
          </cell>
          <cell r="AE10">
            <v>12471901</v>
          </cell>
          <cell r="AF10">
            <v>3846.0649999999996</v>
          </cell>
          <cell r="AG10">
            <v>8483.9179999999997</v>
          </cell>
          <cell r="AH10">
            <v>6046.9699999999993</v>
          </cell>
          <cell r="AI10">
            <v>13236.657999999999</v>
          </cell>
          <cell r="AJ10">
            <v>9998.2980000000007</v>
          </cell>
          <cell r="AK10">
            <v>21676.194643999999</v>
          </cell>
          <cell r="AL10">
            <v>18983.184096550001</v>
          </cell>
          <cell r="AM10">
            <v>102119.67773078381</v>
          </cell>
          <cell r="AN10">
            <v>78020.920808873154</v>
          </cell>
          <cell r="AP10" t="str">
            <v>1.</v>
          </cell>
          <cell r="AQ10" t="str">
            <v>SERVICIOS PERSONALES</v>
          </cell>
          <cell r="AR10">
            <v>21.287306313081245</v>
          </cell>
          <cell r="AS10">
            <v>2.5425671164232777E-2</v>
          </cell>
          <cell r="AT10">
            <v>4.1941204428171827E-2</v>
          </cell>
          <cell r="AU10">
            <v>2.3044178084553991E-2</v>
          </cell>
          <cell r="AV10">
            <v>3.9943431373347806E-2</v>
          </cell>
          <cell r="AW10">
            <v>2.2936222957883352E-2</v>
          </cell>
          <cell r="AX10">
            <v>3.8097310992488108E-2</v>
          </cell>
          <cell r="AY10">
            <v>2.6217327642526454E-2</v>
          </cell>
          <cell r="AZ10">
            <v>0.11355325126744409</v>
          </cell>
          <cell r="BA10">
            <v>7.1581077622214717E-2</v>
          </cell>
        </row>
        <row r="11">
          <cell r="A11" t="str">
            <v>1.</v>
          </cell>
          <cell r="B11" t="str">
            <v>1.1.</v>
          </cell>
          <cell r="C11" t="str">
            <v>Reservas de apropiación</v>
          </cell>
          <cell r="D11">
            <v>858.06499999999994</v>
          </cell>
          <cell r="E11">
            <v>974</v>
          </cell>
          <cell r="F11">
            <v>445.137</v>
          </cell>
          <cell r="G11">
            <v>4114.1580000000004</v>
          </cell>
          <cell r="H11">
            <v>4524.2</v>
          </cell>
          <cell r="I11">
            <v>8374.0679999999993</v>
          </cell>
          <cell r="J11">
            <v>4569.7269999999999</v>
          </cell>
          <cell r="K11">
            <v>6443.6396408199998</v>
          </cell>
          <cell r="L11">
            <v>9822.3828690355003</v>
          </cell>
          <cell r="M11">
            <v>7001.4620601623456</v>
          </cell>
          <cell r="O11">
            <v>0</v>
          </cell>
          <cell r="P11" t="str">
            <v>1.1.</v>
          </cell>
          <cell r="Q11" t="str">
            <v>Reservas de apropiación</v>
          </cell>
          <cell r="R11">
            <v>5.6725194523590729E-3</v>
          </cell>
          <cell r="S11">
            <v>4.8150787304921333E-3</v>
          </cell>
          <cell r="T11">
            <v>1.6963564066010104E-3</v>
          </cell>
          <cell r="U11">
            <v>1.2415036161855195E-2</v>
          </cell>
          <cell r="V11">
            <v>1.0378572423632085E-2</v>
          </cell>
          <cell r="W11">
            <v>1.4717964943009525E-2</v>
          </cell>
          <cell r="X11">
            <v>6.3111662082902635E-3</v>
          </cell>
          <cell r="Y11">
            <v>7.1650855884979759E-3</v>
          </cell>
          <cell r="Z11">
            <v>9.0116438423728604E-3</v>
          </cell>
          <cell r="AA11">
            <v>5.2706957987470136E-3</v>
          </cell>
          <cell r="AB11">
            <v>1627946.0999999999</v>
          </cell>
          <cell r="AC11">
            <v>2072016.50178</v>
          </cell>
          <cell r="AD11" t="str">
            <v>1.1.</v>
          </cell>
          <cell r="AE11" t="str">
            <v>Reservas de apropiación</v>
          </cell>
          <cell r="AF11">
            <v>858.06499999999994</v>
          </cell>
          <cell r="AG11">
            <v>974</v>
          </cell>
          <cell r="AH11">
            <v>445.137</v>
          </cell>
          <cell r="AI11">
            <v>4114.1580000000004</v>
          </cell>
          <cell r="AJ11">
            <v>4524.2</v>
          </cell>
          <cell r="AK11">
            <v>8374.0679999999993</v>
          </cell>
          <cell r="AL11">
            <v>4569.7269999999999</v>
          </cell>
          <cell r="AM11">
            <v>6443.6396408199998</v>
          </cell>
          <cell r="AN11">
            <v>9822.3828690355003</v>
          </cell>
          <cell r="AP11">
            <v>10.806040599257361</v>
          </cell>
          <cell r="AQ11" t="str">
            <v>1.1.</v>
          </cell>
          <cell r="AR11" t="str">
            <v>Reservas de apropiación</v>
          </cell>
          <cell r="AS11">
            <v>5.6725194523590729E-3</v>
          </cell>
          <cell r="AT11">
            <v>4.8150787304921333E-3</v>
          </cell>
          <cell r="AU11">
            <v>1.6963564066010104E-3</v>
          </cell>
          <cell r="AV11">
            <v>1.2415036161855195E-2</v>
          </cell>
          <cell r="AW11">
            <v>1.0378572423632085E-2</v>
          </cell>
          <cell r="AX11">
            <v>1.4717964943009525E-2</v>
          </cell>
          <cell r="AY11">
            <v>6.3111662082902635E-3</v>
          </cell>
          <cell r="AZ11">
            <v>7.1650855884979759E-3</v>
          </cell>
          <cell r="BA11">
            <v>9.0116438423728604E-3</v>
          </cell>
        </row>
        <row r="12">
          <cell r="B12" t="str">
            <v>1.2.</v>
          </cell>
          <cell r="C12" t="str">
            <v>Reservas de Tesorería</v>
          </cell>
          <cell r="D12">
            <v>1389.0060000000001</v>
          </cell>
          <cell r="E12">
            <v>2988</v>
          </cell>
          <cell r="F12">
            <v>7509.9179999999997</v>
          </cell>
          <cell r="G12">
            <v>5601.8329999999996</v>
          </cell>
          <cell r="H12">
            <v>9122.5</v>
          </cell>
          <cell r="I12">
            <v>5474.098</v>
          </cell>
          <cell r="J12">
            <v>13302.126644</v>
          </cell>
          <cell r="K12">
            <v>14413.457096550001</v>
          </cell>
          <cell r="L12">
            <v>95676.038089963811</v>
          </cell>
          <cell r="M12">
            <v>68198.537939837654</v>
          </cell>
          <cell r="P12" t="str">
            <v>1.2.</v>
          </cell>
          <cell r="Q12" t="str">
            <v>Reservas de Tesorería</v>
          </cell>
          <cell r="R12">
            <v>9.18247866355517E-3</v>
          </cell>
          <cell r="S12">
            <v>1.4771514627012828E-2</v>
          </cell>
          <cell r="T12">
            <v>2.8619273419976873E-2</v>
          </cell>
          <cell r="U12">
            <v>1.6904299559636207E-2</v>
          </cell>
          <cell r="V12">
            <v>2.09271311910578E-2</v>
          </cell>
          <cell r="W12">
            <v>9.6210805141059962E-3</v>
          </cell>
          <cell r="X12">
            <v>1.8371323314064575E-2</v>
          </cell>
          <cell r="Y12">
            <v>1.6027223662337199E-2</v>
          </cell>
          <cell r="Z12">
            <v>8.7778942341382823E-2</v>
          </cell>
          <cell r="AA12">
            <v>5.1339812215144151E-2</v>
          </cell>
          <cell r="AB12">
            <v>1614299.4</v>
          </cell>
          <cell r="AC12">
            <v>2058168.3357800001</v>
          </cell>
          <cell r="AD12" t="str">
            <v>1.2.</v>
          </cell>
          <cell r="AE12" t="str">
            <v>Reservas de Tesorería</v>
          </cell>
          <cell r="AF12">
            <v>1389.0060000000001</v>
          </cell>
          <cell r="AG12">
            <v>2988</v>
          </cell>
          <cell r="AH12">
            <v>7509.9179999999997</v>
          </cell>
          <cell r="AI12">
            <v>5601.8329999999996</v>
          </cell>
          <cell r="AJ12">
            <v>9122.5</v>
          </cell>
          <cell r="AK12">
            <v>5474.098</v>
          </cell>
          <cell r="AL12">
            <v>13302.126644</v>
          </cell>
          <cell r="AM12">
            <v>14413.457096550001</v>
          </cell>
          <cell r="AN12">
            <v>95676.038089963811</v>
          </cell>
          <cell r="AP12">
            <v>10.585118854487629</v>
          </cell>
          <cell r="AQ12" t="str">
            <v>1.2.</v>
          </cell>
          <cell r="AR12" t="str">
            <v>Reservas de Tesorería</v>
          </cell>
          <cell r="AS12">
            <v>9.18247866355517E-3</v>
          </cell>
          <cell r="AT12">
            <v>1.4771514627012828E-2</v>
          </cell>
          <cell r="AU12">
            <v>2.8619273419976873E-2</v>
          </cell>
          <cell r="AV12">
            <v>1.6904299559636207E-2</v>
          </cell>
          <cell r="AW12">
            <v>2.09271311910578E-2</v>
          </cell>
          <cell r="AX12">
            <v>9.6210805141059962E-3</v>
          </cell>
          <cell r="AY12">
            <v>1.8371323314064575E-2</v>
          </cell>
          <cell r="AZ12">
            <v>1.6027223662337199E-2</v>
          </cell>
          <cell r="BA12">
            <v>8.7778942341382823E-2</v>
          </cell>
        </row>
        <row r="13">
          <cell r="A13" t="str">
            <v>2.</v>
          </cell>
          <cell r="B13" t="str">
            <v>GASTOS GENERALES</v>
          </cell>
          <cell r="C13" t="str">
            <v>Reservas de apropiación</v>
          </cell>
          <cell r="D13">
            <v>18051.448</v>
          </cell>
          <cell r="E13">
            <v>29735</v>
          </cell>
          <cell r="F13">
            <v>34337.877999999997</v>
          </cell>
          <cell r="G13">
            <v>65342.004000000001</v>
          </cell>
          <cell r="H13">
            <v>106127.378</v>
          </cell>
          <cell r="I13">
            <v>87580.122344000003</v>
          </cell>
          <cell r="J13">
            <v>134876.57942200001</v>
          </cell>
          <cell r="K13">
            <v>192746.48682922003</v>
          </cell>
          <cell r="L13">
            <v>277181.22641800006</v>
          </cell>
          <cell r="M13">
            <v>301900</v>
          </cell>
          <cell r="O13" t="str">
            <v>2.</v>
          </cell>
          <cell r="P13" t="str">
            <v>GASTOS GENERALES</v>
          </cell>
          <cell r="R13">
            <v>0.11933500366900909</v>
          </cell>
          <cell r="S13">
            <v>0.14699832243448008</v>
          </cell>
          <cell r="T13">
            <v>0.13085697062788282</v>
          </cell>
          <cell r="U13">
            <v>0.19717846095071867</v>
          </cell>
          <cell r="V13">
            <v>0.24345755685053236</v>
          </cell>
          <cell r="W13">
            <v>0.15392771713383238</v>
          </cell>
          <cell r="X13">
            <v>0.18627557189694358</v>
          </cell>
          <cell r="Y13">
            <v>0.21432686369747259</v>
          </cell>
          <cell r="Z13">
            <v>0.25430270083906864</v>
          </cell>
          <cell r="AA13">
            <v>0.22727011129512956</v>
          </cell>
          <cell r="AB13">
            <v>4524.2</v>
          </cell>
          <cell r="AC13">
            <v>8374.0679999999993</v>
          </cell>
          <cell r="AD13" t="str">
            <v>1.3.</v>
          </cell>
          <cell r="AE13" t="str">
            <v>Deuda Flotante</v>
          </cell>
          <cell r="AF13">
            <v>1598.9939999999999</v>
          </cell>
          <cell r="AG13">
            <v>4521.9179999999997</v>
          </cell>
          <cell r="AH13">
            <v>-1908.085</v>
          </cell>
          <cell r="AI13">
            <v>3520.6670000000004</v>
          </cell>
          <cell r="AJ13">
            <v>-3648.402</v>
          </cell>
          <cell r="AK13">
            <v>7828.028644</v>
          </cell>
          <cell r="AL13">
            <v>1111.3304525500007</v>
          </cell>
          <cell r="AM13">
            <v>81262.580993413809</v>
          </cell>
          <cell r="AN13">
            <v>-27477.500150126158</v>
          </cell>
          <cell r="AP13">
            <v>37.863815497074562</v>
          </cell>
          <cell r="AQ13" t="str">
            <v>1.3.</v>
          </cell>
          <cell r="AR13" t="str">
            <v>Deuda Flotante</v>
          </cell>
          <cell r="AS13">
            <v>1.0570673048318536E-2</v>
          </cell>
          <cell r="AT13">
            <v>2.2354611070666865E-2</v>
          </cell>
          <cell r="AU13">
            <v>-7.2714517420238902E-3</v>
          </cell>
          <cell r="AV13">
            <v>1.0624095651856406E-2</v>
          </cell>
          <cell r="AW13">
            <v>-8.36948065680654E-3</v>
          </cell>
          <cell r="AX13">
            <v>1.3758265535372582E-2</v>
          </cell>
          <cell r="AY13">
            <v>1.5348381201716185E-3</v>
          </cell>
          <cell r="AZ13">
            <v>9.0360942016608936E-2</v>
          </cell>
          <cell r="BA13">
            <v>-2.5209508561540958E-2</v>
          </cell>
        </row>
        <row r="14">
          <cell r="B14" t="str">
            <v>2.1.</v>
          </cell>
          <cell r="C14" t="str">
            <v>Reservas de apropiación</v>
          </cell>
          <cell r="D14">
            <v>10424.849</v>
          </cell>
          <cell r="E14">
            <v>12493</v>
          </cell>
          <cell r="F14">
            <v>24202.214</v>
          </cell>
          <cell r="G14">
            <v>44751.06</v>
          </cell>
          <cell r="H14">
            <v>77700.800000000003</v>
          </cell>
          <cell r="I14">
            <v>67560.148344000001</v>
          </cell>
          <cell r="J14">
            <v>52550.792460999997</v>
          </cell>
          <cell r="K14">
            <v>65501.099445650005</v>
          </cell>
          <cell r="L14">
            <v>94194.583645818668</v>
          </cell>
          <cell r="M14">
            <v>102594.77227288127</v>
          </cell>
          <cell r="P14" t="str">
            <v>2.1.</v>
          </cell>
          <cell r="Q14" t="str">
            <v>Reservas de apropiación</v>
          </cell>
          <cell r="R14">
            <v>6.891687545862614E-2</v>
          </cell>
          <cell r="S14">
            <v>6.1760552956918097E-2</v>
          </cell>
          <cell r="T14">
            <v>9.2231337257582854E-2</v>
          </cell>
          <cell r="U14">
            <v>0.13504246268163533</v>
          </cell>
          <cell r="V14">
            <v>0.17824662485614076</v>
          </cell>
          <cell r="W14">
            <v>0.11874132080985193</v>
          </cell>
          <cell r="X14">
            <v>7.2576936346249551E-2</v>
          </cell>
          <cell r="Y14">
            <v>7.2834765727072079E-2</v>
          </cell>
          <cell r="Z14">
            <v>8.6419767078379922E-2</v>
          </cell>
          <cell r="AA14">
            <v>7.7233273642783026E-2</v>
          </cell>
          <cell r="AB14">
            <v>9122.5</v>
          </cell>
          <cell r="AC14" t="str">
            <v>2.</v>
          </cell>
          <cell r="AD14" t="str">
            <v>GASTOS GENERALES</v>
          </cell>
          <cell r="AE14">
            <v>19100</v>
          </cell>
          <cell r="AF14">
            <v>27666.849000000002</v>
          </cell>
          <cell r="AG14">
            <v>22628.664000000001</v>
          </cell>
          <cell r="AH14">
            <v>44793.157999999996</v>
          </cell>
          <cell r="AI14">
            <v>73177.638000000006</v>
          </cell>
          <cell r="AJ14">
            <v>97720.774000000005</v>
          </cell>
          <cell r="AK14">
            <v>149885.93530499999</v>
          </cell>
          <cell r="AL14">
            <v>179796.17984457</v>
          </cell>
          <cell r="AM14">
            <v>248487.74221783143</v>
          </cell>
          <cell r="AN14">
            <v>293499.8113729374</v>
          </cell>
          <cell r="AP14" t="str">
            <v>2.</v>
          </cell>
          <cell r="AQ14" t="str">
            <v>GASTOS GENERALES</v>
          </cell>
          <cell r="AR14">
            <v>8.3545321909205494</v>
          </cell>
          <cell r="AS14">
            <v>0.18290075826188132</v>
          </cell>
          <cell r="AT14">
            <v>0.11186734982120436</v>
          </cell>
          <cell r="AU14">
            <v>0.17070061699025535</v>
          </cell>
          <cell r="AV14">
            <v>0.2208235614697221</v>
          </cell>
          <cell r="AW14">
            <v>0.22417270020166735</v>
          </cell>
          <cell r="AX14">
            <v>0.26343420441166515</v>
          </cell>
          <cell r="AY14">
            <v>0.24831320877915225</v>
          </cell>
          <cell r="AZ14">
            <v>0.27630904891149538</v>
          </cell>
          <cell r="BA14">
            <v>0.26927435054832494</v>
          </cell>
        </row>
        <row r="15">
          <cell r="A15" t="str">
            <v>2.</v>
          </cell>
          <cell r="B15" t="str">
            <v>2.2.</v>
          </cell>
          <cell r="C15" t="str">
            <v>Reservas de Tesorería</v>
          </cell>
          <cell r="D15">
            <v>7626.5989999999993</v>
          </cell>
          <cell r="E15">
            <v>17242</v>
          </cell>
          <cell r="F15">
            <v>10135.664000000001</v>
          </cell>
          <cell r="G15">
            <v>20590.944</v>
          </cell>
          <cell r="H15">
            <v>28426.578000000001</v>
          </cell>
          <cell r="I15">
            <v>20019.974000000002</v>
          </cell>
          <cell r="J15">
            <v>82325.786961000005</v>
          </cell>
          <cell r="K15">
            <v>127245.38738357001</v>
          </cell>
          <cell r="L15">
            <v>182986.6427721814</v>
          </cell>
          <cell r="M15">
            <v>199305.22772711873</v>
          </cell>
          <cell r="O15">
            <v>0</v>
          </cell>
          <cell r="P15" t="str">
            <v>2.2.</v>
          </cell>
          <cell r="Q15" t="str">
            <v>Reservas de Tesorería</v>
          </cell>
          <cell r="R15">
            <v>5.0418128210382961E-2</v>
          </cell>
          <cell r="S15">
            <v>8.5237769477561981E-2</v>
          </cell>
          <cell r="T15">
            <v>3.8625633370299985E-2</v>
          </cell>
          <cell r="U15">
            <v>6.2135998269083316E-2</v>
          </cell>
          <cell r="V15">
            <v>6.5210931994391624E-2</v>
          </cell>
          <cell r="W15">
            <v>3.5186396323980441E-2</v>
          </cell>
          <cell r="X15">
            <v>0.11369863555069402</v>
          </cell>
          <cell r="Y15">
            <v>0.14149209797040049</v>
          </cell>
          <cell r="Z15">
            <v>0.16788293376068872</v>
          </cell>
          <cell r="AA15">
            <v>0.15003683765234652</v>
          </cell>
          <cell r="AB15">
            <v>505133.27799999999</v>
          </cell>
          <cell r="AC15">
            <v>596351.93934400007</v>
          </cell>
          <cell r="AD15" t="str">
            <v>2.1.</v>
          </cell>
          <cell r="AE15" t="str">
            <v>Reservas de apropiación</v>
          </cell>
          <cell r="AF15">
            <v>10424.849</v>
          </cell>
          <cell r="AG15">
            <v>12493</v>
          </cell>
          <cell r="AH15">
            <v>24202.214</v>
          </cell>
          <cell r="AI15">
            <v>44751.06</v>
          </cell>
          <cell r="AJ15">
            <v>77700.800000000003</v>
          </cell>
          <cell r="AK15">
            <v>67560.148344000001</v>
          </cell>
          <cell r="AL15">
            <v>52550.792460999997</v>
          </cell>
          <cell r="AM15">
            <v>65501.099445650005</v>
          </cell>
          <cell r="AN15">
            <v>94194.583645818668</v>
          </cell>
          <cell r="AP15">
            <v>12.348630566049446</v>
          </cell>
          <cell r="AQ15" t="str">
            <v>2.1.</v>
          </cell>
          <cell r="AR15" t="str">
            <v>Reservas de apropiación</v>
          </cell>
          <cell r="AS15">
            <v>6.891687545862614E-2</v>
          </cell>
          <cell r="AT15">
            <v>6.1760552956918097E-2</v>
          </cell>
          <cell r="AU15">
            <v>9.2231337257582854E-2</v>
          </cell>
          <cell r="AV15">
            <v>0.13504246268163533</v>
          </cell>
          <cell r="AW15">
            <v>0.17824662485614076</v>
          </cell>
          <cell r="AX15">
            <v>0.11874132080985193</v>
          </cell>
          <cell r="AY15">
            <v>7.2576936346249551E-2</v>
          </cell>
          <cell r="AZ15">
            <v>7.2834765727072079E-2</v>
          </cell>
          <cell r="BA15">
            <v>8.6419767078379922E-2</v>
          </cell>
        </row>
        <row r="16">
          <cell r="A16" t="str">
            <v>3.</v>
          </cell>
          <cell r="B16" t="str">
            <v>TRANSFERENCIAS</v>
          </cell>
          <cell r="C16" t="str">
            <v>Vigencia</v>
          </cell>
          <cell r="D16">
            <v>103431.4</v>
          </cell>
          <cell r="E16">
            <v>97517</v>
          </cell>
          <cell r="F16">
            <v>122117.81</v>
          </cell>
          <cell r="G16">
            <v>84859.505000000005</v>
          </cell>
          <cell r="H16">
            <v>93231.876000000004</v>
          </cell>
          <cell r="I16">
            <v>314531.62445</v>
          </cell>
          <cell r="J16">
            <v>489008.30931300001</v>
          </cell>
          <cell r="K16">
            <v>621544.62370318</v>
          </cell>
          <cell r="L16">
            <v>1903173.0347280009</v>
          </cell>
          <cell r="M16">
            <v>1108800</v>
          </cell>
          <cell r="O16" t="str">
            <v>3.</v>
          </cell>
          <cell r="P16" t="str">
            <v>TRANSFERENCIAS</v>
          </cell>
          <cell r="R16">
            <v>0.68376711377894706</v>
          </cell>
          <cell r="S16">
            <v>0.48208627573039164</v>
          </cell>
          <cell r="T16">
            <v>0.46537432150907454</v>
          </cell>
          <cell r="U16">
            <v>0.25607519770804421</v>
          </cell>
          <cell r="V16">
            <v>0.21387511101566822</v>
          </cell>
          <cell r="W16">
            <v>0.55280962873993122</v>
          </cell>
          <cell r="X16">
            <v>0.67536041372041666</v>
          </cell>
          <cell r="Y16">
            <v>0.69113430827074029</v>
          </cell>
          <cell r="Z16">
            <v>1.7460852206691426</v>
          </cell>
          <cell r="AA16">
            <v>0.8347038734814165</v>
          </cell>
          <cell r="AB16">
            <v>399005.9</v>
          </cell>
          <cell r="AC16">
            <v>508771.81699999998</v>
          </cell>
          <cell r="AD16" t="str">
            <v>2.2.</v>
          </cell>
          <cell r="AE16" t="str">
            <v>Reservas de Tesorería</v>
          </cell>
          <cell r="AF16">
            <v>7626.5989999999993</v>
          </cell>
          <cell r="AG16">
            <v>17242</v>
          </cell>
          <cell r="AH16">
            <v>10135.664000000001</v>
          </cell>
          <cell r="AI16">
            <v>20590.944</v>
          </cell>
          <cell r="AJ16">
            <v>28426.578000000001</v>
          </cell>
          <cell r="AK16">
            <v>20019.974000000002</v>
          </cell>
          <cell r="AL16">
            <v>82325.786961000005</v>
          </cell>
          <cell r="AM16">
            <v>127245.38738357001</v>
          </cell>
          <cell r="AN16">
            <v>182986.6427721814</v>
          </cell>
          <cell r="AP16">
            <v>3.2544754361547135</v>
          </cell>
          <cell r="AQ16" t="str">
            <v>2.2.</v>
          </cell>
          <cell r="AR16" t="str">
            <v>Reservas de Tesorería</v>
          </cell>
          <cell r="AS16">
            <v>5.0418128210382961E-2</v>
          </cell>
          <cell r="AT16">
            <v>8.5237769477561981E-2</v>
          </cell>
          <cell r="AU16">
            <v>3.8625633370299985E-2</v>
          </cell>
          <cell r="AV16">
            <v>6.2135998269083316E-2</v>
          </cell>
          <cell r="AW16">
            <v>6.5210931994391624E-2</v>
          </cell>
          <cell r="AX16">
            <v>3.5186396323980441E-2</v>
          </cell>
          <cell r="AY16">
            <v>0.11369863555069402</v>
          </cell>
          <cell r="AZ16">
            <v>0.14149209797040049</v>
          </cell>
          <cell r="BA16">
            <v>0.16788293376068872</v>
          </cell>
        </row>
        <row r="17">
          <cell r="B17" t="str">
            <v>3.1.</v>
          </cell>
          <cell r="C17" t="str">
            <v>Reservas de apropiación</v>
          </cell>
          <cell r="D17">
            <v>27937.4</v>
          </cell>
          <cell r="E17">
            <v>67827</v>
          </cell>
          <cell r="F17">
            <v>44092.851999999999</v>
          </cell>
          <cell r="G17">
            <v>61973.756000000001</v>
          </cell>
          <cell r="H17">
            <v>25414.799999999999</v>
          </cell>
          <cell r="I17">
            <v>128370.81544999999</v>
          </cell>
          <cell r="J17">
            <v>142737.45243100001</v>
          </cell>
          <cell r="K17">
            <v>123754.56052803001</v>
          </cell>
          <cell r="L17">
            <v>855038.81017270719</v>
          </cell>
          <cell r="M17">
            <v>498150.72797886416</v>
          </cell>
          <cell r="P17" t="str">
            <v>3.1.</v>
          </cell>
          <cell r="Q17" t="str">
            <v>Reservas de apropiación</v>
          </cell>
          <cell r="R17">
            <v>0.18468932417513403</v>
          </cell>
          <cell r="S17">
            <v>0.3353104158655954</v>
          </cell>
          <cell r="T17">
            <v>0.16803184632036916</v>
          </cell>
          <cell r="U17">
            <v>0.18701431054081794</v>
          </cell>
          <cell r="V17">
            <v>5.8301874902109703E-2</v>
          </cell>
          <cell r="W17">
            <v>0.22561999275604708</v>
          </cell>
          <cell r="X17">
            <v>0.19713207953997386</v>
          </cell>
          <cell r="Y17">
            <v>0.13761042944317223</v>
          </cell>
          <cell r="Z17">
            <v>0.7844639464190738</v>
          </cell>
          <cell r="AA17">
            <v>0.37500752364857987</v>
          </cell>
          <cell r="AB17">
            <v>77700.800000000003</v>
          </cell>
          <cell r="AC17">
            <v>67560.148344000001</v>
          </cell>
          <cell r="AD17" t="str">
            <v>2.3.</v>
          </cell>
          <cell r="AE17" t="str">
            <v>Deuda Flotante</v>
          </cell>
          <cell r="AF17">
            <v>9615.4010000000017</v>
          </cell>
          <cell r="AG17">
            <v>-7106.3359999999993</v>
          </cell>
          <cell r="AH17">
            <v>10455.279999999999</v>
          </cell>
          <cell r="AI17">
            <v>7835.6340000000018</v>
          </cell>
          <cell r="AJ17">
            <v>-8406.6039999999994</v>
          </cell>
          <cell r="AK17">
            <v>62305.812961000003</v>
          </cell>
          <cell r="AL17">
            <v>44919.600422570002</v>
          </cell>
          <cell r="AM17">
            <v>55741.255388611389</v>
          </cell>
          <cell r="AN17">
            <v>16318.584954937338</v>
          </cell>
          <cell r="AP17">
            <v>47.084366153684364</v>
          </cell>
          <cell r="AQ17" t="str">
            <v>2.3.</v>
          </cell>
          <cell r="AR17" t="str">
            <v>Deuda Flotante</v>
          </cell>
          <cell r="AS17">
            <v>6.3565754592872212E-2</v>
          </cell>
          <cell r="AT17">
            <v>-3.5130972613275711E-2</v>
          </cell>
          <cell r="AU17">
            <v>3.9843646362372503E-2</v>
          </cell>
          <cell r="AV17">
            <v>2.3645100519003422E-2</v>
          </cell>
          <cell r="AW17">
            <v>-1.9284856648865034E-2</v>
          </cell>
          <cell r="AX17">
            <v>0.10950648727783278</v>
          </cell>
          <cell r="AY17">
            <v>6.2037636882208674E-2</v>
          </cell>
          <cell r="AZ17">
            <v>6.1982185214022795E-2</v>
          </cell>
          <cell r="BA17">
            <v>1.4971649709256303E-2</v>
          </cell>
        </row>
        <row r="18">
          <cell r="B18" t="str">
            <v>3.2.</v>
          </cell>
          <cell r="C18" t="str">
            <v>Reservas de Tesorería</v>
          </cell>
          <cell r="D18">
            <v>75494</v>
          </cell>
          <cell r="E18">
            <v>29690</v>
          </cell>
          <cell r="F18">
            <v>78024.957999999999</v>
          </cell>
          <cell r="G18">
            <v>22885.749</v>
          </cell>
          <cell r="H18">
            <v>67817.076000000001</v>
          </cell>
          <cell r="I18">
            <v>186160.80899999998</v>
          </cell>
          <cell r="J18">
            <v>346270.85688199999</v>
          </cell>
          <cell r="K18">
            <v>497790.06317515002</v>
          </cell>
          <cell r="L18">
            <v>1048134.2245552937</v>
          </cell>
          <cell r="M18">
            <v>610649.27202113578</v>
          </cell>
          <cell r="P18" t="str">
            <v>3.2.</v>
          </cell>
          <cell r="Q18" t="str">
            <v>Reservas de Tesorería</v>
          </cell>
          <cell r="R18">
            <v>0.4990777896038131</v>
          </cell>
          <cell r="S18">
            <v>0.14677585986479616</v>
          </cell>
          <cell r="T18">
            <v>0.29734247518870538</v>
          </cell>
          <cell r="U18">
            <v>6.906088716722629E-2</v>
          </cell>
          <cell r="V18">
            <v>0.1555732361135585</v>
          </cell>
          <cell r="W18">
            <v>0.32718963598388406</v>
          </cell>
          <cell r="X18">
            <v>0.47822833418044275</v>
          </cell>
          <cell r="Y18">
            <v>0.55352387882756815</v>
          </cell>
          <cell r="Z18">
            <v>0.96162127425006882</v>
          </cell>
          <cell r="AA18">
            <v>0.45969634983283664</v>
          </cell>
          <cell r="AB18">
            <v>28426.578000000001</v>
          </cell>
          <cell r="AC18" t="str">
            <v>3.</v>
          </cell>
          <cell r="AD18" t="str">
            <v>TRANSFERENCIAS</v>
          </cell>
          <cell r="AE18">
            <v>125806</v>
          </cell>
          <cell r="AF18">
            <v>57627.399999999994</v>
          </cell>
          <cell r="AG18">
            <v>145851.95799999998</v>
          </cell>
          <cell r="AH18">
            <v>66978.600999999995</v>
          </cell>
          <cell r="AI18">
            <v>129790.83200000001</v>
          </cell>
          <cell r="AJ18">
            <v>211575.609</v>
          </cell>
          <cell r="AK18">
            <v>474641.67233199999</v>
          </cell>
          <cell r="AL18">
            <v>640527.51560615003</v>
          </cell>
          <cell r="AM18">
            <v>1171888.7850833237</v>
          </cell>
          <cell r="AN18">
            <v>1465688.0821938431</v>
          </cell>
          <cell r="AP18" t="str">
            <v>3.</v>
          </cell>
          <cell r="AQ18" t="str">
            <v>TRANSFERENCIAS</v>
          </cell>
          <cell r="AR18">
            <v>54.563220202012339</v>
          </cell>
          <cell r="AS18">
            <v>0.38096478412343732</v>
          </cell>
          <cell r="AT18">
            <v>0.72103558600249684</v>
          </cell>
          <cell r="AU18">
            <v>0.25524631498060779</v>
          </cell>
          <cell r="AV18">
            <v>0.3916616407919366</v>
          </cell>
          <cell r="AW18">
            <v>0.48535714183293505</v>
          </cell>
          <cell r="AX18">
            <v>0.83421337083407854</v>
          </cell>
          <cell r="AY18">
            <v>0.88462081257231517</v>
          </cell>
          <cell r="AZ18">
            <v>1.3030963730700473</v>
          </cell>
          <cell r="BA18">
            <v>1.3447102558361588</v>
          </cell>
        </row>
        <row r="19">
          <cell r="A19" t="str">
            <v>3.</v>
          </cell>
          <cell r="B19" t="str">
            <v>TRANSFERENCIAS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771635.88300000003</v>
          </cell>
          <cell r="X19">
            <v>1019464.3759999999</v>
          </cell>
          <cell r="Y19">
            <v>1289130</v>
          </cell>
          <cell r="Z19">
            <v>1886747.7280000001</v>
          </cell>
          <cell r="AA19">
            <v>2813668.2420000001</v>
          </cell>
          <cell r="AB19">
            <v>4109110.8759999997</v>
          </cell>
          <cell r="AC19">
            <v>5517843.2444500001</v>
          </cell>
          <cell r="AD19" t="str">
            <v>3.1.</v>
          </cell>
          <cell r="AE19" t="str">
            <v>Reservas de apropiación</v>
          </cell>
          <cell r="AF19">
            <v>27937.4</v>
          </cell>
          <cell r="AG19">
            <v>67827</v>
          </cell>
          <cell r="AH19">
            <v>44092.851999999999</v>
          </cell>
          <cell r="AI19">
            <v>61973.756000000001</v>
          </cell>
          <cell r="AJ19">
            <v>25414.799999999999</v>
          </cell>
          <cell r="AK19">
            <v>128370.81544999999</v>
          </cell>
          <cell r="AL19">
            <v>142737.45243100001</v>
          </cell>
          <cell r="AM19">
            <v>123754.56052803001</v>
          </cell>
          <cell r="AN19">
            <v>855038.81017270719</v>
          </cell>
          <cell r="AP19">
            <v>21.426507391628768</v>
          </cell>
          <cell r="AQ19" t="str">
            <v>3.1.</v>
          </cell>
          <cell r="AR19" t="str">
            <v>Reservas de apropiación</v>
          </cell>
          <cell r="AS19">
            <v>0.18468932417513403</v>
          </cell>
          <cell r="AT19">
            <v>0.3353104158655954</v>
          </cell>
          <cell r="AU19">
            <v>0.16803184632036916</v>
          </cell>
          <cell r="AV19">
            <v>0.18701431054081794</v>
          </cell>
          <cell r="AW19">
            <v>5.8301874902109703E-2</v>
          </cell>
          <cell r="AX19">
            <v>0.22561999275604708</v>
          </cell>
          <cell r="AY19">
            <v>0.19713207953997386</v>
          </cell>
          <cell r="AZ19">
            <v>0.13761042944317223</v>
          </cell>
          <cell r="BA19">
            <v>0.7844639464190738</v>
          </cell>
        </row>
        <row r="20">
          <cell r="A20" t="str">
            <v>SERVICIO DE LA DEUDA</v>
          </cell>
          <cell r="B20" t="str">
            <v>3.1.</v>
          </cell>
          <cell r="C20" t="str">
            <v>Vigencia</v>
          </cell>
          <cell r="D20">
            <v>20339.966999999997</v>
          </cell>
          <cell r="E20">
            <v>99006</v>
          </cell>
          <cell r="F20">
            <v>51792.843999999997</v>
          </cell>
          <cell r="G20">
            <v>21059.161</v>
          </cell>
          <cell r="H20">
            <v>105383.69999999998</v>
          </cell>
          <cell r="I20">
            <v>107294.68042999999</v>
          </cell>
          <cell r="J20">
            <v>39542.935270000002</v>
          </cell>
          <cell r="K20">
            <v>45751.769069000002</v>
          </cell>
          <cell r="L20">
            <v>975989.5398452573</v>
          </cell>
          <cell r="M20">
            <v>2032900</v>
          </cell>
          <cell r="O20" t="str">
            <v>SERVICIO DE LA DEUDA</v>
          </cell>
          <cell r="R20">
            <v>0.13446400735123984</v>
          </cell>
          <cell r="S20">
            <v>0.48944731498059985</v>
          </cell>
          <cell r="T20">
            <v>0.19737546583520738</v>
          </cell>
          <cell r="U20">
            <v>6.3548907298487473E-2</v>
          </cell>
          <cell r="V20">
            <v>0.24175155004648699</v>
          </cell>
          <cell r="W20">
            <v>0.18857732527848475</v>
          </cell>
          <cell r="X20">
            <v>5.4612023180516736E-2</v>
          </cell>
          <cell r="Y20">
            <v>5.0874251118559206E-2</v>
          </cell>
          <cell r="Z20">
            <v>0.89543140847150438</v>
          </cell>
          <cell r="AA20">
            <v>1.5303657146467999</v>
          </cell>
          <cell r="AB20">
            <v>4015879</v>
          </cell>
          <cell r="AC20">
            <v>5203311.62</v>
          </cell>
          <cell r="AD20" t="str">
            <v>1.3.</v>
          </cell>
          <cell r="AE20" t="str">
            <v>Reservas de Tesorería</v>
          </cell>
          <cell r="AF20">
            <v>75494</v>
          </cell>
          <cell r="AG20">
            <v>29690</v>
          </cell>
          <cell r="AH20">
            <v>78024.957999999999</v>
          </cell>
          <cell r="AI20">
            <v>22885.749</v>
          </cell>
          <cell r="AJ20">
            <v>67817.076000000001</v>
          </cell>
          <cell r="AK20">
            <v>186160.80899999998</v>
          </cell>
          <cell r="AL20">
            <v>346270.85688199999</v>
          </cell>
          <cell r="AM20">
            <v>497790.06317515002</v>
          </cell>
          <cell r="AN20">
            <v>1048134.2245552937</v>
          </cell>
          <cell r="AP20">
            <v>19.733309868081928</v>
          </cell>
          <cell r="AQ20" t="str">
            <v>1.3.</v>
          </cell>
          <cell r="AR20" t="str">
            <v>Reservas de Tesorería</v>
          </cell>
          <cell r="AS20">
            <v>0.4990777896038131</v>
          </cell>
          <cell r="AT20">
            <v>0.14677585986479616</v>
          </cell>
          <cell r="AU20">
            <v>0.29734247518870538</v>
          </cell>
          <cell r="AV20">
            <v>6.906088716722629E-2</v>
          </cell>
          <cell r="AW20">
            <v>0.1555732361135585</v>
          </cell>
          <cell r="AX20">
            <v>0.32718963598388406</v>
          </cell>
          <cell r="AY20">
            <v>0.47822833418044275</v>
          </cell>
          <cell r="AZ20">
            <v>0.55352387882756815</v>
          </cell>
          <cell r="BA20">
            <v>0.96162127425006882</v>
          </cell>
        </row>
        <row r="21">
          <cell r="A21" t="str">
            <v>1.</v>
          </cell>
          <cell r="B21" t="str">
            <v>INTERNA</v>
          </cell>
          <cell r="C21" t="str">
            <v>Reservas de apropiación</v>
          </cell>
          <cell r="D21">
            <v>1630.654</v>
          </cell>
          <cell r="E21">
            <v>11912</v>
          </cell>
          <cell r="F21">
            <v>11182.146000000001</v>
          </cell>
          <cell r="G21">
            <v>10022.674000000001</v>
          </cell>
          <cell r="H21">
            <v>19952.599999999999</v>
          </cell>
          <cell r="I21">
            <v>88759.933999999994</v>
          </cell>
          <cell r="J21">
            <v>27901.854686999999</v>
          </cell>
          <cell r="K21">
            <v>3867.0590219999999</v>
          </cell>
          <cell r="L21">
            <v>569671.7354465964</v>
          </cell>
          <cell r="M21">
            <v>1849800</v>
          </cell>
          <cell r="O21" t="str">
            <v>1.</v>
          </cell>
          <cell r="P21" t="str">
            <v>INTERNA</v>
          </cell>
          <cell r="R21">
            <v>1.0779971837876073E-2</v>
          </cell>
          <cell r="S21">
            <v>5.8888314001665602E-2</v>
          </cell>
          <cell r="T21">
            <v>4.2613633570446542E-2</v>
          </cell>
          <cell r="U21">
            <v>3.024479374600729E-2</v>
          </cell>
          <cell r="V21">
            <v>4.5771518531400372E-2</v>
          </cell>
          <cell r="W21">
            <v>0.15600131226016306</v>
          </cell>
          <cell r="X21">
            <v>3.8534740138572762E-2</v>
          </cell>
          <cell r="Y21">
            <v>4.300024584378722E-3</v>
          </cell>
          <cell r="Z21">
            <v>0.52265105681176505</v>
          </cell>
          <cell r="AA21">
            <v>1.3925281612246794</v>
          </cell>
          <cell r="AB21">
            <v>25414.799999999999</v>
          </cell>
          <cell r="AC21">
            <v>128370.81544999999</v>
          </cell>
          <cell r="AD21" t="str">
            <v>3.3.</v>
          </cell>
          <cell r="AE21" t="str">
            <v>Deuda Flotante</v>
          </cell>
          <cell r="AF21">
            <v>-45804</v>
          </cell>
          <cell r="AG21">
            <v>48334.957999999999</v>
          </cell>
          <cell r="AH21">
            <v>-55139.209000000003</v>
          </cell>
          <cell r="AI21">
            <v>44931.327000000005</v>
          </cell>
          <cell r="AJ21">
            <v>118343.73299999998</v>
          </cell>
          <cell r="AK21">
            <v>160110.04788200001</v>
          </cell>
          <cell r="AL21">
            <v>151519.20629315003</v>
          </cell>
          <cell r="AM21">
            <v>550344.1613801436</v>
          </cell>
          <cell r="AN21">
            <v>-437484.9525341579</v>
          </cell>
          <cell r="AP21">
            <v>46.508149359811938</v>
          </cell>
          <cell r="AQ21" t="str">
            <v>3.3.</v>
          </cell>
          <cell r="AR21" t="str">
            <v>Deuda Flotante</v>
          </cell>
          <cell r="AS21">
            <v>-0.30280232965550979</v>
          </cell>
          <cell r="AT21">
            <v>0.23894931027210534</v>
          </cell>
          <cell r="AU21">
            <v>-0.21012800652846669</v>
          </cell>
          <cell r="AV21">
            <v>0.13558644308389245</v>
          </cell>
          <cell r="AW21">
            <v>0.27148203081726674</v>
          </cell>
          <cell r="AX21">
            <v>0.28140374209414742</v>
          </cell>
          <cell r="AY21">
            <v>0.20926039885189857</v>
          </cell>
          <cell r="AZ21">
            <v>0.61196206479930682</v>
          </cell>
          <cell r="BA21">
            <v>-0.40137496483298385</v>
          </cell>
        </row>
        <row r="22">
          <cell r="B22" t="str">
            <v>1.1.</v>
          </cell>
          <cell r="C22" t="str">
            <v>Reservas de apropiación</v>
          </cell>
          <cell r="D22">
            <v>0</v>
          </cell>
          <cell r="E22">
            <v>2300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200</v>
          </cell>
          <cell r="L22">
            <v>0</v>
          </cell>
          <cell r="M22">
            <v>0</v>
          </cell>
          <cell r="P22" t="str">
            <v>1.1.</v>
          </cell>
          <cell r="Q22" t="str">
            <v>Reservas de apropiación</v>
          </cell>
          <cell r="R22">
            <v>0</v>
          </cell>
          <cell r="S22">
            <v>1.137030911717855E-2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2.2239249827403964E-4</v>
          </cell>
          <cell r="Z22">
            <v>0</v>
          </cell>
          <cell r="AA22">
            <v>0</v>
          </cell>
          <cell r="AB22">
            <v>67817.076000000001</v>
          </cell>
          <cell r="AC22">
            <v>186160.80899999998</v>
          </cell>
          <cell r="AD22">
            <v>346270.85688199999</v>
          </cell>
          <cell r="AE22">
            <v>499878</v>
          </cell>
          <cell r="AF22">
            <v>496500</v>
          </cell>
          <cell r="AG22">
            <v>497790.06317515002</v>
          </cell>
          <cell r="AH22">
            <v>1048134.2245552937</v>
          </cell>
          <cell r="AI22">
            <v>610649.27202113578</v>
          </cell>
          <cell r="AJ22">
            <v>-60.672371314276631</v>
          </cell>
          <cell r="AK22">
            <v>162.79878073425397</v>
          </cell>
          <cell r="AL22">
            <v>-70.668681423705479</v>
          </cell>
          <cell r="AM22">
            <v>196.32884639257381</v>
          </cell>
          <cell r="AN22">
            <v>174.50432837888789</v>
          </cell>
          <cell r="AP22">
            <v>44.360401710140238</v>
          </cell>
          <cell r="AQ22">
            <v>43.384864805181735</v>
          </cell>
          <cell r="AR22">
            <v>43.75742378596528</v>
          </cell>
          <cell r="AS22">
            <v>110.55748237917359</v>
          </cell>
        </row>
        <row r="23">
          <cell r="B23" t="str">
            <v>1.2.</v>
          </cell>
          <cell r="C23" t="str">
            <v>Reservas de Tesorería</v>
          </cell>
          <cell r="D23">
            <v>1630.654</v>
          </cell>
          <cell r="E23">
            <v>9612</v>
          </cell>
          <cell r="F23">
            <v>11182.146000000001</v>
          </cell>
          <cell r="G23">
            <v>10022.674000000001</v>
          </cell>
          <cell r="H23">
            <v>19952.599999999999</v>
          </cell>
          <cell r="I23">
            <v>88759.933999999994</v>
          </cell>
          <cell r="J23">
            <v>27901.854686999999</v>
          </cell>
          <cell r="K23">
            <v>3667.0590219999999</v>
          </cell>
          <cell r="L23">
            <v>569671.7354465964</v>
          </cell>
          <cell r="M23">
            <v>1849800</v>
          </cell>
          <cell r="P23" t="str">
            <v>1.2.</v>
          </cell>
          <cell r="Q23" t="str">
            <v>Reservas de Tesorería</v>
          </cell>
          <cell r="R23">
            <v>1.0779971837876073E-2</v>
          </cell>
          <cell r="S23">
            <v>4.7518004884487056E-2</v>
          </cell>
          <cell r="T23">
            <v>4.2613633570446542E-2</v>
          </cell>
          <cell r="U23">
            <v>3.024479374600729E-2</v>
          </cell>
          <cell r="V23">
            <v>4.5771518531400372E-2</v>
          </cell>
          <cell r="W23">
            <v>0.15600131226016306</v>
          </cell>
          <cell r="X23">
            <v>3.8534740138572762E-2</v>
          </cell>
          <cell r="Y23">
            <v>4.0776320861046818E-3</v>
          </cell>
          <cell r="Z23">
            <v>0.52265105681176505</v>
          </cell>
          <cell r="AA23">
            <v>1.3925281612246794</v>
          </cell>
          <cell r="AC23" t="str">
            <v>SERVICIO DE LA DEUDA</v>
          </cell>
          <cell r="AF23">
            <v>95907</v>
          </cell>
          <cell r="AG23">
            <v>54891.843999999997</v>
          </cell>
          <cell r="AH23">
            <v>21059.161</v>
          </cell>
          <cell r="AI23">
            <v>105383.69999999998</v>
          </cell>
          <cell r="AJ23">
            <v>107294.68043000001</v>
          </cell>
          <cell r="AK23">
            <v>39542.935270000002</v>
          </cell>
          <cell r="AL23">
            <v>45291.669069000003</v>
          </cell>
          <cell r="AM23">
            <v>976449.63984525728</v>
          </cell>
          <cell r="AN23">
            <v>2032900</v>
          </cell>
          <cell r="AP23" t="str">
            <v>SERVICIO DE LA DEUDA</v>
          </cell>
          <cell r="AS23">
            <v>0.63402460549888606</v>
          </cell>
          <cell r="AT23">
            <v>0.27136401490954032</v>
          </cell>
          <cell r="AU23">
            <v>8.0253590872006009E-2</v>
          </cell>
          <cell r="AV23">
            <v>0.31800977171272937</v>
          </cell>
          <cell r="AW23">
            <v>0.24613536349259876</v>
          </cell>
          <cell r="AX23">
            <v>6.9499260699525611E-2</v>
          </cell>
          <cell r="AY23">
            <v>6.2551494070726354E-2</v>
          </cell>
          <cell r="AZ23">
            <v>1.085775374219865</v>
          </cell>
          <cell r="BA23">
            <v>1.8651045282414938</v>
          </cell>
        </row>
        <row r="24">
          <cell r="A24" t="str">
            <v>2.</v>
          </cell>
          <cell r="B24" t="str">
            <v>EXTERNA</v>
          </cell>
          <cell r="D24">
            <v>18709.312999999998</v>
          </cell>
          <cell r="E24">
            <v>87094</v>
          </cell>
          <cell r="F24">
            <v>40610.697999999997</v>
          </cell>
          <cell r="G24">
            <v>11036.486999999999</v>
          </cell>
          <cell r="H24">
            <v>85431.099999999991</v>
          </cell>
          <cell r="I24">
            <v>18534.746429999999</v>
          </cell>
          <cell r="J24">
            <v>11641.080583000001</v>
          </cell>
          <cell r="K24">
            <v>41884.710047</v>
          </cell>
          <cell r="L24">
            <v>406317.8043986609</v>
          </cell>
          <cell r="M24">
            <v>183100</v>
          </cell>
          <cell r="O24" t="str">
            <v>2.</v>
          </cell>
          <cell r="P24" t="str">
            <v>EXTERNA</v>
          </cell>
          <cell r="Q24">
            <v>0</v>
          </cell>
          <cell r="R24">
            <v>0.12368403551336377</v>
          </cell>
          <cell r="S24">
            <v>0.43055900097893418</v>
          </cell>
          <cell r="T24">
            <v>0.15476183226476081</v>
          </cell>
          <cell r="U24">
            <v>3.3304113552480176E-2</v>
          </cell>
          <cell r="V24">
            <v>0.19598003151508667</v>
          </cell>
          <cell r="W24">
            <v>3.2576013018321678E-2</v>
          </cell>
          <cell r="X24">
            <v>1.6077283041943974E-2</v>
          </cell>
          <cell r="Y24">
            <v>4.6574226534180488E-2</v>
          </cell>
          <cell r="Z24">
            <v>0.37278035165973927</v>
          </cell>
          <cell r="AA24">
            <v>0.13783755342212065</v>
          </cell>
          <cell r="AB24">
            <v>2490959.7000000002</v>
          </cell>
          <cell r="AC24" t="str">
            <v>1.</v>
          </cell>
          <cell r="AD24" t="str">
            <v>INTERNA</v>
          </cell>
          <cell r="AE24">
            <v>7085000</v>
          </cell>
          <cell r="AF24">
            <v>9612</v>
          </cell>
          <cell r="AG24">
            <v>13482.146000000001</v>
          </cell>
          <cell r="AH24">
            <v>10022.674000000001</v>
          </cell>
          <cell r="AI24">
            <v>19952.599999999999</v>
          </cell>
          <cell r="AJ24">
            <v>88759.934000000008</v>
          </cell>
          <cell r="AK24">
            <v>27901.854686999999</v>
          </cell>
          <cell r="AL24">
            <v>3667.0590220000013</v>
          </cell>
          <cell r="AM24">
            <v>569871.7354465964</v>
          </cell>
          <cell r="AN24">
            <v>1849800</v>
          </cell>
          <cell r="AP24" t="str">
            <v>1.</v>
          </cell>
          <cell r="AQ24" t="str">
            <v>INTERNA</v>
          </cell>
          <cell r="AR24">
            <v>45.649124717475885</v>
          </cell>
          <cell r="AS24">
            <v>6.3543271169521437E-2</v>
          </cell>
          <cell r="AT24">
            <v>6.6650507644753193E-2</v>
          </cell>
          <cell r="AU24">
            <v>3.8195043888001622E-2</v>
          </cell>
          <cell r="AV24">
            <v>6.0209707678468345E-2</v>
          </cell>
          <cell r="AW24">
            <v>0.20361641910963355</v>
          </cell>
          <cell r="AX24">
            <v>4.9039310300347694E-2</v>
          </cell>
          <cell r="AY24">
            <v>5.0645080074701067E-3</v>
          </cell>
          <cell r="AZ24">
            <v>0.63367599470865577</v>
          </cell>
          <cell r="BA24">
            <v>1.6971175937533154</v>
          </cell>
        </row>
        <row r="25">
          <cell r="A25" t="str">
            <v>1.</v>
          </cell>
          <cell r="B25" t="str">
            <v>2.1.</v>
          </cell>
          <cell r="C25" t="str">
            <v>Reservas de apropiación</v>
          </cell>
          <cell r="D25">
            <v>0</v>
          </cell>
          <cell r="E25">
            <v>799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260.10000000000002</v>
          </cell>
          <cell r="L25">
            <v>0</v>
          </cell>
          <cell r="M25">
            <v>0</v>
          </cell>
          <cell r="O25">
            <v>0</v>
          </cell>
          <cell r="P25" t="str">
            <v>2.1.</v>
          </cell>
          <cell r="Q25" t="str">
            <v>Reservas de apropiación</v>
          </cell>
          <cell r="R25">
            <v>0</v>
          </cell>
          <cell r="S25">
            <v>3.9499465150546354E-3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2.8922144400538854E-4</v>
          </cell>
          <cell r="Z25">
            <v>0</v>
          </cell>
          <cell r="AA25">
            <v>0</v>
          </cell>
          <cell r="AB25">
            <v>1141052.8999999999</v>
          </cell>
          <cell r="AC25">
            <v>1377370.6828639999</v>
          </cell>
          <cell r="AD25" t="str">
            <v>1.1.</v>
          </cell>
          <cell r="AE25" t="str">
            <v>Reservas de apropiación</v>
          </cell>
          <cell r="AF25">
            <v>0</v>
          </cell>
          <cell r="AG25">
            <v>2300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200</v>
          </cell>
          <cell r="AN25">
            <v>0</v>
          </cell>
          <cell r="AP25">
            <v>42.587723736174254</v>
          </cell>
          <cell r="AQ25" t="str">
            <v>1.1.</v>
          </cell>
          <cell r="AR25" t="str">
            <v>Reservas de apropiación</v>
          </cell>
          <cell r="AS25">
            <v>0</v>
          </cell>
          <cell r="AT25">
            <v>1.137030911717855E-2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2.2239249827403964E-4</v>
          </cell>
          <cell r="BA25">
            <v>0</v>
          </cell>
        </row>
        <row r="26">
          <cell r="B26" t="str">
            <v>2.2.</v>
          </cell>
          <cell r="C26" t="str">
            <v>Reservas de Tesorería</v>
          </cell>
          <cell r="D26">
            <v>18709.312999999998</v>
          </cell>
          <cell r="E26">
            <v>86295</v>
          </cell>
          <cell r="F26">
            <v>40610.697999999997</v>
          </cell>
          <cell r="G26">
            <v>11036.486999999999</v>
          </cell>
          <cell r="H26">
            <v>85431.099999999991</v>
          </cell>
          <cell r="I26">
            <v>18534.746429999999</v>
          </cell>
          <cell r="J26">
            <v>11641.080583000001</v>
          </cell>
          <cell r="K26">
            <v>41624.610047000002</v>
          </cell>
          <cell r="L26">
            <v>406317.8043986609</v>
          </cell>
          <cell r="M26">
            <v>183100</v>
          </cell>
          <cell r="P26" t="str">
            <v>2.2.</v>
          </cell>
          <cell r="Q26" t="str">
            <v>Reservas de Tesorería</v>
          </cell>
          <cell r="R26">
            <v>0.12368403551336377</v>
          </cell>
          <cell r="S26">
            <v>0.42660905446387953</v>
          </cell>
          <cell r="T26">
            <v>0.15476183226476081</v>
          </cell>
          <cell r="U26">
            <v>3.3304113552480176E-2</v>
          </cell>
          <cell r="V26">
            <v>0.19598003151508667</v>
          </cell>
          <cell r="W26">
            <v>3.2576013018321678E-2</v>
          </cell>
          <cell r="X26">
            <v>1.6077283041943974E-2</v>
          </cell>
          <cell r="Y26">
            <v>4.6285005090175101E-2</v>
          </cell>
          <cell r="Z26">
            <v>0.37278035165973927</v>
          </cell>
          <cell r="AA26">
            <v>0.13783755342212065</v>
          </cell>
          <cell r="AB26">
            <v>1121100.2999999998</v>
          </cell>
          <cell r="AC26">
            <v>1288610.748864</v>
          </cell>
          <cell r="AD26" t="str">
            <v>1.2.</v>
          </cell>
          <cell r="AE26" t="str">
            <v>Reservas de Tesorería</v>
          </cell>
          <cell r="AF26">
            <v>1630.654</v>
          </cell>
          <cell r="AG26">
            <v>9612</v>
          </cell>
          <cell r="AH26">
            <v>11182.146000000001</v>
          </cell>
          <cell r="AI26">
            <v>10022.674000000001</v>
          </cell>
          <cell r="AJ26">
            <v>19952.599999999999</v>
          </cell>
          <cell r="AK26">
            <v>88759.933999999994</v>
          </cell>
          <cell r="AL26">
            <v>27901.854686999999</v>
          </cell>
          <cell r="AM26">
            <v>3667.0590219999999</v>
          </cell>
          <cell r="AN26">
            <v>569671.7354465964</v>
          </cell>
          <cell r="AP26">
            <v>43.755419002094719</v>
          </cell>
          <cell r="AQ26" t="str">
            <v>1.2.</v>
          </cell>
          <cell r="AR26" t="str">
            <v>Reservas de Tesorería</v>
          </cell>
          <cell r="AS26">
            <v>1.0779971837876073E-2</v>
          </cell>
          <cell r="AT26">
            <v>4.7518004884487056E-2</v>
          </cell>
          <cell r="AU26">
            <v>4.2613633570446542E-2</v>
          </cell>
          <cell r="AV26">
            <v>3.024479374600729E-2</v>
          </cell>
          <cell r="AW26">
            <v>4.5771518531400372E-2</v>
          </cell>
          <cell r="AX26">
            <v>0.15600131226016306</v>
          </cell>
          <cell r="AY26">
            <v>3.8534740138572762E-2</v>
          </cell>
          <cell r="AZ26">
            <v>4.0776320861046818E-3</v>
          </cell>
          <cell r="BA26">
            <v>0.52265105681176505</v>
          </cell>
        </row>
        <row r="27">
          <cell r="B27" t="str">
            <v>1.2.</v>
          </cell>
          <cell r="C27" t="str">
            <v>Reservas de apropiación</v>
          </cell>
          <cell r="W27">
            <v>0</v>
          </cell>
          <cell r="X27">
            <v>0</v>
          </cell>
          <cell r="Y27">
            <v>2300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 t="str">
            <v>1.3.</v>
          </cell>
          <cell r="AE27" t="str">
            <v>Deuda Flotante</v>
          </cell>
          <cell r="AF27">
            <v>7981.3459999999995</v>
          </cell>
          <cell r="AG27">
            <v>1570.1460000000006</v>
          </cell>
          <cell r="AH27">
            <v>-1159.4719999999998</v>
          </cell>
          <cell r="AI27">
            <v>9929.9259999999977</v>
          </cell>
          <cell r="AJ27">
            <v>68807.334000000003</v>
          </cell>
          <cell r="AK27">
            <v>-60858.079312999995</v>
          </cell>
          <cell r="AL27">
            <v>-24234.795664999998</v>
          </cell>
          <cell r="AM27">
            <v>566004.67642459646</v>
          </cell>
          <cell r="AN27">
            <v>1280128.2645534035</v>
          </cell>
          <cell r="AQ27" t="str">
            <v>1.3.</v>
          </cell>
          <cell r="AR27" t="str">
            <v>Deuda Flotante</v>
          </cell>
          <cell r="AS27">
            <v>5.2763299331645364E-2</v>
          </cell>
          <cell r="AT27">
            <v>7.762193643087582E-3</v>
          </cell>
          <cell r="AU27">
            <v>-4.418589682444924E-3</v>
          </cell>
          <cell r="AV27">
            <v>2.9964913932461049E-2</v>
          </cell>
          <cell r="AW27">
            <v>0.15784490057823317</v>
          </cell>
          <cell r="AX27">
            <v>-0.10696200195981539</v>
          </cell>
          <cell r="AY27">
            <v>-3.3470232131102652E-2</v>
          </cell>
          <cell r="AZ27">
            <v>0.62937597012427704</v>
          </cell>
          <cell r="BA27">
            <v>1.1744665369415503</v>
          </cell>
        </row>
        <row r="28">
          <cell r="A28" t="str">
            <v>INVERSION</v>
          </cell>
          <cell r="B28" t="str">
            <v>1.3.</v>
          </cell>
          <cell r="C28" t="str">
            <v>Reservas de Tesorería</v>
          </cell>
          <cell r="D28">
            <v>137568.79200000002</v>
          </cell>
          <cell r="E28">
            <v>187842</v>
          </cell>
          <cell r="F28">
            <v>210012.258</v>
          </cell>
          <cell r="G28">
            <v>371532.37</v>
          </cell>
          <cell r="H28">
            <v>424841.3</v>
          </cell>
          <cell r="I28">
            <v>592757.16755399993</v>
          </cell>
          <cell r="J28">
            <v>1123464.0737359999</v>
          </cell>
          <cell r="K28">
            <v>1892166.06969733</v>
          </cell>
          <cell r="L28">
            <v>2183040.4576521264</v>
          </cell>
          <cell r="M28">
            <v>1501600</v>
          </cell>
          <cell r="O28" t="str">
            <v>INVERSION</v>
          </cell>
          <cell r="R28">
            <v>0.90944351378688026</v>
          </cell>
          <cell r="S28">
            <v>0.92861808921263189</v>
          </cell>
          <cell r="T28">
            <v>0.80032807725047406</v>
          </cell>
          <cell r="U28">
            <v>1.1211498947900795</v>
          </cell>
          <cell r="V28">
            <v>0.97459135330003233</v>
          </cell>
          <cell r="W28">
            <v>1.0418089764469785</v>
          </cell>
          <cell r="X28">
            <v>1.551595642013355</v>
          </cell>
          <cell r="Y28">
            <v>2.1040176969467987</v>
          </cell>
          <cell r="Z28">
            <v>2.0028523994792482</v>
          </cell>
          <cell r="AA28">
            <v>1.1304034419369544</v>
          </cell>
          <cell r="AB28">
            <v>19952.599999999999</v>
          </cell>
          <cell r="AC28" t="str">
            <v>2.</v>
          </cell>
          <cell r="AD28" t="str">
            <v>EXTERNA</v>
          </cell>
          <cell r="AE28">
            <v>0</v>
          </cell>
          <cell r="AF28">
            <v>86295</v>
          </cell>
          <cell r="AG28">
            <v>41409.697999999997</v>
          </cell>
          <cell r="AH28">
            <v>11036.487000000001</v>
          </cell>
          <cell r="AI28">
            <v>85431.099999999991</v>
          </cell>
          <cell r="AJ28">
            <v>18534.746429999999</v>
          </cell>
          <cell r="AK28">
            <v>11641.080583000001</v>
          </cell>
          <cell r="AL28">
            <v>41624.610047000002</v>
          </cell>
          <cell r="AM28">
            <v>406577.90439866087</v>
          </cell>
          <cell r="AN28">
            <v>183100</v>
          </cell>
          <cell r="AP28" t="str">
            <v>2.</v>
          </cell>
          <cell r="AQ28" t="str">
            <v>EXTERNA</v>
          </cell>
          <cell r="AR28">
            <v>-86.857292953688301</v>
          </cell>
          <cell r="AS28">
            <v>0.57048133432936465</v>
          </cell>
          <cell r="AT28">
            <v>0.2047135072647871</v>
          </cell>
          <cell r="AU28">
            <v>4.2058546984004401E-2</v>
          </cell>
          <cell r="AV28">
            <v>0.25780006403426103</v>
          </cell>
          <cell r="AW28">
            <v>4.2518944382965218E-2</v>
          </cell>
          <cell r="AX28">
            <v>2.0459950399177904E-2</v>
          </cell>
          <cell r="AY28">
            <v>5.7486986063256251E-2</v>
          </cell>
          <cell r="AZ28">
            <v>0.45209937951120915</v>
          </cell>
          <cell r="BA28">
            <v>0.1679869344881782</v>
          </cell>
        </row>
        <row r="29">
          <cell r="A29" t="str">
            <v>2.</v>
          </cell>
          <cell r="B29" t="str">
            <v>1.1.</v>
          </cell>
          <cell r="C29" t="str">
            <v>Reservas de apropiación</v>
          </cell>
          <cell r="D29">
            <v>44156.1</v>
          </cell>
          <cell r="E29">
            <v>131762</v>
          </cell>
          <cell r="F29">
            <v>153077.386</v>
          </cell>
          <cell r="G29">
            <v>263387.62400000001</v>
          </cell>
          <cell r="H29">
            <v>301579.3</v>
          </cell>
          <cell r="I29">
            <v>426682.572744</v>
          </cell>
          <cell r="J29">
            <v>544215.95600500004</v>
          </cell>
          <cell r="K29">
            <v>958608.97140806005</v>
          </cell>
          <cell r="L29">
            <v>1105971.7226547827</v>
          </cell>
          <cell r="M29">
            <v>760740.43104292452</v>
          </cell>
          <cell r="O29">
            <v>0</v>
          </cell>
          <cell r="P29" t="str">
            <v>1.1.</v>
          </cell>
          <cell r="Q29" t="str">
            <v>Reservas de apropiación</v>
          </cell>
          <cell r="R29">
            <v>0.29190834749152161</v>
          </cell>
          <cell r="S29">
            <v>0.65138029125986086</v>
          </cell>
          <cell r="T29">
            <v>0.58335704389173626</v>
          </cell>
          <cell r="U29">
            <v>0.79480828800087888</v>
          </cell>
          <cell r="V29">
            <v>0.69182675534199811</v>
          </cell>
          <cell r="W29">
            <v>0.74992215819590957</v>
          </cell>
          <cell r="X29">
            <v>0.75160668275175668</v>
          </cell>
          <cell r="Y29">
            <v>1.0659372200967294</v>
          </cell>
          <cell r="Z29">
            <v>1.0146848679376657</v>
          </cell>
          <cell r="AA29">
            <v>0.5726848705857247</v>
          </cell>
          <cell r="AB29">
            <v>1349906.8</v>
          </cell>
          <cell r="AC29">
            <v>1245671.1058819999</v>
          </cell>
          <cell r="AD29" t="str">
            <v>2.1.</v>
          </cell>
          <cell r="AE29" t="str">
            <v>Reservas de apropiación</v>
          </cell>
          <cell r="AF29">
            <v>0</v>
          </cell>
          <cell r="AG29">
            <v>799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260.10000000000002</v>
          </cell>
          <cell r="AN29">
            <v>0</v>
          </cell>
          <cell r="AP29">
            <v>46.692719885846067</v>
          </cell>
          <cell r="AQ29" t="str">
            <v>2.1.</v>
          </cell>
          <cell r="AR29" t="str">
            <v>Reservas de apropiación</v>
          </cell>
          <cell r="AS29">
            <v>0</v>
          </cell>
          <cell r="AT29">
            <v>3.9499465150546354E-3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2.8922144400538854E-4</v>
          </cell>
          <cell r="BA29">
            <v>0</v>
          </cell>
        </row>
        <row r="30">
          <cell r="B30" t="str">
            <v>1.2.</v>
          </cell>
          <cell r="C30" t="str">
            <v>Reservas de Tesorería</v>
          </cell>
          <cell r="D30">
            <v>93412.69200000001</v>
          </cell>
          <cell r="E30">
            <v>56080</v>
          </cell>
          <cell r="F30">
            <v>56934.872000000003</v>
          </cell>
          <cell r="G30">
            <v>108144.746</v>
          </cell>
          <cell r="H30">
            <v>123262</v>
          </cell>
          <cell r="I30">
            <v>166074.59480999998</v>
          </cell>
          <cell r="J30">
            <v>579248.11773099995</v>
          </cell>
          <cell r="K30">
            <v>933557.09828926995</v>
          </cell>
          <cell r="L30">
            <v>1077068.7349973437</v>
          </cell>
          <cell r="M30">
            <v>740859.56895707548</v>
          </cell>
          <cell r="P30" t="str">
            <v>1.2.</v>
          </cell>
          <cell r="Q30" t="str">
            <v>Reservas de Tesorería</v>
          </cell>
          <cell r="R30">
            <v>0.61753516629535865</v>
          </cell>
          <cell r="S30">
            <v>0.27723779795277087</v>
          </cell>
          <cell r="T30">
            <v>0.21697103335873782</v>
          </cell>
          <cell r="U30">
            <v>0.32634160678920082</v>
          </cell>
          <cell r="V30">
            <v>0.28276459795803421</v>
          </cell>
          <cell r="W30">
            <v>0.29188681825106888</v>
          </cell>
          <cell r="X30">
            <v>0.79998895926159852</v>
          </cell>
          <cell r="Y30">
            <v>1.0380804768500695</v>
          </cell>
          <cell r="Z30">
            <v>0.98816753154158254</v>
          </cell>
          <cell r="AA30">
            <v>0.55771857135122971</v>
          </cell>
          <cell r="AB30">
            <v>1264475.7</v>
          </cell>
          <cell r="AC30">
            <v>1227136.3594519999</v>
          </cell>
          <cell r="AD30" t="str">
            <v>2.2.</v>
          </cell>
          <cell r="AE30" t="str">
            <v>Reservas de Tesorería</v>
          </cell>
          <cell r="AF30">
            <v>18709.312999999998</v>
          </cell>
          <cell r="AG30">
            <v>86295</v>
          </cell>
          <cell r="AH30">
            <v>40610.697999999997</v>
          </cell>
          <cell r="AI30">
            <v>11036.486999999999</v>
          </cell>
          <cell r="AJ30">
            <v>85431.099999999991</v>
          </cell>
          <cell r="AK30">
            <v>18534.746429999999</v>
          </cell>
          <cell r="AL30">
            <v>11641.080583000001</v>
          </cell>
          <cell r="AM30">
            <v>41624.610047000002</v>
          </cell>
          <cell r="AN30">
            <v>406317.8043986609</v>
          </cell>
          <cell r="AP30">
            <v>47.847092470918049</v>
          </cell>
          <cell r="AQ30" t="str">
            <v>2.2.</v>
          </cell>
          <cell r="AR30" t="str">
            <v>Reservas de Tesorería</v>
          </cell>
          <cell r="AS30">
            <v>0.12368403551336377</v>
          </cell>
          <cell r="AT30">
            <v>0.42660905446387953</v>
          </cell>
          <cell r="AU30">
            <v>0.15476183226476081</v>
          </cell>
          <cell r="AV30">
            <v>3.3304113552480176E-2</v>
          </cell>
          <cell r="AW30">
            <v>0.19598003151508667</v>
          </cell>
          <cell r="AX30">
            <v>3.2576013018321678E-2</v>
          </cell>
          <cell r="AY30">
            <v>1.6077283041943974E-2</v>
          </cell>
          <cell r="AZ30">
            <v>4.6285005090175101E-2</v>
          </cell>
          <cell r="BA30">
            <v>0.37278035165973927</v>
          </cell>
        </row>
        <row r="31">
          <cell r="B31" t="str">
            <v>2.2.</v>
          </cell>
          <cell r="C31" t="str">
            <v>Reservas de apropiación</v>
          </cell>
          <cell r="W31">
            <v>0</v>
          </cell>
          <cell r="X31">
            <v>0</v>
          </cell>
          <cell r="Y31">
            <v>799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 t="str">
            <v>2.3.</v>
          </cell>
          <cell r="AE31" t="str">
            <v>Deuda Flotante</v>
          </cell>
          <cell r="AF31">
            <v>67585.687000000005</v>
          </cell>
          <cell r="AG31">
            <v>-45684.302000000003</v>
          </cell>
          <cell r="AH31">
            <v>-29574.210999999996</v>
          </cell>
          <cell r="AI31">
            <v>74394.612999999998</v>
          </cell>
          <cell r="AJ31">
            <v>-66896.353569999992</v>
          </cell>
          <cell r="AK31">
            <v>-6893.6658469999984</v>
          </cell>
          <cell r="AL31">
            <v>29983.529463999999</v>
          </cell>
          <cell r="AM31">
            <v>364693.1943516609</v>
          </cell>
          <cell r="AN31">
            <v>-223217.8043986609</v>
          </cell>
          <cell r="AQ31" t="str">
            <v>2.3.</v>
          </cell>
          <cell r="AR31" t="str">
            <v>Deuda Flotante</v>
          </cell>
          <cell r="AS31">
            <v>0.44679729881600083</v>
          </cell>
          <cell r="AT31">
            <v>-0.22584549371414708</v>
          </cell>
          <cell r="AU31">
            <v>-0.11270328528075639</v>
          </cell>
          <cell r="AV31">
            <v>0.22449595048178086</v>
          </cell>
          <cell r="AW31">
            <v>-0.15346108713212142</v>
          </cell>
          <cell r="AX31">
            <v>-1.2116062619143773E-2</v>
          </cell>
          <cell r="AY31">
            <v>4.140970302131227E-2</v>
          </cell>
          <cell r="AZ31">
            <v>0.40552515297702868</v>
          </cell>
          <cell r="BA31">
            <v>-0.20479341717156105</v>
          </cell>
        </row>
        <row r="32">
          <cell r="A32" t="str">
            <v>TOTAL</v>
          </cell>
          <cell r="B32" t="str">
            <v>2.3.</v>
          </cell>
          <cell r="C32" t="str">
            <v>Reservas de Tesorería</v>
          </cell>
          <cell r="D32">
            <v>402318.67799999996</v>
          </cell>
          <cell r="E32">
            <v>538743</v>
          </cell>
          <cell r="F32">
            <v>546897.84499999997</v>
          </cell>
          <cell r="G32">
            <v>673192.03099999996</v>
          </cell>
          <cell r="H32">
            <v>863914.95399999991</v>
          </cell>
          <cell r="I32">
            <v>1236696.7607779999</v>
          </cell>
          <cell r="J32">
            <v>1925449.7513849998</v>
          </cell>
          <cell r="K32">
            <v>2893753.0460361</v>
          </cell>
          <cell r="L32">
            <v>5565570.6796023836</v>
          </cell>
          <cell r="M32">
            <v>5020400</v>
          </cell>
          <cell r="O32" t="str">
            <v>TOTAL</v>
          </cell>
          <cell r="R32">
            <v>2.6596592647437971</v>
          </cell>
          <cell r="S32">
            <v>2.6633367150939669</v>
          </cell>
          <cell r="T32">
            <v>2.0841531104402384</v>
          </cell>
          <cell r="U32">
            <v>2.0314493047514808</v>
          </cell>
          <cell r="V32">
            <v>1.9818319079500866</v>
          </cell>
          <cell r="W32">
            <v>2.1735743691434131</v>
          </cell>
          <cell r="X32">
            <v>2.6592033630678373</v>
          </cell>
          <cell r="Y32">
            <v>3.217744846480401</v>
          </cell>
          <cell r="Z32">
            <v>5.106188733717592</v>
          </cell>
          <cell r="AA32">
            <v>3.7793536493741917</v>
          </cell>
          <cell r="AB32">
            <v>85431.099999999991</v>
          </cell>
          <cell r="AC32">
            <v>18534.746429999999</v>
          </cell>
          <cell r="AD32">
            <v>11641.080583000001</v>
          </cell>
          <cell r="AE32">
            <v>0</v>
          </cell>
          <cell r="AF32">
            <v>0</v>
          </cell>
          <cell r="AG32">
            <v>41624.610047000002</v>
          </cell>
          <cell r="AH32">
            <v>406317.8043986609</v>
          </cell>
          <cell r="AI32">
            <v>183100</v>
          </cell>
          <cell r="AJ32">
            <v>361.24088041073452</v>
          </cell>
          <cell r="AK32">
            <v>-52.939685960947912</v>
          </cell>
          <cell r="AL32">
            <v>-72.823695372091365</v>
          </cell>
          <cell r="AM32">
            <v>674.07874444105266</v>
          </cell>
          <cell r="AN32">
            <v>-78.304450685991398</v>
          </cell>
          <cell r="AR32">
            <v>257.5665484850806</v>
          </cell>
        </row>
        <row r="33">
          <cell r="C33" t="str">
            <v>Reservas de apropiación</v>
          </cell>
          <cell r="D33">
            <v>83376.41399999999</v>
          </cell>
          <cell r="E33">
            <v>216155</v>
          </cell>
          <cell r="F33">
            <v>221817.58899999998</v>
          </cell>
          <cell r="G33">
            <v>374226.598</v>
          </cell>
          <cell r="H33">
            <v>409219.1</v>
          </cell>
          <cell r="I33">
            <v>630987.60453799996</v>
          </cell>
          <cell r="J33">
            <v>744073.92789699999</v>
          </cell>
          <cell r="K33">
            <v>1154768.3710225602</v>
          </cell>
          <cell r="L33">
            <v>2065027.499342344</v>
          </cell>
          <cell r="M33">
            <v>1368487.3933548322</v>
          </cell>
          <cell r="Q33" t="str">
            <v>Reservas de apropiación</v>
          </cell>
          <cell r="R33">
            <v>0.55118706657764083</v>
          </cell>
          <cell r="S33">
            <v>1.0685865944450998</v>
          </cell>
          <cell r="T33">
            <v>0.84531658387628927</v>
          </cell>
          <cell r="U33">
            <v>1.1292800973851873</v>
          </cell>
          <cell r="V33">
            <v>0.9387538275238807</v>
          </cell>
          <cell r="W33">
            <v>1.109001436704818</v>
          </cell>
          <cell r="X33">
            <v>1.0276268648462701</v>
          </cell>
          <cell r="Y33">
            <v>1.2840591147977511</v>
          </cell>
          <cell r="Z33">
            <v>1.8945802252774924</v>
          </cell>
          <cell r="AA33">
            <v>1.0301963636758344</v>
          </cell>
          <cell r="AC33" t="str">
            <v>INVERSION</v>
          </cell>
          <cell r="AF33">
            <v>100236.1</v>
          </cell>
          <cell r="AG33">
            <v>188696.872</v>
          </cell>
          <cell r="AH33">
            <v>261222.13199999998</v>
          </cell>
          <cell r="AI33">
            <v>386649.62400000001</v>
          </cell>
          <cell r="AJ33">
            <v>467653.89480999997</v>
          </cell>
          <cell r="AK33">
            <v>1005930.6904749998</v>
          </cell>
          <cell r="AL33">
            <v>1477773.05429427</v>
          </cell>
          <cell r="AM33">
            <v>2035677.7064054038</v>
          </cell>
          <cell r="AN33">
            <v>1846831.2916118582</v>
          </cell>
          <cell r="AP33" t="str">
            <v>INVERSION</v>
          </cell>
          <cell r="AS33">
            <v>0.66264353758585814</v>
          </cell>
          <cell r="AT33">
            <v>0.93284424525420606</v>
          </cell>
          <cell r="AU33">
            <v>0.99548192391145829</v>
          </cell>
          <cell r="AV33">
            <v>1.1667682825812022</v>
          </cell>
          <cell r="AW33">
            <v>1.0728039910877518</v>
          </cell>
          <cell r="AX33">
            <v>1.7679881077522199</v>
          </cell>
          <cell r="AY33">
            <v>2.0409252814848435</v>
          </cell>
          <cell r="AZ33">
            <v>2.2635972540413234</v>
          </cell>
          <cell r="BA33">
            <v>1.694393922417907</v>
          </cell>
        </row>
        <row r="34">
          <cell r="A34" t="str">
            <v>INVERSION</v>
          </cell>
          <cell r="C34" t="str">
            <v>Reservas de Tesorería</v>
          </cell>
          <cell r="D34">
            <v>198262.264</v>
          </cell>
          <cell r="E34">
            <v>201907</v>
          </cell>
          <cell r="F34">
            <v>204398.25600000002</v>
          </cell>
          <cell r="G34">
            <v>178282.43299999999</v>
          </cell>
          <cell r="H34">
            <v>334011.85399999999</v>
          </cell>
          <cell r="I34">
            <v>485024.15623999998</v>
          </cell>
          <cell r="J34">
            <v>1060689.8234879998</v>
          </cell>
          <cell r="K34">
            <v>1618297.6750135398</v>
          </cell>
          <cell r="L34">
            <v>3379855.1802600399</v>
          </cell>
          <cell r="M34">
            <v>3651912.6066451678</v>
          </cell>
          <cell r="O34">
            <v>0</v>
          </cell>
          <cell r="P34">
            <v>0</v>
          </cell>
          <cell r="Q34" t="str">
            <v>Reservas de Tesorería</v>
          </cell>
          <cell r="R34">
            <v>1.3106775701243496</v>
          </cell>
          <cell r="S34">
            <v>0.99815000127050846</v>
          </cell>
          <cell r="T34">
            <v>0.7789338811729275</v>
          </cell>
          <cell r="U34">
            <v>0.53799169908363409</v>
          </cell>
          <cell r="V34">
            <v>0.7662274473035291</v>
          </cell>
          <cell r="W34">
            <v>0.85246125635152425</v>
          </cell>
          <cell r="X34">
            <v>1.4648992754873165</v>
          </cell>
          <cell r="Y34">
            <v>1.7994863144866549</v>
          </cell>
          <cell r="Z34">
            <v>3.1008820903652272</v>
          </cell>
          <cell r="AA34">
            <v>2.7491572856983568</v>
          </cell>
          <cell r="AB34">
            <v>1383556</v>
          </cell>
          <cell r="AC34">
            <v>1977253.1444549998</v>
          </cell>
          <cell r="AD34" t="str">
            <v>1.1.</v>
          </cell>
          <cell r="AE34" t="str">
            <v>Reservas de apropiación</v>
          </cell>
          <cell r="AF34">
            <v>44156.1</v>
          </cell>
          <cell r="AG34">
            <v>131762</v>
          </cell>
          <cell r="AH34">
            <v>153077.386</v>
          </cell>
          <cell r="AI34">
            <v>263387.62400000001</v>
          </cell>
          <cell r="AJ34">
            <v>301579.3</v>
          </cell>
          <cell r="AK34">
            <v>426682.572744</v>
          </cell>
          <cell r="AL34">
            <v>544215.95600500004</v>
          </cell>
          <cell r="AM34">
            <v>958608.97140806005</v>
          </cell>
          <cell r="AN34">
            <v>1105971.7226547827</v>
          </cell>
          <cell r="AP34">
            <v>27.623345472710369</v>
          </cell>
          <cell r="AQ34" t="str">
            <v>1.1.</v>
          </cell>
          <cell r="AR34" t="str">
            <v>Reservas de apropiación</v>
          </cell>
          <cell r="AS34">
            <v>0.29190834749152161</v>
          </cell>
          <cell r="AT34">
            <v>0.65138029125986086</v>
          </cell>
          <cell r="AU34">
            <v>0.58335704389173626</v>
          </cell>
          <cell r="AV34">
            <v>0.79480828800087888</v>
          </cell>
          <cell r="AW34">
            <v>0.69182675534199811</v>
          </cell>
          <cell r="AX34">
            <v>0.74992215819590957</v>
          </cell>
          <cell r="AY34">
            <v>0.75160668275175668</v>
          </cell>
          <cell r="AZ34">
            <v>1.0659372200967294</v>
          </cell>
          <cell r="BA34">
            <v>1.0146848679376657</v>
          </cell>
        </row>
        <row r="35">
          <cell r="B35" t="str">
            <v>1.1.</v>
          </cell>
          <cell r="C35" t="str">
            <v>Otros</v>
          </cell>
          <cell r="D35">
            <v>120680</v>
          </cell>
          <cell r="E35">
            <v>120681</v>
          </cell>
          <cell r="F35">
            <v>120682</v>
          </cell>
          <cell r="G35">
            <v>120683</v>
          </cell>
          <cell r="H35">
            <v>120684</v>
          </cell>
          <cell r="I35">
            <v>120685</v>
          </cell>
          <cell r="J35">
            <v>120686</v>
          </cell>
          <cell r="K35">
            <v>120687</v>
          </cell>
          <cell r="L35">
            <v>120688</v>
          </cell>
          <cell r="M35">
            <v>0</v>
          </cell>
          <cell r="Q35" t="str">
            <v>Otros</v>
          </cell>
          <cell r="R35">
            <v>0.7977946280418069</v>
          </cell>
          <cell r="S35">
            <v>0.59660011937835855</v>
          </cell>
          <cell r="T35">
            <v>0.45990264539102149</v>
          </cell>
          <cell r="U35">
            <v>0.36417750828265966</v>
          </cell>
          <cell r="V35">
            <v>0.27685063312267688</v>
          </cell>
          <cell r="W35">
            <v>0.21211167608707082</v>
          </cell>
          <cell r="X35">
            <v>0.16667722273425059</v>
          </cell>
          <cell r="Y35">
            <v>0.1341994171959951</v>
          </cell>
          <cell r="Z35">
            <v>0.11072641807487305</v>
          </cell>
          <cell r="AA35">
            <v>0</v>
          </cell>
          <cell r="AB35">
            <v>958714.70000000007</v>
          </cell>
          <cell r="AC35">
            <v>1384495.9769009999</v>
          </cell>
          <cell r="AD35" t="str">
            <v>1.2.</v>
          </cell>
          <cell r="AE35" t="str">
            <v>Reservas de Tesorería</v>
          </cell>
          <cell r="AF35">
            <v>93412.69200000001</v>
          </cell>
          <cell r="AG35">
            <v>56080</v>
          </cell>
          <cell r="AH35">
            <v>56934.872000000003</v>
          </cell>
          <cell r="AI35">
            <v>108144.746</v>
          </cell>
          <cell r="AJ35">
            <v>123262</v>
          </cell>
          <cell r="AK35">
            <v>166074.59480999998</v>
          </cell>
          <cell r="AL35">
            <v>579248.11773099995</v>
          </cell>
          <cell r="AM35">
            <v>933557.09828926995</v>
          </cell>
          <cell r="AN35">
            <v>1077068.7349973437</v>
          </cell>
          <cell r="AP35">
            <v>-0.33865822199340423</v>
          </cell>
          <cell r="AQ35" t="str">
            <v>1.2.</v>
          </cell>
          <cell r="AR35" t="str">
            <v>Reservas de Tesorería</v>
          </cell>
          <cell r="AS35">
            <v>0.61753516629535865</v>
          </cell>
          <cell r="AT35">
            <v>0.27723779795277087</v>
          </cell>
          <cell r="AU35">
            <v>0.21697103335873782</v>
          </cell>
          <cell r="AV35">
            <v>0.32634160678920082</v>
          </cell>
          <cell r="AW35">
            <v>0.28276459795803421</v>
          </cell>
          <cell r="AX35">
            <v>0.29188681825106888</v>
          </cell>
          <cell r="AY35">
            <v>0.79998895926159852</v>
          </cell>
          <cell r="AZ35">
            <v>1.0380804768500695</v>
          </cell>
          <cell r="BA35">
            <v>0.98816753154158254</v>
          </cell>
        </row>
        <row r="36">
          <cell r="B36" t="str">
            <v>1.2.</v>
          </cell>
          <cell r="C36" t="str">
            <v>Reservas de apropiación</v>
          </cell>
          <cell r="W36">
            <v>0</v>
          </cell>
          <cell r="X36">
            <v>44156.1</v>
          </cell>
          <cell r="Y36">
            <v>131762</v>
          </cell>
          <cell r="Z36">
            <v>153077.386</v>
          </cell>
          <cell r="AA36">
            <v>263387.62400000001</v>
          </cell>
          <cell r="AB36">
            <v>301579.3</v>
          </cell>
          <cell r="AC36">
            <v>426682.572744</v>
          </cell>
          <cell r="AD36" t="str">
            <v>1.3.</v>
          </cell>
          <cell r="AE36" t="str">
            <v>Deuda Flotante</v>
          </cell>
          <cell r="AF36">
            <v>-37332.69200000001</v>
          </cell>
          <cell r="AG36">
            <v>854.87200000000303</v>
          </cell>
          <cell r="AH36">
            <v>51209.873999999996</v>
          </cell>
          <cell r="AI36">
            <v>15117.254000000001</v>
          </cell>
          <cell r="AJ36">
            <v>42812.59480999998</v>
          </cell>
          <cell r="AK36">
            <v>413173.52292099997</v>
          </cell>
          <cell r="AL36">
            <v>354308.98055827001</v>
          </cell>
          <cell r="AM36">
            <v>143511.63670807378</v>
          </cell>
          <cell r="AN36">
            <v>-336209.16604026826</v>
          </cell>
          <cell r="AP36">
            <v>71.465020402934812</v>
          </cell>
          <cell r="AQ36" t="str">
            <v>1.3.</v>
          </cell>
          <cell r="AR36" t="str">
            <v>Deuda Flotante</v>
          </cell>
          <cell r="AS36">
            <v>-0.24679997620102212</v>
          </cell>
          <cell r="AT36">
            <v>4.2261560415742154E-3</v>
          </cell>
          <cell r="AU36">
            <v>0.19515384666098415</v>
          </cell>
          <cell r="AV36">
            <v>4.5618387791122782E-2</v>
          </cell>
          <cell r="AW36">
            <v>9.8212637787719381E-2</v>
          </cell>
          <cell r="AX36">
            <v>0.72617913130524148</v>
          </cell>
          <cell r="AY36">
            <v>0.48932963947148822</v>
          </cell>
          <cell r="AZ36">
            <v>0.15957955709452451</v>
          </cell>
          <cell r="BA36">
            <v>-0.30845847706134122</v>
          </cell>
        </row>
        <row r="37">
          <cell r="A37" t="str">
            <v>P = Proyectado</v>
          </cell>
          <cell r="B37" t="str">
            <v>1.3.</v>
          </cell>
          <cell r="C37" t="str">
            <v>Reservas de Tesorería</v>
          </cell>
          <cell r="E37" t="str">
            <v>C:\CARLOSJ\PRES9194\PAGOS.XLS</v>
          </cell>
          <cell r="I37" t="str">
            <v>Rango REZ3</v>
          </cell>
          <cell r="O37" t="str">
            <v xml:space="preserve"> PIB DEL AÑO ANTERIOR</v>
          </cell>
          <cell r="R37">
            <v>15126700</v>
          </cell>
          <cell r="S37">
            <v>20228122</v>
          </cell>
          <cell r="T37">
            <v>26240771</v>
          </cell>
          <cell r="U37">
            <v>33138510</v>
          </cell>
          <cell r="V37">
            <v>43591737.045630313</v>
          </cell>
          <cell r="W37">
            <v>56896914.977212004</v>
          </cell>
          <cell r="X37">
            <v>72407014</v>
          </cell>
          <cell r="Y37">
            <v>89931091</v>
          </cell>
          <cell r="Z37">
            <v>108996572</v>
          </cell>
          <cell r="AA37">
            <v>132837529</v>
          </cell>
          <cell r="AB37">
            <v>123262</v>
          </cell>
          <cell r="AC37">
            <v>166074.59480999998</v>
          </cell>
          <cell r="AD37">
            <v>579248.11773099995</v>
          </cell>
          <cell r="AE37">
            <v>969860</v>
          </cell>
          <cell r="AF37">
            <v>925200</v>
          </cell>
          <cell r="AG37">
            <v>933557.09828926995</v>
          </cell>
          <cell r="AH37">
            <v>1077068.7349973437</v>
          </cell>
          <cell r="AI37">
            <v>740859.56895707548</v>
          </cell>
          <cell r="AJ37">
            <v>-39.965331477654033</v>
          </cell>
          <cell r="AK37">
            <v>1.5243794579172576</v>
          </cell>
          <cell r="AL37">
            <v>89.944654657342511</v>
          </cell>
          <cell r="AM37">
            <v>13.978722553937107</v>
          </cell>
          <cell r="AN37">
            <v>34.733003529068142</v>
          </cell>
          <cell r="AP37">
            <v>67.434294616111018</v>
          </cell>
          <cell r="AQ37">
            <v>59.724299774014696</v>
          </cell>
          <cell r="AR37">
            <v>61.167049095670855</v>
          </cell>
          <cell r="AS37">
            <v>15.372561246768601</v>
          </cell>
        </row>
        <row r="38">
          <cell r="P38" t="str">
            <v>C:\CARLOSJ\PRES9194\PAGOS.XLS</v>
          </cell>
          <cell r="W38" t="str">
            <v>Rango REZ4</v>
          </cell>
          <cell r="AC38" t="str">
            <v>TOTAL</v>
          </cell>
          <cell r="AF38">
            <v>285283.41399999993</v>
          </cell>
          <cell r="AG38">
            <v>420553.25599999999</v>
          </cell>
          <cell r="AH38">
            <v>400100.022</v>
          </cell>
          <cell r="AI38">
            <v>708238.45200000005</v>
          </cell>
          <cell r="AJ38">
            <v>894243.2562399999</v>
          </cell>
          <cell r="AK38">
            <v>1691677.4280259998</v>
          </cell>
          <cell r="AL38">
            <v>2362371.6029105401</v>
          </cell>
          <cell r="AM38">
            <v>4534623.5512825996</v>
          </cell>
          <cell r="AN38">
            <v>5716940.1059875116</v>
          </cell>
          <cell r="AP38" t="str">
            <v>TOTAL</v>
          </cell>
          <cell r="AQ38" t="e">
            <v>#DIV/0!</v>
          </cell>
          <cell r="AR38" t="e">
            <v>#DIV/0!</v>
          </cell>
          <cell r="AS38">
            <v>1.8859593566342951</v>
          </cell>
          <cell r="AT38">
            <v>2.0790524004156192</v>
          </cell>
          <cell r="AU38">
            <v>1.5247266248388813</v>
          </cell>
          <cell r="AV38">
            <v>2.1372066879289382</v>
          </cell>
          <cell r="AW38">
            <v>2.051405419572836</v>
          </cell>
          <cell r="AX38">
            <v>2.973232254689977</v>
          </cell>
          <cell r="AY38">
            <v>3.2626281245495639</v>
          </cell>
          <cell r="AZ38">
            <v>5.0423313015101741</v>
          </cell>
          <cell r="BA38">
            <v>5.2450641346660989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92075</v>
          </cell>
          <cell r="X39">
            <v>120680</v>
          </cell>
          <cell r="Y39">
            <v>120681</v>
          </cell>
          <cell r="Z39">
            <v>120682</v>
          </cell>
          <cell r="AA39">
            <v>120683</v>
          </cell>
          <cell r="AB39">
            <v>120684</v>
          </cell>
          <cell r="AC39">
            <v>120685</v>
          </cell>
          <cell r="AD39">
            <v>120686</v>
          </cell>
          <cell r="AE39" t="str">
            <v>Reservas de apropiación</v>
          </cell>
          <cell r="AF39">
            <v>83376.41399999999</v>
          </cell>
          <cell r="AG39">
            <v>216155</v>
          </cell>
          <cell r="AH39">
            <v>221817.58899999998</v>
          </cell>
          <cell r="AI39">
            <v>374226.598</v>
          </cell>
          <cell r="AJ39">
            <v>409219.1</v>
          </cell>
          <cell r="AK39">
            <v>630987.60453799996</v>
          </cell>
          <cell r="AL39">
            <v>744073.92789699999</v>
          </cell>
          <cell r="AM39">
            <v>1154768.3710225602</v>
          </cell>
          <cell r="AN39">
            <v>2065027.499342344</v>
          </cell>
          <cell r="AP39">
            <v>8.2859652321687349E-4</v>
          </cell>
          <cell r="AQ39">
            <v>1.6571930464115425E-3</v>
          </cell>
          <cell r="AR39" t="str">
            <v>Reservas de apropiación</v>
          </cell>
          <cell r="AS39">
            <v>0.55118706657764083</v>
          </cell>
          <cell r="AT39">
            <v>1.0685865944450998</v>
          </cell>
          <cell r="AU39">
            <v>0.84531658387628927</v>
          </cell>
          <cell r="AV39">
            <v>1.1292800973851873</v>
          </cell>
          <cell r="AW39">
            <v>0.9387538275238807</v>
          </cell>
          <cell r="AX39">
            <v>1.109001436704818</v>
          </cell>
          <cell r="AY39">
            <v>1.0276268648462701</v>
          </cell>
          <cell r="AZ39">
            <v>1.2840591147977511</v>
          </cell>
          <cell r="BA39">
            <v>1.8945802252774924</v>
          </cell>
        </row>
        <row r="40">
          <cell r="AE40" t="str">
            <v>Reservas de Tesorería</v>
          </cell>
          <cell r="AF40">
            <v>198262.264</v>
          </cell>
          <cell r="AG40">
            <v>201907</v>
          </cell>
          <cell r="AH40">
            <v>204398.25600000002</v>
          </cell>
          <cell r="AI40">
            <v>178282.43299999999</v>
          </cell>
          <cell r="AJ40">
            <v>334011.85399999999</v>
          </cell>
          <cell r="AK40">
            <v>485024.15623999998</v>
          </cell>
          <cell r="AL40">
            <v>1060689.8234879998</v>
          </cell>
          <cell r="AM40">
            <v>1618297.6750135398</v>
          </cell>
          <cell r="AN40">
            <v>3379855.1802600399</v>
          </cell>
          <cell r="AP40" t="e">
            <v>#DIV/0!</v>
          </cell>
          <cell r="AQ40" t="e">
            <v>#DIV/0!</v>
          </cell>
          <cell r="AR40" t="str">
            <v>Reservas de Tesorería</v>
          </cell>
          <cell r="AS40">
            <v>1.3106775701243496</v>
          </cell>
          <cell r="AT40">
            <v>0.99815000127050846</v>
          </cell>
          <cell r="AU40">
            <v>0.7789338811729275</v>
          </cell>
          <cell r="AV40">
            <v>0.53799169908363409</v>
          </cell>
          <cell r="AW40">
            <v>0.7662274473035291</v>
          </cell>
          <cell r="AX40">
            <v>0.85246125635152425</v>
          </cell>
          <cell r="AY40">
            <v>1.4648992754873165</v>
          </cell>
          <cell r="AZ40">
            <v>1.7994863144866549</v>
          </cell>
          <cell r="BA40">
            <v>3.1008820903652272</v>
          </cell>
        </row>
        <row r="41">
          <cell r="AE41" t="str">
            <v>Deuda Flotante</v>
          </cell>
          <cell r="AF41">
            <v>3644.7359999999971</v>
          </cell>
          <cell r="AG41">
            <v>2491.2560000000012</v>
          </cell>
          <cell r="AH41">
            <v>-26115.823000000004</v>
          </cell>
          <cell r="AI41">
            <v>155729.42100000003</v>
          </cell>
          <cell r="AJ41">
            <v>151012.30223999999</v>
          </cell>
          <cell r="AK41">
            <v>575665.66724799993</v>
          </cell>
          <cell r="AL41">
            <v>557607.85152554</v>
          </cell>
          <cell r="AM41">
            <v>1761557.5052465</v>
          </cell>
          <cell r="AN41">
            <v>272057.42638512759</v>
          </cell>
          <cell r="AP41" t="e">
            <v>#DIV/0!</v>
          </cell>
          <cell r="AQ41" t="e">
            <v>#DIV/0!</v>
          </cell>
          <cell r="AR41" t="str">
            <v>Deuda Flotante</v>
          </cell>
          <cell r="AS41">
            <v>2.4094719932305109E-2</v>
          </cell>
          <cell r="AT41">
            <v>1.2315804700011208E-2</v>
          </cell>
          <cell r="AU41">
            <v>-9.9523840210335307E-2</v>
          </cell>
          <cell r="AV41">
            <v>0.46993489146011708</v>
          </cell>
          <cell r="AW41">
            <v>0.34642414474542632</v>
          </cell>
          <cell r="AX41">
            <v>1.0117695616336349</v>
          </cell>
          <cell r="AY41">
            <v>0.77010198421597664</v>
          </cell>
          <cell r="AZ41">
            <v>1.9587858722257692</v>
          </cell>
          <cell r="BA41">
            <v>0.24960181902337952</v>
          </cell>
        </row>
        <row r="42">
          <cell r="AH42">
            <v>0</v>
          </cell>
          <cell r="AP42" t="e">
            <v>#DIV/0!</v>
          </cell>
          <cell r="AQ42" t="e">
            <v>#DIV/0!</v>
          </cell>
          <cell r="AR42" t="e">
            <v>#DIV/0!</v>
          </cell>
          <cell r="AS42" t="e">
            <v>#DIV/0!</v>
          </cell>
        </row>
        <row r="43">
          <cell r="AC43" t="str">
            <v>P = Proyectado</v>
          </cell>
          <cell r="AH43">
            <v>0</v>
          </cell>
          <cell r="AI43" t="str">
            <v>C:\CARLOSJ\PRES9194\PAGOS.XLS</v>
          </cell>
          <cell r="AK43" t="e">
            <v>#DIV/0!</v>
          </cell>
          <cell r="AL43" t="e">
            <v>#DIV/0!</v>
          </cell>
          <cell r="AM43" t="str">
            <v>Rango FMI 3</v>
          </cell>
          <cell r="AP43" t="str">
            <v xml:space="preserve"> PIB DEL AÑO ANTERIOR</v>
          </cell>
          <cell r="AQ43" t="e">
            <v>#DIV/0!</v>
          </cell>
          <cell r="AR43" t="e">
            <v>#DIV/0!</v>
          </cell>
          <cell r="AS43">
            <v>15126700</v>
          </cell>
          <cell r="AT43">
            <v>20228122</v>
          </cell>
          <cell r="AU43">
            <v>26240771</v>
          </cell>
          <cell r="AV43">
            <v>33138510</v>
          </cell>
          <cell r="AW43">
            <v>43591737.045630313</v>
          </cell>
          <cell r="AX43">
            <v>56896914.977212004</v>
          </cell>
          <cell r="AY43">
            <v>72407014</v>
          </cell>
          <cell r="AZ43">
            <v>89931091</v>
          </cell>
          <cell r="BA43">
            <v>108996572</v>
          </cell>
        </row>
        <row r="44">
          <cell r="AP44" t="e">
            <v>#DIV/0!</v>
          </cell>
          <cell r="AQ44" t="e">
            <v>#DIV/0!</v>
          </cell>
          <cell r="AR44" t="str">
            <v>C:\CARLOSJ\PRES9194\PAGOS.XLS</v>
          </cell>
          <cell r="AS44" t="e">
            <v>#DIV/0!</v>
          </cell>
          <cell r="AX44" t="str">
            <v>Rango FMI 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.LEY21-2000 Y 2001"/>
      <sheetName val="Hoja2"/>
      <sheetName val="ART.86 LEY 30-92"/>
      <sheetName val="JUNTA CENT.CONTAD. 2000 Y 2001"/>
      <sheetName val="CALCULO LEY 21 1982 =&gt; 1998 "/>
      <sheetName val="CALCULO LEY 21 DE 1982 =&gt; 1999"/>
      <sheetName val="ART.87 LEY 30 1992"/>
      <sheetName val="NORMAS LEGALES"/>
      <sheetName val="JUSTIFICACION DIFERENCIAS"/>
      <sheetName val="GASTOS"/>
      <sheetName val="GASTOS (2)"/>
      <sheetName val="APOR.LEY21"/>
      <sheetName val="JUNTA CENTRAL DE CONTADO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o_Hoja1 (6)"/>
      <sheetName val="Bquilla"/>
      <sheetName val="Riohacha"/>
      <sheetName val="Maicao"/>
      <sheetName val="Sta Marta"/>
      <sheetName val="Cartagena"/>
      <sheetName val="San Andres"/>
      <sheetName val="Resumen"/>
      <sheetName val="REGIONAL"/>
      <sheetName val="Hoja1"/>
      <sheetName val="Hoja2"/>
      <sheetName val="Hoja3"/>
    </sheetNames>
    <sheetDataSet>
      <sheetData sheetId="0" refreshError="1"/>
      <sheetData sheetId="1" refreshError="1">
        <row r="13">
          <cell r="BF13">
            <v>0</v>
          </cell>
          <cell r="BG13">
            <v>0</v>
          </cell>
        </row>
        <row r="14">
          <cell r="BF14">
            <v>1</v>
          </cell>
          <cell r="BG14">
            <v>373370</v>
          </cell>
        </row>
        <row r="15">
          <cell r="BF15">
            <v>2</v>
          </cell>
          <cell r="BG15">
            <v>396115</v>
          </cell>
        </row>
        <row r="16">
          <cell r="BF16">
            <v>3</v>
          </cell>
          <cell r="BG16">
            <v>418851</v>
          </cell>
        </row>
        <row r="17">
          <cell r="BF17">
            <v>4</v>
          </cell>
          <cell r="BG17">
            <v>441848</v>
          </cell>
        </row>
        <row r="18">
          <cell r="BF18">
            <v>5</v>
          </cell>
          <cell r="BG18">
            <v>464587</v>
          </cell>
        </row>
        <row r="19">
          <cell r="BF19">
            <v>6</v>
          </cell>
          <cell r="BG19">
            <v>483199</v>
          </cell>
        </row>
        <row r="20">
          <cell r="BF20">
            <v>7</v>
          </cell>
          <cell r="BG20">
            <v>506000</v>
          </cell>
        </row>
        <row r="21">
          <cell r="BF21">
            <v>8</v>
          </cell>
          <cell r="BG21">
            <v>530526</v>
          </cell>
        </row>
        <row r="22">
          <cell r="BF22">
            <v>9</v>
          </cell>
          <cell r="BG22">
            <v>574163</v>
          </cell>
        </row>
        <row r="23">
          <cell r="BF23">
            <v>10</v>
          </cell>
          <cell r="BG23">
            <v>607503</v>
          </cell>
        </row>
        <row r="24">
          <cell r="BF24">
            <v>11</v>
          </cell>
          <cell r="BG24">
            <v>645067</v>
          </cell>
        </row>
        <row r="25">
          <cell r="BF25">
            <v>12</v>
          </cell>
          <cell r="BG25">
            <v>687399</v>
          </cell>
        </row>
        <row r="26">
          <cell r="BF26">
            <v>13</v>
          </cell>
          <cell r="BG26">
            <v>721595</v>
          </cell>
        </row>
        <row r="27">
          <cell r="BF27">
            <v>14</v>
          </cell>
          <cell r="BG27">
            <v>764038</v>
          </cell>
        </row>
        <row r="28">
          <cell r="BF28">
            <v>15</v>
          </cell>
          <cell r="BG28">
            <v>806487</v>
          </cell>
        </row>
        <row r="29">
          <cell r="BF29">
            <v>16</v>
          </cell>
          <cell r="BG29">
            <v>835497</v>
          </cell>
        </row>
        <row r="30">
          <cell r="BF30">
            <v>17</v>
          </cell>
          <cell r="BG30">
            <v>886791</v>
          </cell>
        </row>
        <row r="31">
          <cell r="BF31">
            <v>18</v>
          </cell>
          <cell r="BG31">
            <v>925783</v>
          </cell>
        </row>
        <row r="32">
          <cell r="BF32">
            <v>19</v>
          </cell>
          <cell r="BG32">
            <v>997612</v>
          </cell>
        </row>
        <row r="33">
          <cell r="BF33">
            <v>20</v>
          </cell>
          <cell r="BG33">
            <v>1068212</v>
          </cell>
        </row>
        <row r="34">
          <cell r="BF34">
            <v>21</v>
          </cell>
          <cell r="BG34">
            <v>1127892</v>
          </cell>
        </row>
        <row r="35">
          <cell r="BF35">
            <v>22</v>
          </cell>
          <cell r="BG35">
            <v>1185347</v>
          </cell>
        </row>
        <row r="36">
          <cell r="BF36">
            <v>23</v>
          </cell>
          <cell r="BG36">
            <v>1261821</v>
          </cell>
        </row>
        <row r="37">
          <cell r="BF37">
            <v>24</v>
          </cell>
          <cell r="BG37">
            <v>1345715</v>
          </cell>
        </row>
        <row r="38">
          <cell r="BF38">
            <v>25</v>
          </cell>
          <cell r="BG38">
            <v>1415208</v>
          </cell>
        </row>
        <row r="39">
          <cell r="BF39">
            <v>26</v>
          </cell>
          <cell r="BG39">
            <v>1489690</v>
          </cell>
        </row>
        <row r="40">
          <cell r="BF40">
            <v>27</v>
          </cell>
          <cell r="BG40">
            <v>1577541</v>
          </cell>
        </row>
        <row r="41">
          <cell r="BF41">
            <v>28</v>
          </cell>
          <cell r="BG41">
            <v>1670336</v>
          </cell>
        </row>
        <row r="42">
          <cell r="BF42">
            <v>29</v>
          </cell>
          <cell r="BG42">
            <v>1763134</v>
          </cell>
        </row>
        <row r="43">
          <cell r="BF43">
            <v>30</v>
          </cell>
          <cell r="BG43">
            <v>1855929</v>
          </cell>
        </row>
        <row r="44">
          <cell r="BF44">
            <v>31</v>
          </cell>
          <cell r="BG44">
            <v>1967283</v>
          </cell>
        </row>
        <row r="45">
          <cell r="BF45">
            <v>32</v>
          </cell>
          <cell r="BG45">
            <v>2042800</v>
          </cell>
        </row>
        <row r="46">
          <cell r="BF46">
            <v>33</v>
          </cell>
          <cell r="BG46">
            <v>2188713</v>
          </cell>
        </row>
        <row r="47">
          <cell r="BF47">
            <v>34</v>
          </cell>
          <cell r="BG47">
            <v>2349939</v>
          </cell>
        </row>
        <row r="48">
          <cell r="BF48">
            <v>35</v>
          </cell>
          <cell r="BG48">
            <v>2530701</v>
          </cell>
        </row>
        <row r="49">
          <cell r="BF49">
            <v>36</v>
          </cell>
          <cell r="BG49">
            <v>2711466</v>
          </cell>
        </row>
        <row r="50">
          <cell r="BF50">
            <v>37</v>
          </cell>
          <cell r="BG50">
            <v>2892228</v>
          </cell>
        </row>
        <row r="51">
          <cell r="BF51">
            <v>38</v>
          </cell>
          <cell r="BG51">
            <v>3072996</v>
          </cell>
        </row>
        <row r="52">
          <cell r="BF52">
            <v>39</v>
          </cell>
          <cell r="BG52">
            <v>3253758</v>
          </cell>
        </row>
        <row r="53">
          <cell r="BF53">
            <v>40</v>
          </cell>
          <cell r="BG53">
            <v>3692109</v>
          </cell>
        </row>
        <row r="54">
          <cell r="BF54">
            <v>41</v>
          </cell>
          <cell r="BG54">
            <v>4072822</v>
          </cell>
        </row>
        <row r="55">
          <cell r="BF55">
            <v>42</v>
          </cell>
          <cell r="BG55">
            <v>4221090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comparativo bonos"/>
      <sheetName val="financ noticias"/>
      <sheetName val="EMBI"/>
      <sheetName val="peru_12"/>
      <sheetName val="grafs"/>
      <sheetName val="spreads bonos Col"/>
      <sheetName val="perfil sep"/>
      <sheetName val="emision bonos"/>
      <sheetName val="calendario"/>
      <sheetName val="2003"/>
      <sheetName val="2002"/>
      <sheetName val="perfil"/>
      <sheetName val="perfil (2)"/>
      <sheetName val="propuestas banc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INFORMACION"/>
      <sheetName val="SALDOS"/>
      <sheetName val="OEC - FIN"/>
      <sheetName val="VALIDACION BR"/>
      <sheetName val="Hoja4"/>
    </sheetNames>
    <sheetDataSet>
      <sheetData sheetId="0" refreshError="1"/>
      <sheetData sheetId="1" refreshError="1">
        <row r="11">
          <cell r="B11" t="str">
            <v>BUCARAMANGA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Cover page"/>
      <sheetName val="Level of government"/>
      <sheetName val="HF report_Stat I"/>
      <sheetName val="Statement I_Accrual"/>
      <sheetName val="Table1_A"/>
      <sheetName val="Table2_A"/>
      <sheetName val="Table3_A"/>
      <sheetName val="Table4_A"/>
      <sheetName val="Table5_A"/>
      <sheetName val="Table6_A"/>
      <sheetName val="Table6_A_additional"/>
      <sheetName val="Integrated Balance Sheet"/>
      <sheetName val="Resultados PGN"/>
      <sheetName val="HF report_Stat II"/>
      <sheetName val="Statement II_Cash"/>
      <sheetName val="Stat II_CGN"/>
      <sheetName val="Table1_C"/>
      <sheetName val="Table2_C"/>
      <sheetName val="Table3_C"/>
      <sheetName val="Table6_C"/>
      <sheetName val="Table6_C_additional"/>
      <sheetName val="HF report_Balance sheet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O3" t="str">
            <v>C1:  REVENUE [11 + 12 + 13 + 14]</v>
          </cell>
        </row>
        <row r="4">
          <cell r="O4" t="str">
            <v>C11:  Taxes  [111 + 112 + 113 + 114 + 115 + 116]</v>
          </cell>
        </row>
        <row r="5">
          <cell r="O5" t="str">
            <v>C111:  Taxes on income, profits, and capital gains [1111 + 1112 + 1113]</v>
          </cell>
        </row>
        <row r="6">
          <cell r="O6" t="str">
            <v xml:space="preserve">C1111:  Taxes on income: Payable by individuals </v>
          </cell>
        </row>
        <row r="7">
          <cell r="O7" t="str">
            <v xml:space="preserve">C1112:  Taxes on income: Payable by corporations and other enterprises </v>
          </cell>
        </row>
        <row r="8">
          <cell r="O8" t="str">
            <v xml:space="preserve">C1113:  Taxes on income: Unallocable </v>
          </cell>
        </row>
        <row r="9">
          <cell r="O9" t="str">
            <v xml:space="preserve">C112:  Taxes on payroll and workforce </v>
          </cell>
        </row>
        <row r="10">
          <cell r="O10" t="str">
            <v>C113:  Taxes on property [1131 + 1132 + 1133 + 1134 + 1135 + 1136]</v>
          </cell>
        </row>
        <row r="11">
          <cell r="O11" t="str">
            <v xml:space="preserve">C1131:  Taxes on property:  Recurrent taxes on immovable property </v>
          </cell>
        </row>
        <row r="12">
          <cell r="O12" t="str">
            <v xml:space="preserve">C1132:  Taxes on property:  Recurrent taxes on net wealth </v>
          </cell>
        </row>
        <row r="13">
          <cell r="O13" t="str">
            <v xml:space="preserve">C1133:  Taxes on property:  Estate, inheritance, and gift taxes </v>
          </cell>
        </row>
        <row r="14">
          <cell r="O14" t="str">
            <v xml:space="preserve">C1134:  Taxes on property:  Taxes on financial and capital transactions </v>
          </cell>
        </row>
        <row r="15">
          <cell r="O15" t="str">
            <v xml:space="preserve">C1135:  Taxes on property:  Other nonrecurrent taxes on property </v>
          </cell>
        </row>
        <row r="16">
          <cell r="O16" t="str">
            <v xml:space="preserve">C1136:  Taxes on property:  Other recurrent taxes on property </v>
          </cell>
        </row>
        <row r="17">
          <cell r="O17" t="str">
            <v xml:space="preserve">C114:  Taxes on goods and services </v>
          </cell>
        </row>
        <row r="18">
          <cell r="O18" t="str">
            <v>C1141:  Taxes on goods and services:  General taxes on goods and services  [11411 + 11412 + 11413]</v>
          </cell>
        </row>
        <row r="19">
          <cell r="O19" t="str">
            <v xml:space="preserve">C11411:  General taxes on goods and services:  Value-added taxes </v>
          </cell>
        </row>
        <row r="20">
          <cell r="O20" t="str">
            <v xml:space="preserve">C11412:  General taxes on goods and services:  Sales taxes </v>
          </cell>
        </row>
        <row r="21">
          <cell r="O21" t="str">
            <v xml:space="preserve">C11413:  General taxes on goods and services:  Turnover &amp; other general taxes on G &amp; S </v>
          </cell>
        </row>
        <row r="22">
          <cell r="O22" t="str">
            <v xml:space="preserve">C1142:  Taxes on goods and services:  Excises </v>
          </cell>
        </row>
        <row r="23">
          <cell r="O23" t="str">
            <v xml:space="preserve">C1143:  Taxes on goods and services:  Profits of fiscal monopolies </v>
          </cell>
        </row>
        <row r="24">
          <cell r="O24" t="str">
            <v xml:space="preserve">C1144:  Taxes on goods and services:  Taxes on specific services </v>
          </cell>
        </row>
        <row r="25">
          <cell r="O25" t="str">
            <v>C1145:  Taxes on goods and services:  Taxes on use of goods, permission to use goods  [11451 + 11452]</v>
          </cell>
        </row>
        <row r="26">
          <cell r="O26" t="str">
            <v xml:space="preserve">C11451:  Taxes on use and permission of goods and services:  Motor vehicles taxes </v>
          </cell>
        </row>
        <row r="27">
          <cell r="O27" t="str">
            <v xml:space="preserve">C11452:  Taxes on use and permission of goods and services:  Other </v>
          </cell>
        </row>
        <row r="28">
          <cell r="O28" t="str">
            <v xml:space="preserve">C1146:  Taxes on goods and services:  Other taxes on goods and services </v>
          </cell>
        </row>
        <row r="29">
          <cell r="O29" t="str">
            <v>C115:  Taxes on international trade and transactions [1151 + 1152 + 1153 + 1154 + 1155 + 1156]</v>
          </cell>
        </row>
        <row r="30">
          <cell r="O30" t="str">
            <v xml:space="preserve">C1151:  Taxes on international trade and transactions: Customs and other import duties </v>
          </cell>
        </row>
        <row r="31">
          <cell r="O31" t="str">
            <v xml:space="preserve">C1152:  Taxes on international trade and transactions: Taxes on exports </v>
          </cell>
        </row>
        <row r="32">
          <cell r="O32" t="str">
            <v xml:space="preserve">C1153:  Taxes on international trade and transactions: Profits of export or import monopolies </v>
          </cell>
        </row>
        <row r="33">
          <cell r="O33" t="str">
            <v xml:space="preserve">C1154:  Taxes on international trade and transactions: Exchange profits </v>
          </cell>
        </row>
        <row r="34">
          <cell r="O34" t="str">
            <v xml:space="preserve">C1155:  Taxes on international trade and transactions: Exchange taxes </v>
          </cell>
        </row>
        <row r="35">
          <cell r="O35" t="str">
            <v xml:space="preserve">C1156:  Taxes on international trade and transactions: Other taxes on international trade and transactions </v>
          </cell>
        </row>
        <row r="36">
          <cell r="O36" t="str">
            <v xml:space="preserve">C116:  Other taxes </v>
          </cell>
        </row>
        <row r="37">
          <cell r="O37" t="str">
            <v>C12:  Social contributions [121 + 122]</v>
          </cell>
        </row>
        <row r="38">
          <cell r="O38" t="str">
            <v>C121:  Social security contributions [1211 + 1212 + 1213 + 1214]</v>
          </cell>
        </row>
        <row r="39">
          <cell r="O39" t="str">
            <v xml:space="preserve">C1211:  Social security contributions:  Employee contributions </v>
          </cell>
        </row>
        <row r="40">
          <cell r="O40" t="str">
            <v xml:space="preserve">C1212:  Social security contributions:  Employer contributions </v>
          </cell>
        </row>
        <row r="41">
          <cell r="O41" t="str">
            <v xml:space="preserve">C1213:  Social security contributions:  Self-employed or nonemployed contributions </v>
          </cell>
        </row>
        <row r="42">
          <cell r="O42" t="str">
            <v xml:space="preserve">C1214:  Social security contributions:  Unallocable contributions </v>
          </cell>
        </row>
        <row r="43">
          <cell r="O43" t="str">
            <v>C122:  Other social contributions [1221 + 1222 + 1223]</v>
          </cell>
        </row>
        <row r="44">
          <cell r="O44" t="str">
            <v xml:space="preserve">C1221:  Other social contributions : Employee contributions </v>
          </cell>
        </row>
        <row r="45">
          <cell r="O45" t="str">
            <v xml:space="preserve">C1222:  Other social contributions : Employer contributions </v>
          </cell>
        </row>
        <row r="46">
          <cell r="O46" t="str">
            <v xml:space="preserve">C1223:  Other social contributions : Imputed contributions </v>
          </cell>
        </row>
        <row r="47">
          <cell r="O47" t="str">
            <v>C13:  Grants [131 + 132 + 133]</v>
          </cell>
        </row>
        <row r="48">
          <cell r="O48" t="str">
            <v>C131:  Grants from foreign governments [1311 + 1312]</v>
          </cell>
        </row>
        <row r="49">
          <cell r="O49" t="str">
            <v xml:space="preserve">C1311:  Grants from foreign governments: Current </v>
          </cell>
        </row>
        <row r="50">
          <cell r="O50" t="str">
            <v xml:space="preserve">C1312:  Grants from foreign governments: Capital </v>
          </cell>
        </row>
        <row r="51">
          <cell r="O51" t="str">
            <v>C132:  Grants from international organizations [1321 + 1322]</v>
          </cell>
        </row>
        <row r="52">
          <cell r="O52" t="str">
            <v xml:space="preserve">C1321:  Grants from international organizations: Current </v>
          </cell>
        </row>
        <row r="53">
          <cell r="O53" t="str">
            <v xml:space="preserve">C1322:  Grants from international organizations: Capital </v>
          </cell>
        </row>
        <row r="54">
          <cell r="O54" t="str">
            <v>C133:  Grants from other general government units [1331 + 1332]</v>
          </cell>
        </row>
        <row r="55">
          <cell r="O55" t="str">
            <v xml:space="preserve">C1331:  Grants from other general government units: Current </v>
          </cell>
        </row>
        <row r="56">
          <cell r="O56" t="str">
            <v xml:space="preserve">C1332:  Grants from other general government units: Capital </v>
          </cell>
        </row>
        <row r="57">
          <cell r="O57" t="str">
            <v>C14:  Other revenue [141 + 142 + 143 + 144 + 145]</v>
          </cell>
        </row>
        <row r="58">
          <cell r="O58" t="str">
            <v>C141:  Other revenue: Property income [1411 + 1412 + 1413 + 1414 + 1415]</v>
          </cell>
        </row>
        <row r="59">
          <cell r="O59" t="str">
            <v xml:space="preserve">C1411:  Other revenue: Property income: Interest </v>
          </cell>
        </row>
        <row r="60">
          <cell r="O60" t="str">
            <v xml:space="preserve">C1412:  Other revenue: Property income: Dividends </v>
          </cell>
        </row>
        <row r="61">
          <cell r="O61" t="str">
            <v xml:space="preserve">C1413:  Other revenue: Property income: Withdrawals from income of quasi-corporations </v>
          </cell>
        </row>
        <row r="62">
          <cell r="O62" t="str">
            <v xml:space="preserve">C1414:  Other revenue: Property income: Property income attrib to insurance policyholders </v>
          </cell>
        </row>
        <row r="63">
          <cell r="O63" t="str">
            <v xml:space="preserve">C1415:  Other revenue: Property income: Rent </v>
          </cell>
        </row>
        <row r="64">
          <cell r="O64" t="str">
            <v>C142:  Other revenue: Sales of goods and services [1421 + 1422 + 1423 + 1424]</v>
          </cell>
        </row>
        <row r="65">
          <cell r="O65" t="str">
            <v xml:space="preserve">C1421:  Other revenue: Sales of goods and services: Sales of market establishments </v>
          </cell>
        </row>
        <row r="66">
          <cell r="O66" t="str">
            <v xml:space="preserve">C1422:  Other revenue: Sales of goods and services: Administrative fees </v>
          </cell>
        </row>
        <row r="67">
          <cell r="O67" t="str">
            <v xml:space="preserve">C1423:  Other revenue: Sales of goods and services: Incidental sales by nonmarket establishments </v>
          </cell>
        </row>
        <row r="68">
          <cell r="O68" t="str">
            <v xml:space="preserve">C1424:  Other revenue: Sales of goods and services: Imputed sales of goods and services </v>
          </cell>
        </row>
        <row r="69">
          <cell r="O69" t="str">
            <v xml:space="preserve">C143:  Other revenue: Fines, penalties, and forfeits </v>
          </cell>
        </row>
        <row r="70">
          <cell r="O70" t="str">
            <v>C144:  Other revenue: Voluntary transfers other than grants [1441 + 1442]</v>
          </cell>
        </row>
        <row r="71">
          <cell r="O71" t="str">
            <v xml:space="preserve">C1441:  Other revenue: Voluntary transfers other than grants:  Current </v>
          </cell>
        </row>
        <row r="72">
          <cell r="O72" t="str">
            <v xml:space="preserve">C1442:  Other revenue: Voluntary transfers other than grants : Capital </v>
          </cell>
        </row>
        <row r="73">
          <cell r="O73" t="str">
            <v xml:space="preserve">C145:  Other revenue: Miscellaneous and unidentified revenue </v>
          </cell>
        </row>
        <row r="74">
          <cell r="O74" t="str">
            <v>C2:  EXPENSE [21 + 22 + 23 + 24 + 25 + 26 + 27 + 28]</v>
          </cell>
        </row>
        <row r="75">
          <cell r="O75" t="str">
            <v>C21:  Compensation of employees [211 + 212]</v>
          </cell>
        </row>
        <row r="76">
          <cell r="O76" t="str">
            <v xml:space="preserve">C211:  Compensation of employees: Wages and salaries </v>
          </cell>
        </row>
        <row r="77">
          <cell r="O77" t="str">
            <v>C212:  Compensation of employees: Social contributions [2121 + 2122]</v>
          </cell>
        </row>
        <row r="78">
          <cell r="O78" t="str">
            <v xml:space="preserve">C2121:  Compensation of employees: Actual social contributions </v>
          </cell>
        </row>
        <row r="79">
          <cell r="O79" t="str">
            <v xml:space="preserve">C2122:  Compensation of employees: Imputed social contributions </v>
          </cell>
        </row>
        <row r="80">
          <cell r="O80" t="str">
            <v xml:space="preserve">C22:  Purchases of goods and services </v>
          </cell>
        </row>
        <row r="81">
          <cell r="O81" t="str">
            <v>Not applicable</v>
          </cell>
        </row>
        <row r="82">
          <cell r="O82" t="str">
            <v>C24:  Interest [241 + 242 + 243]</v>
          </cell>
        </row>
        <row r="83">
          <cell r="O83" t="str">
            <v xml:space="preserve">C241:  Interest : To nonresidents </v>
          </cell>
        </row>
        <row r="84">
          <cell r="O84" t="str">
            <v xml:space="preserve">C242:  Interest : To residents other than general government </v>
          </cell>
        </row>
        <row r="85">
          <cell r="O85" t="str">
            <v xml:space="preserve">C243:  Interest : To other general government units </v>
          </cell>
        </row>
        <row r="86">
          <cell r="O86" t="str">
            <v>C25:  Subsidies [251 + 252]</v>
          </cell>
        </row>
        <row r="87">
          <cell r="O87" t="str">
            <v xml:space="preserve">C251:  Subsidies: To public corporations </v>
          </cell>
        </row>
        <row r="88">
          <cell r="O88" t="str">
            <v xml:space="preserve">C252:  Subsidies: To private enterprises </v>
          </cell>
        </row>
        <row r="89">
          <cell r="O89" t="str">
            <v>C26:  Grants [262 + 262 + 263]</v>
          </cell>
        </row>
        <row r="90">
          <cell r="O90" t="str">
            <v>C261:  To foreign governments [2611 + 2612]</v>
          </cell>
        </row>
        <row r="91">
          <cell r="O91" t="str">
            <v xml:space="preserve">C2611:  To foreign governments :  Current </v>
          </cell>
        </row>
        <row r="92">
          <cell r="O92" t="str">
            <v xml:space="preserve">C2612:  To foreign governments :  Capital </v>
          </cell>
        </row>
        <row r="93">
          <cell r="O93" t="str">
            <v>C262:  To international organizations  [2621 + 2622]</v>
          </cell>
        </row>
        <row r="94">
          <cell r="O94" t="str">
            <v xml:space="preserve">C2621:  To international organizations : Current </v>
          </cell>
        </row>
        <row r="95">
          <cell r="O95" t="str">
            <v xml:space="preserve">C2622:  To international organizations : Capital </v>
          </cell>
        </row>
        <row r="96">
          <cell r="O96" t="str">
            <v>C263:  To other general government units [2631 + 2632]</v>
          </cell>
        </row>
        <row r="97">
          <cell r="O97" t="str">
            <v xml:space="preserve">C2631:  To other general government units: Current </v>
          </cell>
        </row>
        <row r="98">
          <cell r="O98" t="str">
            <v xml:space="preserve">C2632:  To other general government units: Capital </v>
          </cell>
        </row>
        <row r="99">
          <cell r="O99" t="str">
            <v>C27:  Social benefits [271 + 272 + 273]</v>
          </cell>
        </row>
        <row r="100">
          <cell r="O100" t="str">
            <v xml:space="preserve">C271:  Social benefits: Social security benefits </v>
          </cell>
        </row>
        <row r="101">
          <cell r="O101" t="str">
            <v xml:space="preserve">C272:  Social benefits: Social assistance benefits </v>
          </cell>
        </row>
        <row r="102">
          <cell r="O102" t="str">
            <v xml:space="preserve">C273:  Social benefits: Employer social benefits </v>
          </cell>
        </row>
        <row r="103">
          <cell r="O103" t="str">
            <v>C28:  Other expense [281 + 282]</v>
          </cell>
        </row>
        <row r="104">
          <cell r="O104" t="str">
            <v xml:space="preserve">C281:  Other expense:  Property expense other than interest </v>
          </cell>
        </row>
        <row r="105">
          <cell r="O105" t="str">
            <v>C282:  Other expense:  Miscellaneous other expense [2821 + 2822]</v>
          </cell>
        </row>
        <row r="106">
          <cell r="O106" t="str">
            <v xml:space="preserve">C2821:  Other expense:  Miscellaneous other expense:  Current </v>
          </cell>
        </row>
        <row r="107">
          <cell r="O107" t="str">
            <v xml:space="preserve">C2822:  Other expense:  Miscellaneous other expense:  Capital </v>
          </cell>
        </row>
        <row r="108">
          <cell r="O108" t="str">
            <v>Not applicable</v>
          </cell>
        </row>
        <row r="109">
          <cell r="O109" t="str">
            <v>C31:  Transactions - Net acquisition of nonfinancial assets [311 + 312 + 313 + 314]</v>
          </cell>
        </row>
        <row r="110">
          <cell r="O110" t="str">
            <v>C311:  Transactions - Fixed assets [311.1 - 311.2 - 311.3] OR [3111 + 3112 + 3113 + 3114]</v>
          </cell>
        </row>
        <row r="111">
          <cell r="O111" t="str">
            <v>C311.1:  Transactions - Acquisitions: fixed assets [3111.1 + 3112.1 + 3113.1]</v>
          </cell>
        </row>
        <row r="112">
          <cell r="O112" t="str">
            <v>C311.2:  Transactions - Disposals: fixed assets [3111.2 + 3112.2 + 3113.2]</v>
          </cell>
        </row>
        <row r="113">
          <cell r="O113" t="str">
            <v>Not applicable</v>
          </cell>
        </row>
        <row r="114">
          <cell r="O114" t="str">
            <v>C3111:  Transactions - Fixed assets: Buildings and structures [3111.1 - 3111.2 - 3111.3]</v>
          </cell>
        </row>
        <row r="115">
          <cell r="O115" t="str">
            <v xml:space="preserve">C3111.1:  Transactions - Acquisitions: buildings and structures </v>
          </cell>
        </row>
        <row r="116">
          <cell r="O116" t="str">
            <v xml:space="preserve">C3111.2:  Transactions - Disposals: buildings and structures </v>
          </cell>
        </row>
        <row r="117">
          <cell r="O117" t="str">
            <v>Not applicable</v>
          </cell>
        </row>
        <row r="118">
          <cell r="O118" t="str">
            <v>C3112:  Transactions - Fixed assets:  Machinery and equipment  [3112.1 - 3112.2 - 3112.3]</v>
          </cell>
        </row>
        <row r="119">
          <cell r="O119" t="str">
            <v xml:space="preserve">C3112.1:  Transactions - Acquisitions: machinery and equipment </v>
          </cell>
        </row>
        <row r="120">
          <cell r="O120" t="str">
            <v xml:space="preserve">C3112.2:  Transactions - Disposals: machinery and equipment </v>
          </cell>
        </row>
        <row r="121">
          <cell r="O121" t="str">
            <v>Not applicable</v>
          </cell>
        </row>
        <row r="122">
          <cell r="O122" t="str">
            <v>C3113:  Transactions - Fixed assets:  Other fixed assets  [3113.1 - 3113.2 - 3113.3]</v>
          </cell>
        </row>
        <row r="123">
          <cell r="O123" t="str">
            <v xml:space="preserve">C3113.1:  Transactions - Acquisitions: other fixed assets </v>
          </cell>
        </row>
        <row r="124">
          <cell r="O124" t="str">
            <v xml:space="preserve">C3113.2:  Transactions - Disposals: other fixed assets </v>
          </cell>
        </row>
        <row r="125">
          <cell r="O125" t="str">
            <v>Not applicable</v>
          </cell>
        </row>
        <row r="126">
          <cell r="O126" t="str">
            <v xml:space="preserve">C312:  Transactions - Inventories </v>
          </cell>
        </row>
        <row r="127">
          <cell r="O127" t="str">
            <v>C312.1: CNW - Acquisitions</v>
          </cell>
        </row>
        <row r="128">
          <cell r="O128" t="str">
            <v>C312.2:  CNW - Disposals</v>
          </cell>
        </row>
        <row r="129">
          <cell r="O129" t="str">
            <v>C313:  Transactions - Valuables [313.1 - 313.2]</v>
          </cell>
        </row>
        <row r="130">
          <cell r="O130" t="str">
            <v xml:space="preserve">C313.1:  Transactions - Acquisitions: valuables </v>
          </cell>
        </row>
        <row r="131">
          <cell r="O131" t="str">
            <v xml:space="preserve">C313.2:  Transactions - Disposals: valuables </v>
          </cell>
        </row>
        <row r="132">
          <cell r="O132" t="str">
            <v>C314:  Transactions - Nonproduced assets [314.1 - 314.2 - 314.3]</v>
          </cell>
        </row>
        <row r="133">
          <cell r="O133" t="str">
            <v>C314.1:  Transactions - Acquisitions: nonproduced assets [3141.1 + 3142.1 + 3143.1 + 3144.1]</v>
          </cell>
        </row>
        <row r="134">
          <cell r="O134" t="str">
            <v>C314.2:  Transactions - Disposals: nonproduced assets [3141.2 + 3142.2 + 3143.2 + 3144.2]</v>
          </cell>
        </row>
        <row r="135">
          <cell r="O135" t="str">
            <v>Not applicable</v>
          </cell>
        </row>
        <row r="136">
          <cell r="O136" t="str">
            <v>C3141:  Transactions - Nonproduced assets: Land  [3141.1 -3141.2 - 3141.3]</v>
          </cell>
        </row>
        <row r="137">
          <cell r="O137" t="str">
            <v xml:space="preserve">C3141.1:  Transactions - Acquisitions: land </v>
          </cell>
        </row>
        <row r="138">
          <cell r="O138" t="str">
            <v xml:space="preserve">C3141.2:  Transactions - Disposals: land </v>
          </cell>
        </row>
        <row r="139">
          <cell r="O139" t="str">
            <v>Not applicable</v>
          </cell>
        </row>
        <row r="140">
          <cell r="O140" t="str">
            <v>C3142:  Transactions - Nonproduced assets: Subsoil assets [3142.1 - 3142.2 - 3142.3]</v>
          </cell>
        </row>
        <row r="141">
          <cell r="O141" t="str">
            <v xml:space="preserve">C3142.1:  Transactions - Acquisitions: subsoil assets </v>
          </cell>
        </row>
        <row r="142">
          <cell r="O142" t="str">
            <v xml:space="preserve">C3142.2:  Transactions - Disposals: subsoil assets </v>
          </cell>
        </row>
        <row r="143">
          <cell r="O143" t="str">
            <v>Not applicable</v>
          </cell>
        </row>
        <row r="144">
          <cell r="O144" t="str">
            <v>C3143:  Transactions - Nonproduced assets: Other naturally occurring assets  [3143.1 - 3143.2]</v>
          </cell>
        </row>
        <row r="145">
          <cell r="O145" t="str">
            <v xml:space="preserve">C3143.1:  Transactions - Acquisitions: other naturally occurring assets </v>
          </cell>
        </row>
        <row r="146">
          <cell r="O146" t="str">
            <v xml:space="preserve">C3143.2:  Transactions - Disposals: other naturally occurring assets </v>
          </cell>
        </row>
        <row r="147">
          <cell r="O147" t="str">
            <v>C3144:  Transactions - Nonproduced assets: Intangible nonproduced assets  [3144.1 - 3144.2]</v>
          </cell>
        </row>
        <row r="148">
          <cell r="O148" t="str">
            <v xml:space="preserve">C3144.1:  Transactions - Acquisitions: intangible nonproduced assets </v>
          </cell>
        </row>
        <row r="149">
          <cell r="O149" t="str">
            <v xml:space="preserve">C3144.2:  Transactions - Disposals: intangible nonproduced assets </v>
          </cell>
        </row>
        <row r="150">
          <cell r="O150" t="str">
            <v>C32:  Transactions - Net acquisition of financial assets [3202 + 3203 + 3204 + 3205 + 3206 + 3207 + 3208]</v>
          </cell>
        </row>
        <row r="151">
          <cell r="O151" t="str">
            <v xml:space="preserve">C3202:  Transactions - Net acquisition of financial assets :  Currency and deposits [3212+3222] </v>
          </cell>
        </row>
        <row r="152">
          <cell r="O152" t="str">
            <v xml:space="preserve">C3203:  Transactions - Net acquisition of financial assets :  Securities other than shares [3213+3223] </v>
          </cell>
        </row>
        <row r="153">
          <cell r="O153" t="str">
            <v xml:space="preserve">C3204:  Transactions - Net acquisition of financial assets :  Loans [3214+3224] </v>
          </cell>
        </row>
        <row r="154">
          <cell r="O154" t="str">
            <v xml:space="preserve">C3205:  Transactions - Net acquisition of financial assets :  Shares and other equity [3215+3225] </v>
          </cell>
        </row>
        <row r="155">
          <cell r="O155" t="str">
            <v xml:space="preserve">C3206:  Transactions - Net acquisition of financial assets :  Insurance technical reserves [3216+3226] </v>
          </cell>
        </row>
        <row r="156">
          <cell r="O156" t="str">
            <v xml:space="preserve">C3207:  Transactions - Net acquisition of financial assets :  Financial derivatives [3217+3227] </v>
          </cell>
        </row>
        <row r="157">
          <cell r="O157" t="str">
            <v xml:space="preserve">C3208:  Transactions - Net acquisition of financial assets :  Other accounts receivable [3218+3228] </v>
          </cell>
        </row>
        <row r="158">
          <cell r="O158" t="str">
            <v>C321:  Transactions - Net acquisition of financial assets :  Domestic [3212 + 3213 + 3214 + 3215 + 3216 + 3217 + 3218]</v>
          </cell>
        </row>
        <row r="159">
          <cell r="O159" t="str">
            <v xml:space="preserve">C3212:  Transactions - Net acquisition of financial assets :  Domestic - Currency and deposits </v>
          </cell>
        </row>
        <row r="160">
          <cell r="O160" t="str">
            <v xml:space="preserve">C3213:  Transactions - Net acquisition of financial assets :  Domestic - Securities other than shares </v>
          </cell>
        </row>
        <row r="161">
          <cell r="O161" t="str">
            <v xml:space="preserve">C3214:  Transactions - Net acquisition of financial assets :  Domestic - Loans </v>
          </cell>
        </row>
        <row r="162">
          <cell r="O162" t="str">
            <v xml:space="preserve">C3215:  Transactions - Net acquisition of financial assets :  Domestic - Shares and other equity </v>
          </cell>
        </row>
        <row r="163">
          <cell r="O163" t="str">
            <v xml:space="preserve">C3216:  Transactions - Net acquisition of financial assets :  Domestic - Insurance technical reserves </v>
          </cell>
        </row>
        <row r="164">
          <cell r="O164" t="str">
            <v xml:space="preserve">C3217:  Transactions - Net acquisition of financial assets :  Domestic - Financial derivatives </v>
          </cell>
        </row>
        <row r="165">
          <cell r="O165" t="str">
            <v xml:space="preserve">C3218:  Transactions - Net acquisition of financial assets :  Domestic - Other accounts receivable </v>
          </cell>
        </row>
        <row r="166">
          <cell r="O166" t="str">
            <v>C322:  Transactions - Net acquisition of financial assets :  Foreign [3222 + 3223 + 3224 + 3225 + 3226 + 3227 + 3228]</v>
          </cell>
        </row>
        <row r="167">
          <cell r="O167" t="str">
            <v xml:space="preserve">C3222:  Transactions - Net acquisition of financial assets :  Foreign - Currency and deposits </v>
          </cell>
        </row>
        <row r="168">
          <cell r="O168" t="str">
            <v xml:space="preserve">C3223:  Transactions - Net acquisition of financial assets :  Foreign - Securities other than shares </v>
          </cell>
        </row>
        <row r="169">
          <cell r="O169" t="str">
            <v xml:space="preserve">C3224:  Transactions - Net acquisition of financial assets :  Foreign - Loans </v>
          </cell>
        </row>
        <row r="170">
          <cell r="O170" t="str">
            <v xml:space="preserve">C3225:  Transactions - Net acquisition of financial assets :  Foreign - Shares and other equity </v>
          </cell>
        </row>
        <row r="171">
          <cell r="O171" t="str">
            <v xml:space="preserve">C3226:  Transactions - Net acquisition of financial assets :  Foreign - Insurance technical reserves </v>
          </cell>
        </row>
        <row r="172">
          <cell r="O172" t="str">
            <v xml:space="preserve">C3227:  Transactions - Net acquisition of financial assets :  Foreign - Financial derivatives </v>
          </cell>
        </row>
        <row r="173">
          <cell r="O173" t="str">
            <v xml:space="preserve">C3228:  Transactions - Net acquisition of financial assets :  Foreign - Other accounts receivable </v>
          </cell>
        </row>
        <row r="174">
          <cell r="O174" t="str">
            <v xml:space="preserve">C323:  Transactions - Monetary gold and SDRs </v>
          </cell>
        </row>
        <row r="175">
          <cell r="O175" t="str">
            <v>C33:  Transactions - Net incurrence of liabilities [3322 + 3323 + 3324 + 3325 + 3326 + 3327 + 3328]</v>
          </cell>
        </row>
        <row r="176">
          <cell r="O176" t="str">
            <v xml:space="preserve">C3302:  Transactions - Net incurrence of liabilities: Currency and deposits [3312+3322] </v>
          </cell>
        </row>
        <row r="177">
          <cell r="O177" t="str">
            <v xml:space="preserve">C3303:  Transactions - Net incurrence of liabilities: Securities other than shares [3313+3323] </v>
          </cell>
        </row>
        <row r="178">
          <cell r="O178" t="str">
            <v xml:space="preserve">C3304:  Transactions - Net incurrence of liabilities: Loans [3314+3324] </v>
          </cell>
        </row>
        <row r="179">
          <cell r="O179" t="str">
            <v xml:space="preserve">C3305:  Transactions - Net incurrence of liabilities: Shares and other equity [3315+3325] </v>
          </cell>
        </row>
        <row r="180">
          <cell r="O180" t="str">
            <v xml:space="preserve">C3306:  Transactions - Net incurrence of liabilities: Insurance technical reserves [3316+3326] </v>
          </cell>
        </row>
        <row r="181">
          <cell r="O181" t="str">
            <v xml:space="preserve">C3307:  Transactions - Net incurrence of liabilities: Financial derivatives [3317+3327] </v>
          </cell>
        </row>
        <row r="182">
          <cell r="O182" t="str">
            <v xml:space="preserve">C3308:  Transactions - Net incurrence of liabilities: Other accounts payable [3318+3328] </v>
          </cell>
        </row>
        <row r="183">
          <cell r="O183" t="str">
            <v>C331:  Transactions - Net incurrence of liabilities: Domestic [3313 + 3313 + 3314 + 3315 + 3316 + 3317 + 3318]</v>
          </cell>
        </row>
        <row r="184">
          <cell r="O184" t="str">
            <v xml:space="preserve">C3312:  Transactions - Net incurrence of liabilities: Domestic - Currency and deposits </v>
          </cell>
        </row>
        <row r="185">
          <cell r="O185" t="str">
            <v xml:space="preserve">C3313:  Transactions - Net incurrence of liabilities: Domestic - Securities other than shares </v>
          </cell>
        </row>
        <row r="186">
          <cell r="O186" t="str">
            <v xml:space="preserve">C3314:  Transactions - Net incurrence of liabilities: Domestic - Loans </v>
          </cell>
        </row>
        <row r="187">
          <cell r="O187" t="str">
            <v xml:space="preserve">C3315:  Transactions - Net incurrence of liabilities: Domestic - Shares and other equity </v>
          </cell>
        </row>
        <row r="188">
          <cell r="O188" t="str">
            <v xml:space="preserve">C3316:  Transactions - Net incurrence of liabilities: Domestic - Insurance technical reserves </v>
          </cell>
        </row>
        <row r="189">
          <cell r="O189" t="str">
            <v xml:space="preserve">C3317:  Transactions - Net incurrence of liabilities: Domestic - Financial derivatives </v>
          </cell>
        </row>
        <row r="190">
          <cell r="O190" t="str">
            <v xml:space="preserve">C3318:  Transactions - Net incurrence of liabilities: Domestic - Other accounts payable </v>
          </cell>
        </row>
        <row r="191">
          <cell r="O191" t="str">
            <v>C332:  Transactions - Net incurrence of liabilities: Foreign [3322 + 3323 + 3324 + 3325 + 3326 +3327 +3328]</v>
          </cell>
        </row>
        <row r="192">
          <cell r="O192" t="str">
            <v xml:space="preserve">C3322:  Transactions - Net incurrence of liabilities: Foreign  - Currency and deposits </v>
          </cell>
        </row>
        <row r="193">
          <cell r="O193" t="str">
            <v xml:space="preserve">C3323:  Transactions - Net incurrence of liabilities: Foreign  - Securities other than shares </v>
          </cell>
        </row>
        <row r="194">
          <cell r="O194" t="str">
            <v xml:space="preserve">C3324:  Transactions - Net incurrence of liabilities: Foreign  - Loans </v>
          </cell>
        </row>
        <row r="195">
          <cell r="O195" t="str">
            <v xml:space="preserve">C3325:  Transactions - Net incurrence of liabilities: Foreign  - Shares and other equity </v>
          </cell>
        </row>
        <row r="196">
          <cell r="O196" t="str">
            <v xml:space="preserve">C3326:  Transactions - Net incurrence of liabilities: Foreign  - Insurance technical reserves </v>
          </cell>
        </row>
        <row r="197">
          <cell r="O197" t="str">
            <v xml:space="preserve">C3327:  Transactions - Net incurrence of liabilities: Foreign  - Financial derivatives </v>
          </cell>
        </row>
        <row r="198">
          <cell r="O198" t="str">
            <v xml:space="preserve">C3328:  Transactions - Net incurrence of liabilities: Foreign  - Other accounts payable </v>
          </cell>
        </row>
        <row r="199">
          <cell r="O199" t="str">
            <v>Not applicable</v>
          </cell>
        </row>
        <row r="200">
          <cell r="O200" t="str">
            <v>C41:  Holding Gains- Nonfinancial assets [411 + 412 + 413 + 414]</v>
          </cell>
        </row>
        <row r="201">
          <cell r="O201" t="str">
            <v>C411:  Holding Gains- Nonfinancial assets:  Fixed assets [4111 + 4112 + 4113]</v>
          </cell>
        </row>
        <row r="202">
          <cell r="O202" t="str">
            <v xml:space="preserve">C4111:  Holding Gains- Nonfinancial assets:  Fixed assets:  Buildings and structures </v>
          </cell>
        </row>
        <row r="203">
          <cell r="O203" t="str">
            <v xml:space="preserve">C4112:  Holding Gains- Nonfinancial assets:  Fixed assets:  Machinery and equipment </v>
          </cell>
        </row>
        <row r="204">
          <cell r="O204" t="str">
            <v xml:space="preserve">C4113:  Holding Gains- Nonfinancial assets:  Fixed assets:  Other fixed assets </v>
          </cell>
        </row>
        <row r="205">
          <cell r="O205" t="str">
            <v xml:space="preserve">C412:  Holding Gains- Nonfinancial assets:  Inventories </v>
          </cell>
        </row>
        <row r="206">
          <cell r="O206" t="str">
            <v xml:space="preserve">C413:  Holding Gains- Nonfinancial assets:  Valuables </v>
          </cell>
        </row>
        <row r="207">
          <cell r="O207" t="str">
            <v>C414:  Holding Gains- Nonfinancial assets:  Nonproduced assets [4141 + 4142 + 4143 + 4144]</v>
          </cell>
        </row>
        <row r="208">
          <cell r="O208" t="str">
            <v xml:space="preserve">C4141:  Holding Gains- Nonfinancial assets:  Nonproduced assets:  Land </v>
          </cell>
        </row>
        <row r="209">
          <cell r="O209" t="str">
            <v xml:space="preserve">C4142:  Holding Gains- Nonfinancial assets:  Nonproduced assets:  Subsoil assets </v>
          </cell>
        </row>
        <row r="210">
          <cell r="O210" t="str">
            <v xml:space="preserve">C4143:  Holding Gains- Nonfinancial assets:  Nonproduced assets:  Other naturally occurring assets </v>
          </cell>
        </row>
        <row r="211">
          <cell r="O211" t="str">
            <v xml:space="preserve">C4144:  Holding Gains- Nonfinancial assets:  Nonproduced assets:  Intangible nonproduced assets </v>
          </cell>
        </row>
        <row r="212">
          <cell r="O212" t="str">
            <v xml:space="preserve">C42:  Holding Gains- Financial assets [421+422+423] </v>
          </cell>
        </row>
        <row r="213">
          <cell r="O213" t="str">
            <v xml:space="preserve">C4202:  Holding Gains- Financial assets:  Currency and deposits [4212+4222] </v>
          </cell>
        </row>
        <row r="214">
          <cell r="O214" t="str">
            <v xml:space="preserve">C4203:  Holding Gains- Financial assets:  Securities other than shares [4213+4223] </v>
          </cell>
        </row>
        <row r="215">
          <cell r="O215" t="str">
            <v xml:space="preserve">C4204:  Holding Gains- Financial assets:  Loans [4214+4224] </v>
          </cell>
        </row>
        <row r="216">
          <cell r="O216" t="str">
            <v xml:space="preserve">C4205:  Holding Gains- Financial assets:  Shares and other equity [4215+4225] </v>
          </cell>
        </row>
        <row r="217">
          <cell r="O217" t="str">
            <v xml:space="preserve">C4206:  Holding Gains- Financial assets:  Insurance technical reserves [4216+4226] </v>
          </cell>
        </row>
        <row r="218">
          <cell r="O218" t="str">
            <v xml:space="preserve">C4207:  Holding Gains- Financial assets:  Financial derivatives [4217+4227] </v>
          </cell>
        </row>
        <row r="219">
          <cell r="O219" t="str">
            <v xml:space="preserve">C4208:  Holding Gains- Financial assets:  Other accounts receivable [4218+4228] </v>
          </cell>
        </row>
        <row r="220">
          <cell r="O220" t="str">
            <v>C421:  Holding Gains- Financial assets:  Domestic [4212 + 4213 + 4214 + 4215 + 4216 + 4217 + 4218]</v>
          </cell>
        </row>
        <row r="221">
          <cell r="O221" t="str">
            <v xml:space="preserve">C4212:  Holding Gains- Financial assets:  Domestic - Currency and deposits </v>
          </cell>
        </row>
        <row r="222">
          <cell r="O222" t="str">
            <v xml:space="preserve">C4213:  Holding Gains- Financial assets:  Domestic - Securities other than shares </v>
          </cell>
        </row>
        <row r="223">
          <cell r="O223" t="str">
            <v xml:space="preserve">C4214:  Holding Gains- Financial assets:  Domestic - Loans </v>
          </cell>
        </row>
        <row r="224">
          <cell r="O224" t="str">
            <v xml:space="preserve">C4215:  Holding Gains- Financial assets:  Domestic - Shares and other equity </v>
          </cell>
        </row>
        <row r="225">
          <cell r="O225" t="str">
            <v xml:space="preserve">C4216:  Holding Gains- Financial assets:  Domestic - Insurance technical reserves </v>
          </cell>
        </row>
        <row r="226">
          <cell r="O226" t="str">
            <v xml:space="preserve">C4217:  Holding Gains- Financial assets:  Domestic - Financial derivatives </v>
          </cell>
        </row>
        <row r="227">
          <cell r="O227" t="str">
            <v xml:space="preserve">C4218:  Holding Gains- Financial assets:  Domestic - Other accounts receivable </v>
          </cell>
        </row>
        <row r="228">
          <cell r="O228" t="str">
            <v>C422:  Holding Gains- Financial assets:  Foreign -  [4222 + 4223 + 4224 + 4225 + 4226 + 4227 + 4228]</v>
          </cell>
        </row>
        <row r="229">
          <cell r="O229" t="str">
            <v xml:space="preserve">C4222:  Holding Gains- Financial assets:  Foreign - Currency and deposits </v>
          </cell>
        </row>
        <row r="230">
          <cell r="O230" t="str">
            <v xml:space="preserve">C4223:  Holding Gains- Financial assets:  Foreign - Securities other than shares </v>
          </cell>
        </row>
        <row r="231">
          <cell r="O231" t="str">
            <v xml:space="preserve">C4224:  Holding Gains- Financial assets:  Foreign - Loans </v>
          </cell>
        </row>
        <row r="232">
          <cell r="O232" t="str">
            <v xml:space="preserve">C4225:  Holding Gains- Financial assets:  Foreign - Shares and other equity </v>
          </cell>
        </row>
        <row r="233">
          <cell r="O233" t="str">
            <v xml:space="preserve">C4226:  Holding Gains- Financial assets:  Foreign - Insurance technical reserves </v>
          </cell>
        </row>
        <row r="234">
          <cell r="O234" t="str">
            <v xml:space="preserve">C4227:  Holding Gains- Financial assets:  Foreign - Financial derivatives </v>
          </cell>
        </row>
        <row r="235">
          <cell r="O235" t="str">
            <v xml:space="preserve">C4228:  Holding Gains- Financial assets:  Foreign - Other accounts receivable </v>
          </cell>
        </row>
        <row r="236">
          <cell r="O236" t="str">
            <v xml:space="preserve">C423:  Holding Gains- Financial assets:  Monetary gold and SDRs </v>
          </cell>
        </row>
        <row r="237">
          <cell r="O237" t="str">
            <v xml:space="preserve">C43:  Holding Gains- Liabilities [431+432] </v>
          </cell>
        </row>
        <row r="238">
          <cell r="O238" t="str">
            <v xml:space="preserve">C4302:  Holding Gains- Liabilities :  Currency and deposits [4312+4322] </v>
          </cell>
        </row>
        <row r="239">
          <cell r="O239" t="str">
            <v xml:space="preserve">C4303:  Holding Gains- Liabilities :  Securities other than shares [4313+4323] </v>
          </cell>
        </row>
        <row r="240">
          <cell r="O240" t="str">
            <v xml:space="preserve">C4304:  Holding Gains- Liabilities :  Loans [4314+4324] </v>
          </cell>
        </row>
        <row r="241">
          <cell r="O241" t="str">
            <v xml:space="preserve">C4305:  Holding Gains- Liabilities :  Shares and other equity [4315+4325] </v>
          </cell>
        </row>
        <row r="242">
          <cell r="O242" t="str">
            <v xml:space="preserve">C4306:  Holding Gains- Liabilities :  Insurance technical reserves [4316+4326] </v>
          </cell>
        </row>
        <row r="243">
          <cell r="O243" t="str">
            <v xml:space="preserve">C4307:  Holding Gains- Liabilities :  Financial derivatives [4317+4327] </v>
          </cell>
        </row>
        <row r="244">
          <cell r="O244" t="str">
            <v xml:space="preserve">C4308:  Holding Gains- Liabilities :  Other accounts payable [4318+4328] </v>
          </cell>
        </row>
        <row r="245">
          <cell r="O245" t="str">
            <v>C431:  Holding Gains- Liabilities :  Domestic  [4312 + 4313 + 4314 + 4315 + 4316+ 4317 + 4318]</v>
          </cell>
        </row>
        <row r="246">
          <cell r="O246" t="str">
            <v xml:space="preserve">C4312:  Holding Gains- Liabilities :  Domestic  - Currency and deposits </v>
          </cell>
        </row>
        <row r="247">
          <cell r="O247" t="str">
            <v xml:space="preserve">C4313:  Holding Gains- Liabilities :  Domestic  - Securities other than shares </v>
          </cell>
        </row>
        <row r="248">
          <cell r="O248" t="str">
            <v xml:space="preserve">C4314:  Holding Gains- Liabilities :  Domestic  - Loans </v>
          </cell>
        </row>
        <row r="249">
          <cell r="O249" t="str">
            <v xml:space="preserve">C4315:  Holding Gains- Liabilities :  Domestic  - Shares and other equity </v>
          </cell>
        </row>
        <row r="250">
          <cell r="O250" t="str">
            <v xml:space="preserve">C4316:  Holding Gains- Liabilities :  Domestic  - Insurance technical reserves </v>
          </cell>
        </row>
        <row r="251">
          <cell r="O251" t="str">
            <v xml:space="preserve">C4317:  Holding Gains- Liabilities :  Domestic  - Financial derivatives </v>
          </cell>
        </row>
        <row r="252">
          <cell r="O252" t="str">
            <v xml:space="preserve">C4318:  Holding Gains- Liabilities :  Domestic  - Other accounts payable </v>
          </cell>
        </row>
        <row r="253">
          <cell r="O253" t="str">
            <v>C432:  Holding Gains- Liabilities :  Foreign [4322 + 4323 + 4324 + 4325 + 4326 + 4327 + 4328]</v>
          </cell>
        </row>
        <row r="254">
          <cell r="O254" t="str">
            <v xml:space="preserve">C4322:  Holding Gains- Liabilities :  Foreign - Currency and deposits </v>
          </cell>
        </row>
        <row r="255">
          <cell r="O255" t="str">
            <v xml:space="preserve">C4323:  Holding Gains- Liabilities :  Foreign - Securities other than shares </v>
          </cell>
        </row>
        <row r="256">
          <cell r="O256" t="str">
            <v xml:space="preserve">C4324:  Holding Gains- Liabilities :  Foreign - Loans </v>
          </cell>
        </row>
        <row r="257">
          <cell r="O257" t="str">
            <v xml:space="preserve">C4325:  Holding Gains- Liabilities :  Foreign - Shares and other equity </v>
          </cell>
        </row>
        <row r="258">
          <cell r="O258" t="str">
            <v xml:space="preserve">C4326:  Holding Gains- Liabilities :  Foreign - Insurance technical reserves </v>
          </cell>
        </row>
        <row r="259">
          <cell r="O259" t="str">
            <v xml:space="preserve">C4327:  Holding Gains- Liabilities :  Foreign - Financial derivatives </v>
          </cell>
        </row>
        <row r="260">
          <cell r="O260" t="str">
            <v xml:space="preserve">C4328:  Holding Gains- Liabilities :  Foreign - Other accounts payable </v>
          </cell>
        </row>
        <row r="261">
          <cell r="O261" t="str">
            <v>Not applicable</v>
          </cell>
        </row>
        <row r="262">
          <cell r="O262" t="str">
            <v>C51:  Volume Changes - Nonfinancial assets [511 + 512 + 513 + 514]</v>
          </cell>
        </row>
        <row r="263">
          <cell r="O263" t="str">
            <v>C511:  Volume Changes - Nonfinancial assets : Fixed assets [5111 + 5112 + 5113]</v>
          </cell>
        </row>
        <row r="264">
          <cell r="O264" t="str">
            <v xml:space="preserve">C5111:  Volume Changes - Nonfinancial assets : Fixed assets:   Buildings and structures </v>
          </cell>
        </row>
        <row r="265">
          <cell r="O265" t="str">
            <v xml:space="preserve">C5112:  Volume Changes - Nonfinancial assets : Fixed assets:  Machinery and equipment </v>
          </cell>
        </row>
        <row r="266">
          <cell r="O266" t="str">
            <v xml:space="preserve">C5113:  Volume Changes - Nonfinancial assets : Fixed assets:  Other fixed assets </v>
          </cell>
        </row>
        <row r="267">
          <cell r="O267" t="str">
            <v xml:space="preserve">C512:  Volume Changes - Inventories </v>
          </cell>
        </row>
        <row r="268">
          <cell r="O268" t="str">
            <v xml:space="preserve">C513:  Volume Changes - Valuables </v>
          </cell>
        </row>
        <row r="269">
          <cell r="O269" t="str">
            <v>C514:  Volume Changes - Nonfinancial assets : Nonproduced assets [5141 + 5142 + 5143 + 5144]</v>
          </cell>
        </row>
        <row r="270">
          <cell r="O270" t="str">
            <v xml:space="preserve">C5141:  Volume Changes - Nonfinancial assets : Nonproduced assets:  Land </v>
          </cell>
        </row>
        <row r="271">
          <cell r="O271" t="str">
            <v xml:space="preserve">C5142:  Volume Changes - Nonfinancial assets : Nonproduced assets:  Subsoil assets </v>
          </cell>
        </row>
        <row r="272">
          <cell r="O272" t="str">
            <v xml:space="preserve">C5143:  Volume Changes - Nonfinancial assets : Nonproduced assets:  Other naturally occurring assets </v>
          </cell>
        </row>
        <row r="273">
          <cell r="O273" t="str">
            <v xml:space="preserve">C5144:  Volume Changes - Nonfinancial assets : Nonproduced assets:  Intangible nonproduced assets </v>
          </cell>
        </row>
        <row r="274">
          <cell r="O274" t="str">
            <v xml:space="preserve">C52:  Volume Changes - Financial assets [521+522+523] </v>
          </cell>
        </row>
        <row r="275">
          <cell r="O275" t="str">
            <v xml:space="preserve">C5202:  Volume Changes - Financial assets:  Currency and deposits [5212+5222] </v>
          </cell>
        </row>
        <row r="276">
          <cell r="O276" t="str">
            <v xml:space="preserve">C5203:  Volume Changes - Financial assets:  Securities other than shares [5213+5223] </v>
          </cell>
        </row>
        <row r="277">
          <cell r="O277" t="str">
            <v xml:space="preserve">C5204:  Volume Changes - Financial assets:  Loans [5214+5224] </v>
          </cell>
        </row>
        <row r="278">
          <cell r="O278" t="str">
            <v xml:space="preserve">C5205:  Volume Changes - Financial assets:  Shares and other equity [5215+5225] </v>
          </cell>
        </row>
        <row r="279">
          <cell r="O279" t="str">
            <v xml:space="preserve">C5206:  Volume Changes - Financial assets:  Insurance technical reserves [5216+5226] </v>
          </cell>
        </row>
        <row r="280">
          <cell r="O280" t="str">
            <v xml:space="preserve">C5207:  Volume Changes - Financial assets:  Financial derivatives [5217+5227] </v>
          </cell>
        </row>
        <row r="281">
          <cell r="O281" t="str">
            <v xml:space="preserve">C5208:  Volume Changes - Financial assets:  Other accounts receivable [5218+5228] </v>
          </cell>
        </row>
        <row r="282">
          <cell r="O282" t="str">
            <v>C521:  Volume Changes - Financial assets:  Domestic  [5212 + 5213 + 5214 + 5215 + 5216+ 5217 + 5218]</v>
          </cell>
        </row>
        <row r="283">
          <cell r="O283" t="str">
            <v xml:space="preserve">C5212:  Volume Changes - Financial assets:  Domestic - Currency and deposits </v>
          </cell>
        </row>
        <row r="284">
          <cell r="O284" t="str">
            <v xml:space="preserve">C5213:  Volume Changes - Financial assets:  Domestic - Securities other than shares </v>
          </cell>
        </row>
        <row r="285">
          <cell r="O285" t="str">
            <v xml:space="preserve">C5214:  Volume Changes - Financial assets:  Domestic - Loans </v>
          </cell>
        </row>
        <row r="286">
          <cell r="O286" t="str">
            <v xml:space="preserve">C5215:  Volume Changes - Financial assets:  Domestic - Shares and other equity </v>
          </cell>
        </row>
        <row r="287">
          <cell r="O287" t="str">
            <v xml:space="preserve">C5216:  Volume Changes - Financial assets:  Domestic - Insurance technical reserves </v>
          </cell>
        </row>
        <row r="288">
          <cell r="O288" t="str">
            <v xml:space="preserve">C5217:  Volume Changes - Financial assets:  Domestic - Financial derivatives </v>
          </cell>
        </row>
        <row r="289">
          <cell r="O289" t="str">
            <v xml:space="preserve">C5218:  Volume Changes - Financial assets:  Domestic - Other accounts receivable </v>
          </cell>
        </row>
        <row r="290">
          <cell r="O290" t="str">
            <v>C522:  Volume Changes - Financial assets:  Foreign  [5222 + 5223 + 5224 + 5225 + 5226+ 5227 + 5228]</v>
          </cell>
        </row>
        <row r="291">
          <cell r="O291" t="str">
            <v xml:space="preserve">C5222:  Volume Changes - Financial assets:  Foreign  - Currency and deposits </v>
          </cell>
        </row>
        <row r="292">
          <cell r="O292" t="str">
            <v xml:space="preserve">C5223:  Volume Changes - Financial assets:  Foreign  - Securities other than shares </v>
          </cell>
        </row>
        <row r="293">
          <cell r="O293" t="str">
            <v xml:space="preserve">C5224:  Volume Changes - Financial assets:  Foreign  - Loans </v>
          </cell>
        </row>
        <row r="294">
          <cell r="O294" t="str">
            <v xml:space="preserve">C5225:  Volume Changes - Financial assets:  Foreign  - Shares and other equity </v>
          </cell>
        </row>
        <row r="295">
          <cell r="O295" t="str">
            <v xml:space="preserve">C5226:  Volume Changes - Financial assets:  Foreign  - Insurance technical reserves </v>
          </cell>
        </row>
        <row r="296">
          <cell r="O296" t="str">
            <v xml:space="preserve">C5227:  Volume Changes - Financial assets:  Foreign  - Financial derivatives </v>
          </cell>
        </row>
        <row r="297">
          <cell r="O297" t="str">
            <v xml:space="preserve">C5228:  Volume Changes - Financial assets:  Foreign  - Other accounts receivable </v>
          </cell>
        </row>
        <row r="298">
          <cell r="O298" t="str">
            <v xml:space="preserve">C523:  Volume Changes - Financial assets:  Monetary gold and SDRs </v>
          </cell>
        </row>
        <row r="299">
          <cell r="O299" t="str">
            <v xml:space="preserve">C53:  Volume Changes - Liabilities [531+532] </v>
          </cell>
        </row>
        <row r="300">
          <cell r="O300" t="str">
            <v xml:space="preserve">C5302:  Volume Changes - Liabilities:  Currency and deposits [5312+5322] </v>
          </cell>
        </row>
        <row r="301">
          <cell r="O301" t="str">
            <v xml:space="preserve">C5303:  Volume Changes - Liabilities:  Securities other than shares [5313+5323] </v>
          </cell>
        </row>
        <row r="302">
          <cell r="O302" t="str">
            <v xml:space="preserve">C5304:  Volume Changes - Liabilities:  Loans [5314+5324] </v>
          </cell>
        </row>
        <row r="303">
          <cell r="O303" t="str">
            <v xml:space="preserve">C5305:  Volume Changes - Liabilities:  Shares and other equity [5315+5325] </v>
          </cell>
        </row>
        <row r="304">
          <cell r="O304" t="str">
            <v xml:space="preserve">C5306:  Volume Changes - Liabilities:  Insurance technical reserves [5316+5326] </v>
          </cell>
        </row>
        <row r="305">
          <cell r="O305" t="str">
            <v xml:space="preserve">C5307:  Volume Changes - Liabilities:  Financial derivatives [5317+5327] </v>
          </cell>
        </row>
        <row r="306">
          <cell r="O306" t="str">
            <v xml:space="preserve">C5308:  Volume Changes - Liabilities:  Other accounts payable [5318+5328] </v>
          </cell>
        </row>
        <row r="307">
          <cell r="O307" t="str">
            <v>C531:  Volume Changes - Liabilities:  Domestic  [5312 + 5313 + 5314 + 5315 + 5316+ 5317 + 5318]</v>
          </cell>
        </row>
        <row r="308">
          <cell r="O308" t="str">
            <v xml:space="preserve">C5312:  Volume Changes - Liabilities:  Domestic - Currency and deposits </v>
          </cell>
        </row>
        <row r="309">
          <cell r="O309" t="str">
            <v xml:space="preserve">C5313:  Volume Changes - Liabilities:  Domestic - Securities other than shares </v>
          </cell>
        </row>
        <row r="310">
          <cell r="O310" t="str">
            <v xml:space="preserve">C5314:  Volume Changes - Liabilities:  Domestic - Loans </v>
          </cell>
        </row>
        <row r="311">
          <cell r="O311" t="str">
            <v xml:space="preserve">C5315:  Volume Changes - Liabilities:  Domestic - Shares and other equity </v>
          </cell>
        </row>
        <row r="312">
          <cell r="O312" t="str">
            <v xml:space="preserve">C5316:  Volume Changes - Liabilities:  Domestic - Insurance technical reserves </v>
          </cell>
        </row>
        <row r="313">
          <cell r="O313" t="str">
            <v xml:space="preserve">C5317:  Volume Changes - Liabilities:  Domestic - Financial derivatives </v>
          </cell>
        </row>
        <row r="314">
          <cell r="O314" t="str">
            <v xml:space="preserve">C5318:  Volume Changes - Liabilities:  Domestic - Other accounts payable </v>
          </cell>
        </row>
        <row r="315">
          <cell r="O315" t="str">
            <v>C532:  Volume Changes - Liabilities:  Foreign [5322 + 5323 + 5324 + 5325 + 5326+ 5327 + 5328]</v>
          </cell>
        </row>
        <row r="316">
          <cell r="O316" t="str">
            <v xml:space="preserve">C5322:  Volume Changes - Liabilities:  Foreign  - Currency and deposits </v>
          </cell>
        </row>
        <row r="317">
          <cell r="O317" t="str">
            <v xml:space="preserve">C5323:  Volume Changes - Liabilities:  Foreign  - Securities other than shares </v>
          </cell>
        </row>
        <row r="318">
          <cell r="O318" t="str">
            <v xml:space="preserve">C5324:  Volume Changes - Liabilities:  Foreign  - Loans </v>
          </cell>
        </row>
        <row r="319">
          <cell r="O319" t="str">
            <v xml:space="preserve">C5325:  Volume Changes - Liabilities:  Foreign  - Shares and other equity </v>
          </cell>
        </row>
        <row r="320">
          <cell r="O320" t="str">
            <v xml:space="preserve">C5326:  Volume Changes - Liabilities:  Foreign  - Insurance technical reserves </v>
          </cell>
        </row>
        <row r="321">
          <cell r="O321" t="str">
            <v xml:space="preserve">C5327:  Volume Changes - Liabilities:  Foreign  - Financial derivatives </v>
          </cell>
        </row>
        <row r="322">
          <cell r="O322" t="str">
            <v xml:space="preserve">C5328:  Volume Changes - Liabilities:  Foreign  - Other accounts payable </v>
          </cell>
        </row>
        <row r="323">
          <cell r="O323" t="str">
            <v>C6:  NET WORTH  [Stocks = 61 + 62 - 63]</v>
          </cell>
        </row>
        <row r="324">
          <cell r="O324" t="str">
            <v>C61:  Stocks -Nonfinancial assets [611 + 612 + 613 +614]</v>
          </cell>
        </row>
        <row r="325">
          <cell r="O325" t="str">
            <v>C611:  Stocks -Nonfinancial assets:  Fixed assets [6111 + 6112 + 6113]</v>
          </cell>
        </row>
        <row r="326">
          <cell r="O326" t="str">
            <v xml:space="preserve">C6111:  Stocks -Nonfinancial assets:  Fixed assets : Buildings and structures </v>
          </cell>
        </row>
        <row r="327">
          <cell r="O327" t="str">
            <v xml:space="preserve">C6112:  Stocks -Nonfinancial assets:  Fixed assets : Machinery and equipment </v>
          </cell>
        </row>
        <row r="328">
          <cell r="O328" t="str">
            <v xml:space="preserve">C6113:  Stocks -Nonfinancial assets:  Fixed assets : Other fixed assets </v>
          </cell>
        </row>
        <row r="329">
          <cell r="O329" t="str">
            <v xml:space="preserve">C612:  Stocks -Inventories </v>
          </cell>
        </row>
        <row r="330">
          <cell r="O330" t="str">
            <v xml:space="preserve">C613:  Stocks -Valuables </v>
          </cell>
        </row>
        <row r="331">
          <cell r="O331" t="str">
            <v>C614:  Stocks -Nonfinancial assets:  Nonproduced assets [6141 + 6142 + 6143 + 6144]</v>
          </cell>
        </row>
        <row r="332">
          <cell r="O332" t="str">
            <v xml:space="preserve">C6141:  Stocks -Nonfinancial assets:  Nonproduced assets:  Land </v>
          </cell>
        </row>
        <row r="333">
          <cell r="O333" t="str">
            <v xml:space="preserve">C6142:  Stocks -Nonfinancial assets:  Nonproduced assets: Subsoil assets </v>
          </cell>
        </row>
        <row r="334">
          <cell r="O334" t="str">
            <v xml:space="preserve">C6143:  Stocks -Nonfinancial assets:  Nonproduced assets: Other naturally occurring assets </v>
          </cell>
        </row>
        <row r="335">
          <cell r="O335" t="str">
            <v xml:space="preserve">C6144:  Stocks -Nonfinancial assets:  Nonproduced assets: Intangible nonproduced assets </v>
          </cell>
        </row>
        <row r="336">
          <cell r="O336" t="str">
            <v xml:space="preserve">C62:  Stocks -Financial assets [621+622+623] </v>
          </cell>
        </row>
        <row r="337">
          <cell r="O337" t="str">
            <v xml:space="preserve">C6202:  Stocks -Financial assets : Currency and deposits [6212+6222] </v>
          </cell>
        </row>
        <row r="338">
          <cell r="O338" t="str">
            <v xml:space="preserve">C6203:  Stocks -Financial assets : Securities other than shares [6213+6223] </v>
          </cell>
        </row>
        <row r="339">
          <cell r="O339" t="str">
            <v xml:space="preserve">C6204:  Stocks -Financial assets : Loans [6214+6224] </v>
          </cell>
        </row>
        <row r="340">
          <cell r="O340" t="str">
            <v xml:space="preserve">C6205:  Stocks -Financial assets : Shares and other equity [6215+6225] </v>
          </cell>
        </row>
        <row r="341">
          <cell r="O341" t="str">
            <v xml:space="preserve">C6206:  Stocks -Financial assets : Insurance technical reserves [6216+6226] </v>
          </cell>
        </row>
        <row r="342">
          <cell r="O342" t="str">
            <v xml:space="preserve">C6207:  Stocks -Financial assets : Financial derivatives [6217+6227] </v>
          </cell>
        </row>
        <row r="343">
          <cell r="O343" t="str">
            <v xml:space="preserve">C6208:  Stocks -Financial assets : Other accounts receivable [6218+6228] </v>
          </cell>
        </row>
        <row r="344">
          <cell r="O344" t="str">
            <v>C621:  Stocks -Financial assets : Domestic [6212 + 6213 + 6214 + 6215 + 6216 + 6217 + 6218]</v>
          </cell>
        </row>
        <row r="345">
          <cell r="O345" t="str">
            <v xml:space="preserve">C6212:  Stocks -Financial assets : Domestic - Currency and deposits </v>
          </cell>
        </row>
        <row r="346">
          <cell r="O346" t="str">
            <v xml:space="preserve">C6213:  Stocks -Financial assets : Domestic - Securities other than shares </v>
          </cell>
        </row>
        <row r="347">
          <cell r="O347" t="str">
            <v xml:space="preserve">C6214:  Stocks -Financial assets : Domestic - Loans </v>
          </cell>
        </row>
        <row r="348">
          <cell r="O348" t="str">
            <v xml:space="preserve">C6215:  Stocks -Financial assets : Domestic - Shares and other equity </v>
          </cell>
        </row>
        <row r="349">
          <cell r="O349" t="str">
            <v xml:space="preserve">C6216:  Stocks -Financial assets : Domestic - Insurance technical reserves </v>
          </cell>
        </row>
        <row r="350">
          <cell r="O350" t="str">
            <v xml:space="preserve">C6217:  Stocks -Financial assets : Domestic - Financial derivatives </v>
          </cell>
        </row>
        <row r="351">
          <cell r="O351" t="str">
            <v xml:space="preserve">C6218:  Stocks -Financial assets : Domestic - Other accounts receivable </v>
          </cell>
        </row>
        <row r="352">
          <cell r="O352" t="str">
            <v>C622:  Stocks -Financial assets : Foreign  [6222 + 6223 + 6224 + 6225 + 6226 + 6227 + 6228]</v>
          </cell>
        </row>
        <row r="353">
          <cell r="O353" t="str">
            <v xml:space="preserve">C6222:  Stocks -Financial assets : Foreign  - Currency and deposits </v>
          </cell>
        </row>
        <row r="354">
          <cell r="O354" t="str">
            <v xml:space="preserve">C6223:  Stocks -Financial assets : Foreign  - Securities other than shares </v>
          </cell>
        </row>
        <row r="355">
          <cell r="O355" t="str">
            <v xml:space="preserve">C6224:  Stocks -Financial assets : Foreign  - Loans </v>
          </cell>
        </row>
        <row r="356">
          <cell r="O356" t="str">
            <v xml:space="preserve">C6225:  Stocks -Financial assets : Foreign  - Shares and other equity </v>
          </cell>
        </row>
        <row r="357">
          <cell r="O357" t="str">
            <v xml:space="preserve">C6226:  Stocks -Financial assets : Foreign  - Insurance technical reserves </v>
          </cell>
        </row>
        <row r="358">
          <cell r="O358" t="str">
            <v xml:space="preserve">C6227:  Stocks -Financial assets : Foreign  - Financial derivatives </v>
          </cell>
        </row>
        <row r="359">
          <cell r="O359" t="str">
            <v xml:space="preserve">C6228:  Stocks -Financial assets : Foreign  - Other accounts receivable </v>
          </cell>
        </row>
        <row r="360">
          <cell r="O360" t="str">
            <v xml:space="preserve">C623:  Stocks -Financial assets : Monetary gold and SDRs </v>
          </cell>
        </row>
        <row r="361">
          <cell r="O361" t="str">
            <v xml:space="preserve">C63:  Stocks -Liabilities [631+632] </v>
          </cell>
        </row>
        <row r="362">
          <cell r="O362" t="str">
            <v xml:space="preserve">C6302:  Stocks -Liabilities : Currency and deposits [6312+6322] </v>
          </cell>
        </row>
        <row r="363">
          <cell r="O363" t="str">
            <v xml:space="preserve">C6303:  Stocks -Liabilities : Securities other than shares [6313+6323] </v>
          </cell>
        </row>
        <row r="364">
          <cell r="O364" t="str">
            <v xml:space="preserve">C6304:  Stocks -Liabilities : Loans [6314+6324] </v>
          </cell>
        </row>
        <row r="365">
          <cell r="O365" t="str">
            <v xml:space="preserve">C6305:  Stocks -Liabilities : Shares and other equity [6315+6325] </v>
          </cell>
        </row>
        <row r="366">
          <cell r="O366" t="str">
            <v xml:space="preserve">C6306:  Stocks -Liabilities : Insurance technical reserves [6316+6326] </v>
          </cell>
        </row>
        <row r="367">
          <cell r="O367" t="str">
            <v xml:space="preserve">C6307:  Stocks -Liabilities : Financial derivatives [6317+6327] </v>
          </cell>
        </row>
        <row r="368">
          <cell r="O368" t="str">
            <v xml:space="preserve">C6308:  Stocks -Liabilities : Other accounts payable [6318+6328] </v>
          </cell>
        </row>
        <row r="369">
          <cell r="O369" t="str">
            <v>C631:  Stocks -Liabilities : Domestic [6312 + 6313 + 6314 + 6315 + 6316 + 6317 + 6318]</v>
          </cell>
        </row>
        <row r="370">
          <cell r="O370" t="str">
            <v xml:space="preserve">C6312:  Stocks -Liabilities : Domestic - Currency and deposits </v>
          </cell>
        </row>
        <row r="371">
          <cell r="O371" t="str">
            <v xml:space="preserve">C6313:  Stocks -Liabilities : Domestic - Securities other than shares </v>
          </cell>
        </row>
        <row r="372">
          <cell r="O372" t="str">
            <v xml:space="preserve">C6314:  Stocks -Liabilities : Domestic - Loans </v>
          </cell>
        </row>
        <row r="373">
          <cell r="O373" t="str">
            <v xml:space="preserve">C6315:  Stocks -Liabilities : Domestic - Shares and other equity </v>
          </cell>
        </row>
        <row r="374">
          <cell r="O374" t="str">
            <v xml:space="preserve">C6316:  Stocks -Liabilities : Domestic - Insurance technical reserves </v>
          </cell>
        </row>
        <row r="375">
          <cell r="O375" t="str">
            <v xml:space="preserve">C6317:  Stocks -Liabilities : Domestic - Financial derivatives </v>
          </cell>
        </row>
        <row r="376">
          <cell r="O376" t="str">
            <v xml:space="preserve">C6318:  Stocks -Liabilities : Domestic - Other accounts payable </v>
          </cell>
        </row>
        <row r="377">
          <cell r="O377" t="str">
            <v>C632:  Stocks -Liabilities : Foreign  [6322 + 6323 + 6324 + 6325 + 6326 + 6327 + 6328]</v>
          </cell>
        </row>
        <row r="378">
          <cell r="O378" t="str">
            <v xml:space="preserve">C6322:  Stocks -Liabilities : Foreign - Currency and deposits </v>
          </cell>
        </row>
        <row r="379">
          <cell r="O379" t="str">
            <v xml:space="preserve">C6323:  Stocks -Liabilities : Foreign - Securities other than shares </v>
          </cell>
        </row>
        <row r="380">
          <cell r="O380" t="str">
            <v xml:space="preserve">C6324:  Stocks -Liabilities : Foreign - Loans </v>
          </cell>
        </row>
        <row r="381">
          <cell r="O381" t="str">
            <v xml:space="preserve">C6325:  Stocks -Liabilities : Foreign - Shares and other equity </v>
          </cell>
        </row>
        <row r="382">
          <cell r="O382" t="str">
            <v xml:space="preserve">C6326:  Stocks -Liabilities : Foreign - Insurance technical reserves </v>
          </cell>
        </row>
        <row r="383">
          <cell r="O383" t="str">
            <v xml:space="preserve">C6327:  Stocks -Liabilities : Foreign - Financial derivatives </v>
          </cell>
        </row>
        <row r="384">
          <cell r="O384" t="str">
            <v xml:space="preserve">C6328:  Stocks -Liabilities : Foreign - Other accounts payable </v>
          </cell>
        </row>
        <row r="385">
          <cell r="O385" t="str">
            <v xml:space="preserve">C7:  TOTAL OUTLAYS </v>
          </cell>
        </row>
        <row r="386">
          <cell r="O386" t="str">
            <v xml:space="preserve">C701:  General public services </v>
          </cell>
        </row>
        <row r="387">
          <cell r="O387" t="str">
            <v xml:space="preserve">C7017:  Public debt transactions </v>
          </cell>
        </row>
        <row r="388">
          <cell r="O388" t="str">
            <v>C7018:  Transfers of general character betw levels of govtc/</v>
          </cell>
        </row>
        <row r="389">
          <cell r="O389" t="str">
            <v xml:space="preserve">C702:  Defense </v>
          </cell>
        </row>
        <row r="390">
          <cell r="O390" t="str">
            <v xml:space="preserve">C703:  Public order and safety </v>
          </cell>
        </row>
        <row r="391">
          <cell r="O391" t="str">
            <v xml:space="preserve">C704:  Economic affairs </v>
          </cell>
        </row>
        <row r="392">
          <cell r="O392" t="str">
            <v xml:space="preserve">C7042:  Agriculture, forestry, fishing, and hunting </v>
          </cell>
        </row>
        <row r="393">
          <cell r="O393" t="str">
            <v xml:space="preserve">C7043:  Fuel and energy </v>
          </cell>
        </row>
        <row r="394">
          <cell r="O394" t="str">
            <v xml:space="preserve">C7044:  Mining, manufacturing, and construction </v>
          </cell>
        </row>
        <row r="395">
          <cell r="O395" t="str">
            <v xml:space="preserve">C7045:  Transport </v>
          </cell>
        </row>
        <row r="396">
          <cell r="O396" t="str">
            <v xml:space="preserve">C7046:  Communication </v>
          </cell>
        </row>
        <row r="397">
          <cell r="O397" t="str">
            <v xml:space="preserve">C705:  Environmental protection </v>
          </cell>
        </row>
        <row r="398">
          <cell r="O398" t="str">
            <v xml:space="preserve">C706:  Housing and community amenities </v>
          </cell>
        </row>
        <row r="399">
          <cell r="O399" t="str">
            <v xml:space="preserve">C707:  Health </v>
          </cell>
        </row>
        <row r="400">
          <cell r="O400" t="str">
            <v xml:space="preserve">C7072:  Outpatient services </v>
          </cell>
        </row>
        <row r="401">
          <cell r="O401" t="str">
            <v xml:space="preserve">C7073:  Hospital services </v>
          </cell>
        </row>
        <row r="402">
          <cell r="O402" t="str">
            <v xml:space="preserve">C7074:  Public health services </v>
          </cell>
        </row>
        <row r="403">
          <cell r="O403" t="str">
            <v xml:space="preserve">C708:  Recreation, culture and religion </v>
          </cell>
        </row>
        <row r="404">
          <cell r="O404" t="str">
            <v xml:space="preserve">C709:  Education </v>
          </cell>
        </row>
        <row r="405">
          <cell r="O405" t="str">
            <v xml:space="preserve">C7091:  Pre-primary and primary education </v>
          </cell>
        </row>
        <row r="406">
          <cell r="O406" t="str">
            <v xml:space="preserve">C7092:  Secondary education </v>
          </cell>
        </row>
        <row r="407">
          <cell r="O407" t="str">
            <v xml:space="preserve">C7094:  Tertiary education </v>
          </cell>
        </row>
        <row r="408">
          <cell r="O408" t="str">
            <v xml:space="preserve">C710:  Social protection </v>
          </cell>
        </row>
        <row r="409">
          <cell r="O409" t="str">
            <v xml:space="preserve">C82:  Net acquisition of financial assets [=32] </v>
          </cell>
        </row>
        <row r="410">
          <cell r="O410" t="str">
            <v>C821:  Net acquisition of financial assets : Domestic [=321]</v>
          </cell>
        </row>
        <row r="411">
          <cell r="O411" t="str">
            <v>C8211:  Net acquisition of financial assets : Domestic : General government</v>
          </cell>
        </row>
        <row r="412">
          <cell r="O412" t="str">
            <v>C8212:  Net acquisition of financial assets : Domestic :Central bank</v>
          </cell>
        </row>
        <row r="413">
          <cell r="O413" t="str">
            <v>C8213:  Net acquisition of financial assets : Domestic :Other depository corporations</v>
          </cell>
        </row>
        <row r="414">
          <cell r="O414" t="str">
            <v xml:space="preserve">C8214:  Net acquisition of financial assets : Domestic :Financial corporations not elsewhere classified </v>
          </cell>
        </row>
        <row r="415">
          <cell r="O415" t="str">
            <v xml:space="preserve">C8215:  Net acquisition of financial assets : Domestic :Nonfinancial corporations </v>
          </cell>
        </row>
        <row r="416">
          <cell r="O416" t="str">
            <v xml:space="preserve">C8216:  Net acquisition of financial assets : Domestic :Households &amp; nonprofit institutions serving h/holds </v>
          </cell>
        </row>
        <row r="417">
          <cell r="O417" t="str">
            <v xml:space="preserve">C822:  Net acquisition of financial assets : Foreign [=322] </v>
          </cell>
        </row>
        <row r="418">
          <cell r="O418" t="str">
            <v xml:space="preserve">C8221:  Net acquisition of financial assets : Foreign : General government </v>
          </cell>
        </row>
        <row r="419">
          <cell r="O419" t="str">
            <v xml:space="preserve">C8227:  Net acquisition of financial assets : Foreign : International organizations </v>
          </cell>
        </row>
        <row r="420">
          <cell r="O420" t="str">
            <v>C8228:  Net acquisition of financial assets : Foreign : Financial corporations other than internat'l org's</v>
          </cell>
        </row>
        <row r="421">
          <cell r="O421" t="str">
            <v xml:space="preserve">C8229:  Net acquisition of financial assets : Foreign : Other nonresidents </v>
          </cell>
        </row>
        <row r="422">
          <cell r="O422" t="str">
            <v>C823:  Net acquisition of Monetary gold and SDRs [=323]</v>
          </cell>
        </row>
        <row r="423">
          <cell r="O423" t="str">
            <v xml:space="preserve">C83:  Net incurrence of liabilities [=33] </v>
          </cell>
        </row>
        <row r="424">
          <cell r="O424" t="str">
            <v xml:space="preserve">C831:  Net incurrence of liabilities : Domestic [=331] </v>
          </cell>
        </row>
        <row r="425">
          <cell r="O425" t="str">
            <v xml:space="preserve">C8311:  Net incurrence of liabilities : Domestic : General government </v>
          </cell>
        </row>
        <row r="426">
          <cell r="O426" t="str">
            <v xml:space="preserve">C8312:  Net incurrence of liabilities : Domestic : Central bank </v>
          </cell>
        </row>
        <row r="427">
          <cell r="O427" t="str">
            <v xml:space="preserve">C8313:  Net incurrence of liabilities : Domestic : Other depository corporations </v>
          </cell>
        </row>
        <row r="428">
          <cell r="O428" t="str">
            <v>C8314:  Net incurrence of liabilities : Domestic : Financial corporations not elsewhere classified</v>
          </cell>
        </row>
        <row r="429">
          <cell r="O429" t="str">
            <v xml:space="preserve">C8315:  Net incurrence of liabilities : Domestic : Nonfinancial corporations </v>
          </cell>
        </row>
        <row r="430">
          <cell r="O430" t="str">
            <v>C8316:  Net incurrence of liabilities : Domestic : Households &amp; nonprofit institutions serving h/holds</v>
          </cell>
        </row>
        <row r="431">
          <cell r="O431" t="str">
            <v xml:space="preserve">C832:  Net incurrence of liabities : Foreign [=332] </v>
          </cell>
        </row>
        <row r="432">
          <cell r="O432" t="str">
            <v xml:space="preserve">C8321:  Net incurrence of liabities : Foreign : General government </v>
          </cell>
        </row>
        <row r="433">
          <cell r="O433" t="str">
            <v>C8327:  Net incurrence of liabities : Foreign : International organizations</v>
          </cell>
        </row>
        <row r="434">
          <cell r="O434" t="str">
            <v>C8328:  Net incurrence of liabities : Foreign : Financial corporations other than internat'l org's</v>
          </cell>
        </row>
        <row r="435">
          <cell r="O435" t="str">
            <v xml:space="preserve">C8329:  Net incurrence of liabities : Foreign : Other nonresidents </v>
          </cell>
        </row>
        <row r="436">
          <cell r="O436" t="str">
            <v>Not applicable</v>
          </cell>
        </row>
        <row r="437">
          <cell r="O437" t="str">
            <v>C91:  Other Flows - Nonfinancial assets [511 + 512 + 513 + 514]</v>
          </cell>
        </row>
        <row r="438">
          <cell r="O438" t="str">
            <v>C911:  Other Flows - Nonfinancial assets : Fixed assets [5111 + 5112 + 5113]</v>
          </cell>
        </row>
        <row r="439">
          <cell r="O439" t="str">
            <v xml:space="preserve">C9111:  Other Flows - Nonfinancial assets : Fixed assets:   Buildings and structures </v>
          </cell>
        </row>
        <row r="440">
          <cell r="O440" t="str">
            <v xml:space="preserve">C9112:  Other Flows - Nonfinancial assets : Fixed assets:  Machinery and equipment </v>
          </cell>
        </row>
        <row r="441">
          <cell r="O441" t="str">
            <v xml:space="preserve">C9113:  Other Flows - Nonfinancial assets : Fixed assets:  Other fixed assets </v>
          </cell>
        </row>
        <row r="442">
          <cell r="O442" t="str">
            <v xml:space="preserve">C912:  Other Flows - Inventories </v>
          </cell>
        </row>
        <row r="443">
          <cell r="O443" t="str">
            <v xml:space="preserve">C913:  Other Flows - Valuables </v>
          </cell>
        </row>
        <row r="444">
          <cell r="O444" t="str">
            <v>C914:  Other Flows - Nonfinancial assets : Nonproduced assets [5141 + 5142 + 5143 + 5144]</v>
          </cell>
        </row>
        <row r="445">
          <cell r="O445" t="str">
            <v xml:space="preserve">C9141:  Other Flows - Nonfinancial assets : Nonproduced assets:  Land </v>
          </cell>
        </row>
        <row r="446">
          <cell r="O446" t="str">
            <v xml:space="preserve">C9142:  Other Flows - Nonfinancial assets : Nonproduced assets:  Subsoil assets </v>
          </cell>
        </row>
        <row r="447">
          <cell r="O447" t="str">
            <v xml:space="preserve">C9143:  Other Flows - Nonfinancial assets : Nonproduced assets:  Other naturally occurring assets </v>
          </cell>
        </row>
        <row r="448">
          <cell r="O448" t="str">
            <v xml:space="preserve">C9144:  Other Flows - Nonfinancial assets : Nonproduced assets:  Intangible nonproduced assets </v>
          </cell>
        </row>
        <row r="449">
          <cell r="O449" t="str">
            <v xml:space="preserve">C92:  Other Flows - Financial assets [521+522+523] </v>
          </cell>
        </row>
        <row r="450">
          <cell r="O450" t="str">
            <v xml:space="preserve">C9202:  Other Flows - Financial assets:  Currency and deposits [5212+5222] </v>
          </cell>
        </row>
        <row r="451">
          <cell r="O451" t="str">
            <v xml:space="preserve">C9203:  Other Flows - Financial assets:  Securities other than shares [5213+5223] </v>
          </cell>
        </row>
        <row r="452">
          <cell r="O452" t="str">
            <v xml:space="preserve">C9204:  Other Flows - Financial assets:  Loans [5214+5224] </v>
          </cell>
        </row>
        <row r="453">
          <cell r="O453" t="str">
            <v xml:space="preserve">C9205:  Other Flows - Financial assets:  Shares and other equity [5215+5225] </v>
          </cell>
        </row>
        <row r="454">
          <cell r="O454" t="str">
            <v xml:space="preserve">C9206:  Other Flows - Financial assets:  Insurance technical reserves [5216+5226] </v>
          </cell>
        </row>
        <row r="455">
          <cell r="O455" t="str">
            <v xml:space="preserve">C9207:  Other Flows - Financial assets:  Financial derivatives [5217+5227] </v>
          </cell>
        </row>
        <row r="456">
          <cell r="O456" t="str">
            <v xml:space="preserve">C9208:  Other Flows - Financial assets:  Other accounts receivable [5218+5228] </v>
          </cell>
        </row>
        <row r="457">
          <cell r="O457" t="str">
            <v>C921:  Other Flows - Financial assets:  Domestic  [5212 + 5213 + 5214 + 5215 + 5216+ 5217 + 5218]</v>
          </cell>
        </row>
        <row r="458">
          <cell r="O458" t="str">
            <v xml:space="preserve">C9212:  Other Flows - Financial assets:  Domestic - Currency and deposits </v>
          </cell>
        </row>
        <row r="459">
          <cell r="O459" t="str">
            <v xml:space="preserve">C9213:  Other Flows - Financial assets:  Domestic - Securities other than shares </v>
          </cell>
        </row>
        <row r="460">
          <cell r="O460" t="str">
            <v xml:space="preserve">C9214:  Other Flows - Financial assets:  Domestic - Loans </v>
          </cell>
        </row>
        <row r="461">
          <cell r="O461" t="str">
            <v xml:space="preserve">C9215:  Other Flows - Financial assets:  Domestic - Shares and other equity </v>
          </cell>
        </row>
        <row r="462">
          <cell r="O462" t="str">
            <v xml:space="preserve">C9216:  Other Flows - Financial assets:  Domestic - Insurance technical reserves </v>
          </cell>
        </row>
        <row r="463">
          <cell r="O463" t="str">
            <v xml:space="preserve">C9217:  Other Flows - Financial assets:  Domestic - Financial derivatives </v>
          </cell>
        </row>
        <row r="464">
          <cell r="O464" t="str">
            <v xml:space="preserve">C9218:  Other Flows - Financial assets:  Domestic - Other accounts receivable </v>
          </cell>
        </row>
        <row r="465">
          <cell r="O465" t="str">
            <v>C922:  Other Flows - Financial assets:  Foreign  [5222 + 5223 + 5224 + 5225 + 5226+ 5227 + 5228]</v>
          </cell>
        </row>
        <row r="466">
          <cell r="O466" t="str">
            <v xml:space="preserve">C9222:  Other Flows - Financial assets:  Foreign  - Currency and deposits </v>
          </cell>
        </row>
        <row r="467">
          <cell r="O467" t="str">
            <v xml:space="preserve">C9223:  Other Flows - Financial assets:  Foreign  - Securities other than shares </v>
          </cell>
        </row>
        <row r="468">
          <cell r="O468" t="str">
            <v xml:space="preserve">C9224:  Other Flows - Financial assets:  Foreign  - Loans </v>
          </cell>
        </row>
        <row r="469">
          <cell r="O469" t="str">
            <v xml:space="preserve">C9225:  Other Flows - Financial assets:  Foreign  - Shares and other equity </v>
          </cell>
        </row>
        <row r="470">
          <cell r="O470" t="str">
            <v xml:space="preserve">C9226:  Other Flows - Financial assets:  Foreign  - Insurance technical reserves </v>
          </cell>
        </row>
        <row r="471">
          <cell r="O471" t="str">
            <v xml:space="preserve">C9227:  Other Flows - Financial assets:  Foreign  - Financial derivatives </v>
          </cell>
        </row>
        <row r="472">
          <cell r="O472" t="str">
            <v xml:space="preserve">C9228:  Other Flows - Financial assets:  Foreign  - Other accounts receivable </v>
          </cell>
        </row>
        <row r="473">
          <cell r="O473" t="str">
            <v xml:space="preserve">C923:  Other Flows - Financial assets:  Monetary gold and SDRs </v>
          </cell>
        </row>
        <row r="474">
          <cell r="O474" t="str">
            <v xml:space="preserve">C93:  Other Flows - Liabilities [531+532] </v>
          </cell>
        </row>
        <row r="475">
          <cell r="O475" t="str">
            <v xml:space="preserve">C9302:  Other Flows - Liabilities:  Currency and deposits [5312+5322] </v>
          </cell>
        </row>
        <row r="476">
          <cell r="O476" t="str">
            <v xml:space="preserve">C9303:  Other Flows - Liabilities:  Securities other than shares [5313+5323] </v>
          </cell>
        </row>
        <row r="477">
          <cell r="O477" t="str">
            <v xml:space="preserve">C9304:  Other Flows - Liabilities:  Loans [5314+5324] </v>
          </cell>
        </row>
        <row r="478">
          <cell r="O478" t="str">
            <v xml:space="preserve">C9305:  Other Flows - Liabilities:  Shares and other equity [5315+5325] </v>
          </cell>
        </row>
        <row r="479">
          <cell r="O479" t="str">
            <v xml:space="preserve">C9306:  Other Flows - Liabilities:  Insurance technical reserves [5316+5326] </v>
          </cell>
        </row>
        <row r="480">
          <cell r="O480" t="str">
            <v xml:space="preserve">C9307:  Other Flows - Liabilities:  Financial derivatives [5317+5327] </v>
          </cell>
        </row>
        <row r="481">
          <cell r="O481" t="str">
            <v xml:space="preserve">C9308:  Other Flows - Liabilities:  Other accounts payable [5318+5328] </v>
          </cell>
        </row>
        <row r="482">
          <cell r="O482" t="str">
            <v>C931:  Other Flows - Liabilities:  Domestic  [5312 + 5313 + 5314 + 5315 + 5316+ 5317 + 5318]</v>
          </cell>
        </row>
        <row r="483">
          <cell r="O483" t="str">
            <v xml:space="preserve">C9312:  Other Flows - Liabilities:  Domestic - Currency and deposits </v>
          </cell>
        </row>
        <row r="484">
          <cell r="O484" t="str">
            <v xml:space="preserve">C9313:  Other Flows - Liabilities:  Domestic - Securities other than shares </v>
          </cell>
        </row>
        <row r="485">
          <cell r="O485" t="str">
            <v xml:space="preserve">C9314:  Other Flows - Liabilities:  Domestic - Loans </v>
          </cell>
        </row>
        <row r="486">
          <cell r="O486" t="str">
            <v xml:space="preserve">C9315:  Other Flows - Liabilities:  Domestic - Shares and other equity </v>
          </cell>
        </row>
        <row r="487">
          <cell r="O487" t="str">
            <v xml:space="preserve">C9316:  Other Flows - Liabilities:  Domestic - Insurance technical reserves </v>
          </cell>
        </row>
        <row r="488">
          <cell r="O488" t="str">
            <v xml:space="preserve">C9317:  Other Flows - Liabilities:  Domestic - Financial derivatives </v>
          </cell>
        </row>
        <row r="489">
          <cell r="O489" t="str">
            <v xml:space="preserve">C9318:  Other Flows - Liabilities:  Domestic - Other accounts payable </v>
          </cell>
        </row>
        <row r="490">
          <cell r="O490" t="str">
            <v>C932:  Other Flows - Liabilities:  Foreign [5322 + 5323 + 5324 + 5325 + 5326+ 5327 + 5328]</v>
          </cell>
        </row>
        <row r="491">
          <cell r="O491" t="str">
            <v xml:space="preserve">C9322:  Other Flows - Liabilities:  Foreign  - Currency and deposits </v>
          </cell>
        </row>
        <row r="492">
          <cell r="O492" t="str">
            <v xml:space="preserve">C9323:  Other Flows - Liabilities:  Foreign  - Securities other than shares </v>
          </cell>
        </row>
        <row r="493">
          <cell r="O493" t="str">
            <v xml:space="preserve">C9324:  Other Flows - Liabilities:  Foreign  - Loans </v>
          </cell>
        </row>
        <row r="494">
          <cell r="O494" t="str">
            <v xml:space="preserve">C9325:  Other Flows - Liabilities:  Foreign  - Shares and other equity </v>
          </cell>
        </row>
        <row r="495">
          <cell r="O495" t="str">
            <v xml:space="preserve">C9326:  Other Flows - Liabilities:  Foreign  - Insurance technical reserves </v>
          </cell>
        </row>
        <row r="496">
          <cell r="O496" t="str">
            <v xml:space="preserve">C9327:  Other Flows - Liabilities:  Foreign  - Financial derivatives </v>
          </cell>
        </row>
        <row r="497">
          <cell r="O497" t="str">
            <v xml:space="preserve">C9328:  Other Flows - Liabilities:  Foreign  - Other accounts payable 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2castigo"/>
      <sheetName val="Hoja1"/>
      <sheetName val="CUA1-3"/>
      <sheetName val="TOTAL FUN"/>
      <sheetName val="NACION FUN"/>
      <sheetName val="PROPIOS FUN"/>
      <sheetName val="OCP"/>
      <sheetName val="TRANST"/>
      <sheetName val="notas"/>
      <sheetName val="TRANSN"/>
      <sheetName val="TRANSP"/>
      <sheetName val="GGT"/>
      <sheetName val="GGN"/>
      <sheetName val="GGP"/>
      <sheetName val="GPT"/>
      <sheetName val="GPN"/>
      <sheetName val="GPP"/>
      <sheetName val="ppry89aFEB"/>
      <sheetName val="CUA1_3"/>
      <sheetName val="proyecINGRESOS99"/>
      <sheetName val="proyecINGRESOS99 (det)"/>
      <sheetName val="LOTERIAS"/>
      <sheetName val="SUPUESTOS"/>
      <sheetName val="DATOS"/>
    </sheetNames>
    <sheetDataSet>
      <sheetData sheetId="0" refreshError="1"/>
      <sheetData sheetId="1" refreshError="1"/>
      <sheetData sheetId="2" refreshError="1">
        <row r="3">
          <cell r="Y3" t="str">
            <v>CUADRO No. 2</v>
          </cell>
        </row>
        <row r="4">
          <cell r="Y4" t="str">
            <v>APROPIACIONES 1998 - 2000</v>
          </cell>
        </row>
        <row r="5">
          <cell r="Y5" t="str">
            <v>RECURSOS NACION</v>
          </cell>
        </row>
        <row r="6">
          <cell r="Y6" t="str">
            <v>Miles de millones de pesos</v>
          </cell>
        </row>
        <row r="9">
          <cell r="Y9" t="str">
            <v>CONCEPTO</v>
          </cell>
          <cell r="Z9" t="str">
            <v>1998</v>
          </cell>
          <cell r="AA9" t="str">
            <v>1999   1/</v>
          </cell>
          <cell r="AB9" t="str">
            <v>2000</v>
          </cell>
          <cell r="AC9" t="str">
            <v>VARIACION  %</v>
          </cell>
        </row>
        <row r="10">
          <cell r="AC10" t="str">
            <v>99/98</v>
          </cell>
          <cell r="AD10" t="str">
            <v>2000/99</v>
          </cell>
        </row>
        <row r="11">
          <cell r="Z11" t="str">
            <v>(1)</v>
          </cell>
          <cell r="AA11" t="str">
            <v>(2)</v>
          </cell>
          <cell r="AB11" t="str">
            <v>(3)</v>
          </cell>
          <cell r="AC11" t="str">
            <v>(4)=(2/1)</v>
          </cell>
          <cell r="AD11" t="str">
            <v>(5)=(3/2)</v>
          </cell>
        </row>
        <row r="13">
          <cell r="Y13" t="str">
            <v>FUNCIONAMIENTO</v>
          </cell>
          <cell r="Z13">
            <v>17507.617041843005</v>
          </cell>
          <cell r="AA13">
            <v>22543.902873841002</v>
          </cell>
          <cell r="AB13">
            <v>22748.7873545</v>
          </cell>
          <cell r="AC13">
            <v>28.766255395930429</v>
          </cell>
          <cell r="AD13">
            <v>0.90882435843324672</v>
          </cell>
        </row>
        <row r="14">
          <cell r="Y14" t="str">
            <v>Gastos de Personal</v>
          </cell>
          <cell r="Z14">
            <v>4484.8324892346527</v>
          </cell>
          <cell r="AA14">
            <v>5167.0622997669998</v>
          </cell>
          <cell r="AB14">
            <v>5376.3</v>
          </cell>
          <cell r="AC14">
            <v>15.211935165247858</v>
          </cell>
          <cell r="AD14">
            <v>4.0494518566659421</v>
          </cell>
        </row>
        <row r="15">
          <cell r="Y15" t="str">
            <v>Gastos Generales</v>
          </cell>
          <cell r="Z15">
            <v>1321.8889146321796</v>
          </cell>
          <cell r="AA15">
            <v>1280.69206044</v>
          </cell>
          <cell r="AB15">
            <v>1051.7</v>
          </cell>
          <cell r="AC15">
            <v>-3.116514083457822</v>
          </cell>
          <cell r="AD15">
            <v>-17.880337320224072</v>
          </cell>
        </row>
        <row r="16">
          <cell r="Y16" t="str">
            <v>Transferencias</v>
          </cell>
          <cell r="Z16">
            <v>11700.795637976174</v>
          </cell>
          <cell r="AA16">
            <v>16093.200213634</v>
          </cell>
          <cell r="AB16">
            <v>16317.5</v>
          </cell>
          <cell r="AC16">
            <v>37.539366651288319</v>
          </cell>
          <cell r="AD16">
            <v>1.3937550231679641</v>
          </cell>
        </row>
        <row r="17">
          <cell r="Y17" t="str">
            <v>Operación Comercial</v>
          </cell>
          <cell r="Z17">
            <v>0.1</v>
          </cell>
          <cell r="AA17">
            <v>2.9483000000000001</v>
          </cell>
          <cell r="AB17">
            <v>3.2873545000000002</v>
          </cell>
        </row>
        <row r="19">
          <cell r="Y19" t="str">
            <v>SERVICIO DE LA DEUDA</v>
          </cell>
          <cell r="Z19">
            <v>11289.569079999999</v>
          </cell>
          <cell r="AA19">
            <v>13645.599999999999</v>
          </cell>
          <cell r="AB19">
            <v>14930.3</v>
          </cell>
          <cell r="AC19">
            <v>20.869095209079489</v>
          </cell>
          <cell r="AD19">
            <v>9.4147564049950283</v>
          </cell>
        </row>
        <row r="20">
          <cell r="Y20" t="str">
            <v>Externa</v>
          </cell>
          <cell r="Z20">
            <v>2576.1146520000002</v>
          </cell>
          <cell r="AA20">
            <v>3947.7</v>
          </cell>
          <cell r="AB20">
            <v>4191.3</v>
          </cell>
          <cell r="AC20">
            <v>53.242403125775148</v>
          </cell>
          <cell r="AD20">
            <v>6.1706816627403294</v>
          </cell>
        </row>
        <row r="21">
          <cell r="Y21" t="str">
            <v>Interna   2/</v>
          </cell>
          <cell r="Z21">
            <v>8713.4544279999991</v>
          </cell>
          <cell r="AA21">
            <v>9697.9</v>
          </cell>
          <cell r="AB21">
            <v>10739</v>
          </cell>
          <cell r="AC21">
            <v>11.297994155298063</v>
          </cell>
          <cell r="AD21">
            <v>10.735313830829352</v>
          </cell>
        </row>
        <row r="26">
          <cell r="Y26" t="str">
            <v>INVERSION</v>
          </cell>
          <cell r="Z26">
            <v>5073.7929515019996</v>
          </cell>
          <cell r="AA26">
            <v>5147.2</v>
          </cell>
          <cell r="AB26">
            <v>3166.3</v>
          </cell>
          <cell r="AC26">
            <v>1.4467884125281438</v>
          </cell>
          <cell r="AD26">
            <v>-38.485001554243084</v>
          </cell>
        </row>
        <row r="28">
          <cell r="Y28" t="str">
            <v>TOTAL CON DEUDA</v>
          </cell>
          <cell r="Z28">
            <v>33870.979073345006</v>
          </cell>
          <cell r="AA28">
            <v>41336.702873841001</v>
          </cell>
          <cell r="AB28">
            <v>40845.387354500002</v>
          </cell>
          <cell r="AC28">
            <v>22.041653370366255</v>
          </cell>
          <cell r="AD28">
            <v>-1.1885696854935124</v>
          </cell>
        </row>
        <row r="29">
          <cell r="Y29" t="str">
            <v>TOTAL SIN DEUDA</v>
          </cell>
          <cell r="Z29">
            <v>22581.409993345005</v>
          </cell>
          <cell r="AA29">
            <v>27691.102873841002</v>
          </cell>
          <cell r="AB29">
            <v>25915.087354500003</v>
          </cell>
          <cell r="AC29">
            <v>22.627873467608438</v>
          </cell>
          <cell r="AD29">
            <v>-6.4136684170089548</v>
          </cell>
        </row>
        <row r="31">
          <cell r="Y31" t="str">
            <v xml:space="preserve">  1/  Incluye adición por $1.3 mil milllones, traslados por $1.1 mil millones y reducción participación municipios por $223.8 mil millones</v>
          </cell>
        </row>
        <row r="32">
          <cell r="Y32" t="str">
            <v xml:space="preserve">   2/ Icluye el valor del déficit fiscal por $1.046.6 mil millones</v>
          </cell>
        </row>
        <row r="34">
          <cell r="Y34" t="str">
            <v>CUADRO No. 3</v>
          </cell>
        </row>
        <row r="35">
          <cell r="Y35" t="str">
            <v>APROPIACIONES 1998 - 2000</v>
          </cell>
        </row>
        <row r="36">
          <cell r="Y36" t="str">
            <v>RECURSOS PROPIOS</v>
          </cell>
        </row>
        <row r="37">
          <cell r="Y37" t="str">
            <v>Miles de millones de pesos</v>
          </cell>
        </row>
        <row r="40">
          <cell r="Z40" t="str">
            <v>1998</v>
          </cell>
          <cell r="AA40" t="str">
            <v>1999</v>
          </cell>
          <cell r="AB40" t="str">
            <v>2000</v>
          </cell>
          <cell r="AC40" t="str">
            <v>VARIACION  %</v>
          </cell>
        </row>
        <row r="41">
          <cell r="Y41" t="str">
            <v>CONCEPTO</v>
          </cell>
          <cell r="AC41" t="str">
            <v>99/98</v>
          </cell>
          <cell r="AD41" t="str">
            <v>2000/99</v>
          </cell>
        </row>
        <row r="42">
          <cell r="Z42" t="str">
            <v>(1)</v>
          </cell>
          <cell r="AA42" t="str">
            <v>(2)</v>
          </cell>
          <cell r="AB42" t="str">
            <v>(3)</v>
          </cell>
          <cell r="AC42" t="str">
            <v>(4)=(2/1)</v>
          </cell>
          <cell r="AD42" t="str">
            <v>(5)=(3/2)</v>
          </cell>
        </row>
        <row r="45">
          <cell r="Y45" t="str">
            <v>FUNCIONAMIENTO</v>
          </cell>
          <cell r="Z45">
            <v>1659.373423821</v>
          </cell>
          <cell r="AA45">
            <v>1602.6133874049999</v>
          </cell>
          <cell r="AB45">
            <v>1410.701027604</v>
          </cell>
          <cell r="AC45">
            <v>-3.4205704153860705</v>
          </cell>
          <cell r="AD45">
            <v>-11.974962976675874</v>
          </cell>
        </row>
        <row r="46">
          <cell r="Y46" t="str">
            <v>Gastos de Personal</v>
          </cell>
          <cell r="Z46">
            <v>398.89649835734997</v>
          </cell>
          <cell r="AA46">
            <v>380.27551839099999</v>
          </cell>
          <cell r="AB46">
            <v>388.1</v>
          </cell>
          <cell r="AC46">
            <v>-4.668123195623652</v>
          </cell>
          <cell r="AD46">
            <v>2.0575822609108618</v>
          </cell>
        </row>
        <row r="47">
          <cell r="Y47" t="str">
            <v>Gastos Generales</v>
          </cell>
          <cell r="Z47">
            <v>272.74812604427001</v>
          </cell>
          <cell r="AA47">
            <v>243.24939164</v>
          </cell>
          <cell r="AB47">
            <v>197.762</v>
          </cell>
          <cell r="AC47">
            <v>-10.815375647890624</v>
          </cell>
          <cell r="AD47">
            <v>-18.699899446128786</v>
          </cell>
        </row>
        <row r="48">
          <cell r="Y48" t="str">
            <v>Transferencias</v>
          </cell>
          <cell r="Z48">
            <v>690.42139540237997</v>
          </cell>
          <cell r="AA48">
            <v>773.034085688</v>
          </cell>
          <cell r="AB48">
            <v>543.59169398799997</v>
          </cell>
          <cell r="AC48">
            <v>11.965546090510859</v>
          </cell>
          <cell r="AD48">
            <v>-29.680760001131958</v>
          </cell>
        </row>
        <row r="49">
          <cell r="Y49" t="str">
            <v>Operación Comercial</v>
          </cell>
          <cell r="Z49">
            <v>297.30740401700001</v>
          </cell>
          <cell r="AA49">
            <v>206.054391686</v>
          </cell>
          <cell r="AB49">
            <v>281.24733361599999</v>
          </cell>
          <cell r="AC49">
            <v>-30.693151632975201</v>
          </cell>
          <cell r="AD49">
            <v>36.491792926493027</v>
          </cell>
        </row>
        <row r="51">
          <cell r="Y51" t="str">
            <v>SERVICIO DE LA DEUDA</v>
          </cell>
          <cell r="Z51">
            <v>31.026147289999997</v>
          </cell>
          <cell r="AA51">
            <v>18.399635302</v>
          </cell>
          <cell r="AB51">
            <v>13.870000000000001</v>
          </cell>
          <cell r="AC51">
            <v>-40.696358042719773</v>
          </cell>
          <cell r="AD51">
            <v>-24.618071106592186</v>
          </cell>
        </row>
        <row r="52">
          <cell r="Y52" t="str">
            <v>Externa</v>
          </cell>
          <cell r="Z52">
            <v>9.5051620000000003</v>
          </cell>
          <cell r="AA52">
            <v>3.1066911350000002</v>
          </cell>
          <cell r="AB52">
            <v>3.8170000000000002</v>
          </cell>
          <cell r="AC52">
            <v>-67.315747643227965</v>
          </cell>
          <cell r="AD52">
            <v>22.863839182391075</v>
          </cell>
        </row>
        <row r="53">
          <cell r="Y53" t="str">
            <v>Interna</v>
          </cell>
          <cell r="Z53">
            <v>21.520985289999999</v>
          </cell>
          <cell r="AA53">
            <v>15.292944167</v>
          </cell>
          <cell r="AB53">
            <v>10.053000000000001</v>
          </cell>
          <cell r="AC53">
            <v>-28.939386552594026</v>
          </cell>
          <cell r="AD53">
            <v>-34.263802376961884</v>
          </cell>
        </row>
        <row r="55">
          <cell r="Y55" t="str">
            <v>INVERSION</v>
          </cell>
          <cell r="Z55">
            <v>2235.8472710000001</v>
          </cell>
          <cell r="AA55">
            <v>2660.3020459999998</v>
          </cell>
          <cell r="AB55">
            <v>2333.1673000000001</v>
          </cell>
          <cell r="AC55">
            <v>18.984068388989694</v>
          </cell>
          <cell r="AD55">
            <v>-12.296902394668896</v>
          </cell>
        </row>
        <row r="57">
          <cell r="Y57" t="str">
            <v>TOTAL CON DEUDA</v>
          </cell>
          <cell r="Z57">
            <v>3926.2468421109998</v>
          </cell>
          <cell r="AA57">
            <v>4281.3150687069992</v>
          </cell>
          <cell r="AB57">
            <v>3757.738327604</v>
          </cell>
          <cell r="AC57">
            <v>9.0434514403860522</v>
          </cell>
          <cell r="AD57">
            <v>-12.229343851143494</v>
          </cell>
        </row>
        <row r="58">
          <cell r="Y58" t="str">
            <v>TOTAL SIN DEUDA</v>
          </cell>
          <cell r="Z58">
            <v>3895.2206948209996</v>
          </cell>
          <cell r="AA58">
            <v>4262.915433404999</v>
          </cell>
          <cell r="AB58">
            <v>3743.8683276040001</v>
          </cell>
          <cell r="AC58">
            <v>9.439638146122963</v>
          </cell>
          <cell r="AD58">
            <v>-12.175871511164615</v>
          </cell>
        </row>
        <row r="63">
          <cell r="Y63" t="str">
            <v>CUADRO No. 1</v>
          </cell>
        </row>
        <row r="64">
          <cell r="Y64" t="str">
            <v>APROPIACIONES 1998 - 2000</v>
          </cell>
        </row>
        <row r="65">
          <cell r="Y65" t="str">
            <v>TOTAL</v>
          </cell>
        </row>
        <row r="66">
          <cell r="Y66" t="str">
            <v>Miles de millones de pesos</v>
          </cell>
        </row>
        <row r="69">
          <cell r="Z69" t="str">
            <v>1998</v>
          </cell>
          <cell r="AA69" t="str">
            <v>1999</v>
          </cell>
          <cell r="AB69" t="str">
            <v>2000</v>
          </cell>
          <cell r="AC69" t="str">
            <v>VARIACION  %</v>
          </cell>
        </row>
        <row r="70">
          <cell r="Y70" t="str">
            <v>CONCEPTO</v>
          </cell>
          <cell r="AC70" t="str">
            <v>99/98</v>
          </cell>
          <cell r="AD70" t="str">
            <v>2000/99</v>
          </cell>
        </row>
        <row r="71">
          <cell r="Z71" t="str">
            <v>(1)</v>
          </cell>
          <cell r="AA71" t="str">
            <v>(2)</v>
          </cell>
          <cell r="AB71" t="str">
            <v>(3)</v>
          </cell>
          <cell r="AC71" t="str">
            <v>(4)=(2/1)</v>
          </cell>
          <cell r="AD71" t="str">
            <v>(5)=(3/2)</v>
          </cell>
        </row>
        <row r="73">
          <cell r="Y73" t="str">
            <v>FUNCIONAMIENTO</v>
          </cell>
          <cell r="Z73">
            <v>19166.990465664006</v>
          </cell>
          <cell r="AA73">
            <v>24146.516261246001</v>
          </cell>
          <cell r="AB73">
            <v>24159.488382104002</v>
          </cell>
          <cell r="AC73">
            <v>25.979695688284398</v>
          </cell>
          <cell r="AD73">
            <v>5.3722535862532617E-2</v>
          </cell>
        </row>
        <row r="75">
          <cell r="Y75" t="str">
            <v>Gastos de Personal</v>
          </cell>
          <cell r="Z75">
            <v>4883.7289875920023</v>
          </cell>
          <cell r="AA75">
            <v>5547.3378181580001</v>
          </cell>
          <cell r="AB75">
            <v>5764.4000000000005</v>
          </cell>
          <cell r="AC75">
            <v>13.588158398060513</v>
          </cell>
          <cell r="AD75">
            <v>3.9129072170707602</v>
          </cell>
        </row>
        <row r="76">
          <cell r="Y76" t="str">
            <v>Gastos Generales</v>
          </cell>
          <cell r="Z76">
            <v>1594.6370406764497</v>
          </cell>
          <cell r="AA76">
            <v>1523.9414520800001</v>
          </cell>
          <cell r="AB76">
            <v>1249.462</v>
          </cell>
          <cell r="AC76">
            <v>-4.433334156496227</v>
          </cell>
          <cell r="AD76">
            <v>-18.011154674306418</v>
          </cell>
        </row>
        <row r="77">
          <cell r="Y77" t="str">
            <v>Transferencias</v>
          </cell>
          <cell r="Z77">
            <v>12391.217033378554</v>
          </cell>
          <cell r="AA77">
            <v>16866.234299322001</v>
          </cell>
          <cell r="AB77">
            <v>16861.091693988001</v>
          </cell>
          <cell r="AC77">
            <v>36.114428904674753</v>
          </cell>
          <cell r="AD77">
            <v>-3.0490536552119085E-2</v>
          </cell>
        </row>
        <row r="78">
          <cell r="Y78" t="str">
            <v>Operación Comercial</v>
          </cell>
          <cell r="Z78">
            <v>297.40740401700003</v>
          </cell>
          <cell r="AA78">
            <v>209.00269168599999</v>
          </cell>
          <cell r="AB78">
            <v>284.53468811599998</v>
          </cell>
          <cell r="AC78">
            <v>-29.72512154604825</v>
          </cell>
          <cell r="AD78">
            <v>36.139245777502829</v>
          </cell>
        </row>
        <row r="80">
          <cell r="Y80" t="str">
            <v>SERVICIO DE LA DEUDA</v>
          </cell>
          <cell r="Z80">
            <v>11320.595227289999</v>
          </cell>
          <cell r="AA80">
            <v>13663.999635302</v>
          </cell>
          <cell r="AB80">
            <v>14944.17</v>
          </cell>
          <cell r="AC80">
            <v>20.700363902799658</v>
          </cell>
          <cell r="AD80">
            <v>9.3689285631315613</v>
          </cell>
        </row>
        <row r="81">
          <cell r="Y81" t="str">
            <v>Externa</v>
          </cell>
          <cell r="Z81">
            <v>2585.6198140000001</v>
          </cell>
          <cell r="AA81">
            <v>3950.8066911349997</v>
          </cell>
          <cell r="AB81">
            <v>4195.1170000000002</v>
          </cell>
          <cell r="AC81">
            <v>52.799211614294947</v>
          </cell>
          <cell r="AD81">
            <v>6.1838082185391441</v>
          </cell>
        </row>
        <row r="82">
          <cell r="Y82" t="str">
            <v>Interna   2/</v>
          </cell>
          <cell r="Z82">
            <v>8734.9754132899998</v>
          </cell>
          <cell r="AA82">
            <v>9713.192944167</v>
          </cell>
          <cell r="AB82">
            <v>10749.053</v>
          </cell>
          <cell r="AC82">
            <v>11.198858435121316</v>
          </cell>
          <cell r="AD82">
            <v>10.664464937403073</v>
          </cell>
        </row>
        <row r="87">
          <cell r="Y87" t="str">
            <v xml:space="preserve">INVERSION </v>
          </cell>
          <cell r="Z87">
            <v>7309.6402225019992</v>
          </cell>
          <cell r="AA87">
            <v>7807.5020459999996</v>
          </cell>
          <cell r="AB87">
            <v>5499.4673000000003</v>
          </cell>
          <cell r="AC87">
            <v>6.8110304795218513</v>
          </cell>
          <cell r="AD87">
            <v>-29.561756531110607</v>
          </cell>
        </row>
        <row r="89">
          <cell r="Y89" t="str">
            <v>TOTAL CON DEUDA</v>
          </cell>
          <cell r="Z89">
            <v>37797.225915456002</v>
          </cell>
          <cell r="AA89">
            <v>45618.017942548002</v>
          </cell>
          <cell r="AB89">
            <v>44603.125682104001</v>
          </cell>
          <cell r="AC89">
            <v>20.691444511259572</v>
          </cell>
          <cell r="AD89">
            <v>-2.2247618511662903</v>
          </cell>
        </row>
        <row r="90">
          <cell r="Y90" t="str">
            <v>TOTAL SIN DEUDA</v>
          </cell>
          <cell r="Z90">
            <v>26476.630688166002</v>
          </cell>
          <cell r="AA90">
            <v>31954.018307246002</v>
          </cell>
          <cell r="AB90">
            <v>29658.955682104002</v>
          </cell>
          <cell r="AC90">
            <v>20.687630853000382</v>
          </cell>
          <cell r="AD90">
            <v>-7.182391281980216</v>
          </cell>
        </row>
        <row r="92">
          <cell r="Y92" t="str">
            <v xml:space="preserve">  1/  Incluye adición por $1.3 mil milllones, traslados por $1.1 mil millones y reducción participación municipios por $223.8 millones</v>
          </cell>
        </row>
        <row r="93">
          <cell r="Y93" t="str">
            <v xml:space="preserve">   2/ Icluye el valor del déficit fiscal por $1.046.6 mil millones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4-03 Mil Corr "/>
      <sheetName val="edu_sal_agua_milcte"/>
      <sheetName val="Educación"/>
      <sheetName val="Salud"/>
      <sheetName val="Hoja2"/>
      <sheetName val="Hoja3"/>
      <sheetName val="Agua"/>
      <sheetName val="94_03 Mil Corr "/>
      <sheetName val="BCol"/>
      <sheetName val="CUA1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egado"/>
      <sheetName val="Precios"/>
      <sheetName val="1-AUTORIZACION"/>
      <sheetName val="EPS"/>
      <sheetName val="011999"/>
      <sheetName val="021999"/>
      <sheetName val="031999"/>
      <sheetName val="041999"/>
      <sheetName val="011998"/>
      <sheetName val="021998"/>
      <sheetName val="031998"/>
      <sheetName val="041998"/>
      <sheetName val="TASAS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EPS001</v>
          </cell>
          <cell r="B7" t="str">
            <v>Salud  Colmena  E.P.S.  S.A.</v>
          </cell>
        </row>
        <row r="8">
          <cell r="A8" t="str">
            <v>EPS002</v>
          </cell>
          <cell r="B8" t="str">
            <v>Salud  Total  S.A.  E.P.S.</v>
          </cell>
        </row>
        <row r="9">
          <cell r="A9" t="str">
            <v>EPS003</v>
          </cell>
          <cell r="B9" t="str">
            <v>Cafesalud  E.P.S.  S.A.</v>
          </cell>
        </row>
        <row r="10">
          <cell r="A10" t="str">
            <v>EPS004</v>
          </cell>
          <cell r="B10" t="str">
            <v>Bonsalud  S.A.  E.P.S.</v>
          </cell>
        </row>
        <row r="11">
          <cell r="A11" t="str">
            <v>EPS005</v>
          </cell>
          <cell r="B11" t="str">
            <v>E.P.S.  Sánitas  S.A.</v>
          </cell>
        </row>
        <row r="12">
          <cell r="A12" t="str">
            <v>EPS006</v>
          </cell>
          <cell r="B12" t="str">
            <v>Instituto de Seguros Sociales  E.P.S.  -  I.S.S.</v>
          </cell>
        </row>
        <row r="13">
          <cell r="A13" t="str">
            <v>EPS007</v>
          </cell>
          <cell r="B13" t="str">
            <v>Unimec  E.P.S.  S.A.</v>
          </cell>
        </row>
        <row r="14">
          <cell r="A14" t="str">
            <v>EPS008</v>
          </cell>
          <cell r="B14" t="str">
            <v>Compensar  E.P.S.</v>
          </cell>
        </row>
        <row r="15">
          <cell r="A15" t="str">
            <v>EPS009</v>
          </cell>
          <cell r="B15" t="str">
            <v>E.P.S.  Comfenalco  Antioquia</v>
          </cell>
        </row>
        <row r="16">
          <cell r="A16" t="str">
            <v>EPS010</v>
          </cell>
          <cell r="B16" t="str">
            <v>SuSalud  E.P.S.</v>
          </cell>
        </row>
        <row r="17">
          <cell r="A17" t="str">
            <v>EPS011</v>
          </cell>
          <cell r="B17" t="str">
            <v>Colseguros  E.P.S.</v>
          </cell>
        </row>
        <row r="18">
          <cell r="A18" t="str">
            <v>EPS012</v>
          </cell>
          <cell r="B18" t="str">
            <v>Comfenalco  Valle  E.P.S.</v>
          </cell>
        </row>
        <row r="19">
          <cell r="A19" t="str">
            <v>EPS013</v>
          </cell>
          <cell r="B19" t="str">
            <v>E.P.S.  Saludcoop</v>
          </cell>
        </row>
        <row r="20">
          <cell r="A20" t="str">
            <v>EPS014</v>
          </cell>
          <cell r="B20" t="str">
            <v>Humana  Vivir  S.A.  E.P.S.</v>
          </cell>
        </row>
        <row r="21">
          <cell r="A21" t="str">
            <v>EPS015</v>
          </cell>
          <cell r="B21" t="str">
            <v>Servicios  Médicos  Colpatria  S.A.  E.P.S.</v>
          </cell>
        </row>
        <row r="22">
          <cell r="A22" t="str">
            <v>EPS016</v>
          </cell>
          <cell r="B22" t="str">
            <v>Coomeva  E.P.S.  S.A.</v>
          </cell>
        </row>
        <row r="23">
          <cell r="A23" t="str">
            <v>EPS017</v>
          </cell>
          <cell r="B23" t="str">
            <v>E.P.S.  Famisanar  Ltda.</v>
          </cell>
        </row>
        <row r="24">
          <cell r="A24" t="str">
            <v>EPS018</v>
          </cell>
          <cell r="B24" t="str">
            <v>E.P.S.  -  S.O.S.  -  S.A.  ( E.P.S.  Servicio Occidental de Salud  S.A. )</v>
          </cell>
        </row>
        <row r="25">
          <cell r="A25" t="str">
            <v>EPS019</v>
          </cell>
          <cell r="B25" t="str">
            <v>E.P.S.  Risaralda  Ltda.</v>
          </cell>
        </row>
        <row r="26">
          <cell r="A26" t="str">
            <v>EPS020</v>
          </cell>
          <cell r="B26" t="str">
            <v>Caprecom  E.P.S.</v>
          </cell>
        </row>
        <row r="27">
          <cell r="A27" t="str">
            <v>EPS021</v>
          </cell>
          <cell r="B27" t="str">
            <v>Corporanónimas  E.P.S.</v>
          </cell>
        </row>
        <row r="28">
          <cell r="A28" t="str">
            <v>EPS022</v>
          </cell>
          <cell r="B28" t="str">
            <v>E.P.S. Convida</v>
          </cell>
        </row>
        <row r="29">
          <cell r="A29" t="str">
            <v>EPS023</v>
          </cell>
          <cell r="B29" t="str">
            <v>Cruz  Blanca  E.P.S.  S.A.</v>
          </cell>
        </row>
        <row r="30">
          <cell r="A30" t="str">
            <v>EPS024</v>
          </cell>
          <cell r="B30" t="str">
            <v>Cajanal  E.P.S.</v>
          </cell>
        </row>
        <row r="31">
          <cell r="A31" t="str">
            <v>EPS025</v>
          </cell>
          <cell r="B31" t="str">
            <v>Capresoca  E.P.S.</v>
          </cell>
        </row>
        <row r="32">
          <cell r="A32" t="str">
            <v>EPS026</v>
          </cell>
          <cell r="B32" t="str">
            <v>Solsalud  E.P.S.  S.A.</v>
          </cell>
        </row>
        <row r="33">
          <cell r="A33" t="str">
            <v>EPS027</v>
          </cell>
          <cell r="B33" t="str">
            <v>Barranquilla  Sana  E.P.S.</v>
          </cell>
        </row>
        <row r="34">
          <cell r="A34" t="str">
            <v>EPS028</v>
          </cell>
          <cell r="B34" t="str">
            <v>Calisalud  E.P.S.</v>
          </cell>
        </row>
        <row r="35">
          <cell r="A35" t="str">
            <v>EPS029</v>
          </cell>
          <cell r="B35" t="str">
            <v>E.P.S.  de  Caldas  S.A.</v>
          </cell>
        </row>
        <row r="36">
          <cell r="A36" t="str">
            <v>EPS030</v>
          </cell>
          <cell r="B36" t="str">
            <v>E.P.S.  Condor  S.A.</v>
          </cell>
        </row>
        <row r="37">
          <cell r="A37" t="str">
            <v>EPS031</v>
          </cell>
          <cell r="B37" t="str">
            <v>Selvasalud S.A. E.P.S.</v>
          </cell>
        </row>
        <row r="38">
          <cell r="A38" t="str">
            <v>EPS032</v>
          </cell>
          <cell r="B38" t="str">
            <v>Metropolitana de Salud S.A. E.P.S.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SOCIAL"/>
      <sheetName val="PRES NETO"/>
      <sheetName val="RESUMEN"/>
      <sheetName val="SUPUESTOS"/>
      <sheetName val="TRANSFERENCIAS"/>
      <sheetName val="ICBF"/>
      <sheetName val="SENA"/>
      <sheetName val="SENA2%YPORTAF"/>
      <sheetName val="REZAGOS"/>
      <sheetName val="ICBF3%"/>
      <sheetName val="SENA2%"/>
      <sheetName val="Listas"/>
      <sheetName val="sena 20.02"/>
      <sheetName val="diana 20.02"/>
      <sheetName val="MODEST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"/>
      <sheetName val="GT BM"/>
      <sheetName val="GASTOS"/>
    </sheetNames>
    <sheetDataSet>
      <sheetData sheetId="0" refreshError="1">
        <row r="6">
          <cell r="B6" t="str">
            <v>Bonos</v>
          </cell>
          <cell r="C6" t="str">
            <v>Fecha Vencimiento</v>
          </cell>
          <cell r="D6" t="str">
            <v>Cupon</v>
          </cell>
          <cell r="E6" t="str">
            <v>Estructura</v>
          </cell>
          <cell r="F6" t="str">
            <v>Emitido USD millones</v>
          </cell>
          <cell r="G6" t="str">
            <v>Vigente USD millones</v>
          </cell>
          <cell r="H6" t="str">
            <v>Vida Media</v>
          </cell>
          <cell r="I6" t="str">
            <v>Precio Limpio</v>
          </cell>
          <cell r="J6" t="str">
            <v>Cambio Diario Precio</v>
          </cell>
          <cell r="K6" t="str">
            <v>Rendimiento</v>
          </cell>
          <cell r="L6" t="str">
            <v>Spread</v>
          </cell>
          <cell r="M6" t="str">
            <v>Cambio Diario Spread</v>
          </cell>
          <cell r="N6" t="str">
            <v>Duracion Modificada</v>
          </cell>
          <cell r="O6" t="str">
            <v>DVO1</v>
          </cell>
        </row>
        <row r="7">
          <cell r="B7" t="str">
            <v>10,5% 06</v>
          </cell>
          <cell r="C7">
            <v>38881</v>
          </cell>
          <cell r="D7">
            <v>0.105</v>
          </cell>
          <cell r="E7" t="str">
            <v>Bullet</v>
          </cell>
          <cell r="F7">
            <v>667</v>
          </cell>
          <cell r="G7">
            <v>667</v>
          </cell>
          <cell r="H7">
            <v>0.76712328195571899</v>
          </cell>
          <cell r="I7">
            <v>104.15650177002</v>
          </cell>
          <cell r="J7">
            <v>-0.34783172607421903</v>
          </cell>
          <cell r="K7">
            <v>4.9052952265952001</v>
          </cell>
          <cell r="L7">
            <v>129.99938726425199</v>
          </cell>
          <cell r="M7">
            <v>33.182036876678502</v>
          </cell>
          <cell r="N7">
            <v>0.72640018402606399</v>
          </cell>
          <cell r="O7">
            <v>77.467807295761304</v>
          </cell>
        </row>
        <row r="8">
          <cell r="B8" t="str">
            <v>7,625% 07</v>
          </cell>
          <cell r="C8">
            <v>39128</v>
          </cell>
          <cell r="D8">
            <v>7.6200000000000004E-2</v>
          </cell>
          <cell r="E8" t="str">
            <v>Bullet</v>
          </cell>
          <cell r="F8">
            <v>1063</v>
          </cell>
          <cell r="G8">
            <v>813</v>
          </cell>
          <cell r="H8">
            <v>1.44383561611176</v>
          </cell>
          <cell r="I8">
            <v>103.52500152587901</v>
          </cell>
          <cell r="J8">
            <v>-0.208328247070312</v>
          </cell>
          <cell r="K8">
            <v>5.0480251732116797</v>
          </cell>
          <cell r="L8">
            <v>134.18936729431201</v>
          </cell>
          <cell r="M8">
            <v>9.4633460044860804</v>
          </cell>
          <cell r="N8">
            <v>1.32653811543054</v>
          </cell>
          <cell r="O8">
            <v>140.64612087665299</v>
          </cell>
        </row>
        <row r="9">
          <cell r="B9" t="str">
            <v>8,625% 08</v>
          </cell>
          <cell r="C9">
            <v>39539</v>
          </cell>
          <cell r="D9">
            <v>8.6199999999999999E-2</v>
          </cell>
          <cell r="E9" t="str">
            <v>Bullet</v>
          </cell>
          <cell r="F9">
            <v>500</v>
          </cell>
          <cell r="G9">
            <v>500</v>
          </cell>
          <cell r="H9">
            <v>2.56986308097839</v>
          </cell>
          <cell r="I9">
            <v>108.22499847412099</v>
          </cell>
          <cell r="J9">
            <v>-0.12933349609375</v>
          </cell>
          <cell r="K9">
            <v>5.15969583763711</v>
          </cell>
          <cell r="L9">
            <v>135.18903255462601</v>
          </cell>
          <cell r="M9">
            <v>0.52287578582763705</v>
          </cell>
          <cell r="N9">
            <v>2.25194837611375</v>
          </cell>
          <cell r="O9">
            <v>250.084666442518</v>
          </cell>
        </row>
        <row r="10">
          <cell r="B10" t="str">
            <v>9,75% 09</v>
          </cell>
          <cell r="C10">
            <v>39926</v>
          </cell>
          <cell r="D10">
            <v>9.7500000000000003E-2</v>
          </cell>
          <cell r="E10" t="str">
            <v>Bullet</v>
          </cell>
          <cell r="F10">
            <v>765.30200000000002</v>
          </cell>
          <cell r="G10">
            <v>765.30201599999998</v>
          </cell>
          <cell r="H10">
            <v>3.63013696670532</v>
          </cell>
          <cell r="I10">
            <v>114.050003051758</v>
          </cell>
          <cell r="J10">
            <v>0.153999328613281</v>
          </cell>
          <cell r="K10">
            <v>5.4299504401833403</v>
          </cell>
          <cell r="L10">
            <v>158.71559381485</v>
          </cell>
          <cell r="M10">
            <v>-8.9479207992553693</v>
          </cell>
          <cell r="N10">
            <v>3.01542301590159</v>
          </cell>
          <cell r="O10">
            <v>353.16681228238201</v>
          </cell>
        </row>
        <row r="11">
          <cell r="B11" t="str">
            <v>10,5% 10</v>
          </cell>
          <cell r="C11">
            <v>40368</v>
          </cell>
          <cell r="D11">
            <v>0.105</v>
          </cell>
          <cell r="E11" t="str">
            <v>Bullet</v>
          </cell>
          <cell r="F11">
            <v>507.05799999999999</v>
          </cell>
          <cell r="G11">
            <v>507.05798399999998</v>
          </cell>
          <cell r="H11">
            <v>4.8410959243774396</v>
          </cell>
          <cell r="I11">
            <v>119.050003051758</v>
          </cell>
          <cell r="J11">
            <v>8.3335876464843806E-2</v>
          </cell>
          <cell r="K11">
            <v>5.9123056595026098</v>
          </cell>
          <cell r="L11">
            <v>202.95495986938499</v>
          </cell>
          <cell r="M11">
            <v>-6.3478946685790998</v>
          </cell>
          <cell r="N11">
            <v>3.7809035015650898</v>
          </cell>
          <cell r="O11">
            <v>463.13084720495101</v>
          </cell>
        </row>
        <row r="12">
          <cell r="B12" t="str">
            <v>9.75% 11 Gtia BM</v>
          </cell>
          <cell r="C12">
            <v>40790</v>
          </cell>
          <cell r="D12">
            <v>9.7500000000000003E-2</v>
          </cell>
          <cell r="E12" t="str">
            <v>Amortizable</v>
          </cell>
          <cell r="F12">
            <v>1000</v>
          </cell>
          <cell r="G12">
            <v>1000</v>
          </cell>
          <cell r="H12">
            <v>3.1237363466344235</v>
          </cell>
          <cell r="I12">
            <v>112.06025719398789</v>
          </cell>
          <cell r="J12">
            <v>0.28150177001953097</v>
          </cell>
          <cell r="K12">
            <v>5.3985983085278573</v>
          </cell>
          <cell r="L12">
            <v>539.85983085278576</v>
          </cell>
          <cell r="M12">
            <v>-7.6176881790161097</v>
          </cell>
          <cell r="N12">
            <v>2.6701666623910736</v>
          </cell>
          <cell r="O12">
            <v>99153.383442797043</v>
          </cell>
        </row>
        <row r="13">
          <cell r="B13" t="str">
            <v>10% 12</v>
          </cell>
          <cell r="C13">
            <v>40931</v>
          </cell>
          <cell r="D13">
            <v>0.1</v>
          </cell>
          <cell r="E13" t="str">
            <v>Bullet</v>
          </cell>
          <cell r="F13">
            <v>900</v>
          </cell>
          <cell r="G13">
            <v>900</v>
          </cell>
          <cell r="H13">
            <v>6.3835616111755398</v>
          </cell>
          <cell r="I13">
            <v>118.5</v>
          </cell>
          <cell r="J13">
            <v>0.33333587646484403</v>
          </cell>
          <cell r="K13">
            <v>6.4168685777791996</v>
          </cell>
          <cell r="L13">
            <v>247.490978240967</v>
          </cell>
          <cell r="M13">
            <v>-10.2155208587646</v>
          </cell>
          <cell r="N13">
            <v>4.7018518771707001</v>
          </cell>
          <cell r="O13">
            <v>574.64486159617002</v>
          </cell>
        </row>
        <row r="14">
          <cell r="B14" t="str">
            <v>10,75% 13</v>
          </cell>
          <cell r="C14">
            <v>41289</v>
          </cell>
          <cell r="D14">
            <v>0.1075</v>
          </cell>
          <cell r="E14" t="str">
            <v>Bullet</v>
          </cell>
          <cell r="F14">
            <v>750</v>
          </cell>
          <cell r="G14">
            <v>750</v>
          </cell>
          <cell r="H14">
            <v>7.3643836975097603</v>
          </cell>
          <cell r="I14">
            <v>122.5</v>
          </cell>
          <cell r="J14">
            <v>-0.166664123535156</v>
          </cell>
          <cell r="K14">
            <v>6.8077911819899901</v>
          </cell>
          <cell r="L14">
            <v>282.75802135467501</v>
          </cell>
          <cell r="M14">
            <v>-1.9411802291870099</v>
          </cell>
          <cell r="N14">
            <v>5.1368319183948401</v>
          </cell>
          <cell r="O14">
            <v>650.28054609129504</v>
          </cell>
        </row>
        <row r="15">
          <cell r="B15" t="str">
            <v>8,5% 14</v>
          </cell>
          <cell r="C15">
            <v>41995</v>
          </cell>
          <cell r="D15">
            <v>8.2500000000000004E-2</v>
          </cell>
          <cell r="E15" t="str">
            <v>Bullet</v>
          </cell>
          <cell r="F15">
            <v>1000</v>
          </cell>
          <cell r="G15">
            <v>1000</v>
          </cell>
          <cell r="H15">
            <v>9.2986297607421893</v>
          </cell>
          <cell r="I15">
            <v>108.949996948242</v>
          </cell>
          <cell r="J15">
            <v>0.42899322509765597</v>
          </cell>
          <cell r="K15">
            <v>6.9252152151976603</v>
          </cell>
          <cell r="L15">
            <v>286.95685863494901</v>
          </cell>
          <cell r="M15">
            <v>-10.477089881896999</v>
          </cell>
          <cell r="N15">
            <v>6.3478927813199002</v>
          </cell>
          <cell r="O15">
            <v>715.03536243710596</v>
          </cell>
        </row>
        <row r="16">
          <cell r="B16" t="str">
            <v>8,7% 16</v>
          </cell>
          <cell r="C16">
            <v>42415</v>
          </cell>
          <cell r="D16">
            <v>8.6999999999999994E-2</v>
          </cell>
          <cell r="E16" t="str">
            <v>Bullet</v>
          </cell>
          <cell r="F16">
            <v>400</v>
          </cell>
          <cell r="G16">
            <v>200</v>
          </cell>
          <cell r="H16">
            <v>10.449315071106</v>
          </cell>
          <cell r="I16">
            <v>109.875</v>
          </cell>
          <cell r="J16">
            <v>0.875</v>
          </cell>
          <cell r="K16">
            <v>7.32900263670754</v>
          </cell>
          <cell r="L16">
            <v>323.99368286132801</v>
          </cell>
          <cell r="M16">
            <v>-16.078996658325199</v>
          </cell>
          <cell r="N16">
            <v>6.7343409656777098</v>
          </cell>
          <cell r="O16">
            <v>766.625156824432</v>
          </cell>
        </row>
        <row r="17">
          <cell r="B17" t="str">
            <v>11,75% 20</v>
          </cell>
          <cell r="C17">
            <v>43886</v>
          </cell>
          <cell r="D17">
            <v>0.11749999999999999</v>
          </cell>
          <cell r="E17" t="str">
            <v>Bullet</v>
          </cell>
          <cell r="F17">
            <v>1075</v>
          </cell>
          <cell r="G17">
            <v>1075.0000640000001</v>
          </cell>
          <cell r="H17">
            <v>14.4794521331787</v>
          </cell>
          <cell r="I17">
            <v>134.5</v>
          </cell>
          <cell r="J17">
            <v>8.33282470703125E-2</v>
          </cell>
          <cell r="K17">
            <v>7.7431030835650896</v>
          </cell>
          <cell r="L17">
            <v>359.963059425354</v>
          </cell>
          <cell r="M17">
            <v>-5.6668996810913104</v>
          </cell>
          <cell r="N17">
            <v>7.6365191160157204</v>
          </cell>
          <cell r="O17">
            <v>1066.1717774323199</v>
          </cell>
        </row>
        <row r="18">
          <cell r="B18" t="str">
            <v>8,125% 24</v>
          </cell>
          <cell r="C18">
            <v>45433</v>
          </cell>
          <cell r="D18">
            <v>8.1199999999999994E-2</v>
          </cell>
          <cell r="E18" t="str">
            <v>Bullet</v>
          </cell>
          <cell r="F18">
            <v>500</v>
          </cell>
          <cell r="G18">
            <v>500</v>
          </cell>
          <cell r="H18">
            <v>18.717807769775401</v>
          </cell>
          <cell r="I18">
            <v>103.375</v>
          </cell>
          <cell r="J18">
            <v>-0.166664123535156</v>
          </cell>
          <cell r="K18">
            <v>7.7728341888800596</v>
          </cell>
          <cell r="L18">
            <v>357.21437931060802</v>
          </cell>
          <cell r="M18">
            <v>-3.3109903335571298</v>
          </cell>
          <cell r="N18">
            <v>9.3321162774523003</v>
          </cell>
          <cell r="O18">
            <v>1001.4396987277501</v>
          </cell>
        </row>
        <row r="19">
          <cell r="B19" t="str">
            <v>8,375% 27</v>
          </cell>
          <cell r="C19">
            <v>46433</v>
          </cell>
          <cell r="D19">
            <v>8.3699999999999997E-2</v>
          </cell>
          <cell r="E19" t="str">
            <v>Bullet</v>
          </cell>
          <cell r="F19">
            <v>1063</v>
          </cell>
          <cell r="G19">
            <v>250</v>
          </cell>
          <cell r="H19">
            <v>21.457534790039102</v>
          </cell>
          <cell r="I19">
            <v>104.4375</v>
          </cell>
          <cell r="J19">
            <v>-0.41583251953125</v>
          </cell>
          <cell r="K19">
            <v>7.9352252281947999</v>
          </cell>
          <cell r="L19">
            <v>369.75483894348099</v>
          </cell>
          <cell r="M19">
            <v>-1.2174129486084</v>
          </cell>
          <cell r="N19">
            <v>9.7389158488435399</v>
          </cell>
          <cell r="O19">
            <v>1056.6164165037201</v>
          </cell>
        </row>
        <row r="20">
          <cell r="B20" t="str">
            <v>10.375% 33</v>
          </cell>
          <cell r="C20">
            <v>48607</v>
          </cell>
          <cell r="D20">
            <v>0.1038</v>
          </cell>
          <cell r="E20" t="str">
            <v>Bullet</v>
          </cell>
          <cell r="F20">
            <v>635</v>
          </cell>
          <cell r="G20">
            <v>635</v>
          </cell>
          <cell r="H20">
            <v>27.413698196411101</v>
          </cell>
          <cell r="I20">
            <v>124.78150177002</v>
          </cell>
          <cell r="J20">
            <v>0.28150177001953097</v>
          </cell>
          <cell r="K20">
            <v>8.1114763323485608</v>
          </cell>
          <cell r="L20">
            <v>379.33914661407499</v>
          </cell>
          <cell r="M20">
            <v>-7.6176881790161097</v>
          </cell>
          <cell r="N20">
            <v>10.133653054359501</v>
          </cell>
          <cell r="O20">
            <v>1314.5839192301901</v>
          </cell>
        </row>
        <row r="27">
          <cell r="B27" t="str">
            <v>Indicadores</v>
          </cell>
          <cell r="C27" t="str">
            <v>Cierre</v>
          </cell>
          <cell r="D27" t="str">
            <v>Cambio</v>
          </cell>
          <cell r="E27" t="str">
            <v>%</v>
          </cell>
          <cell r="F27" t="str">
            <v>Un mes atrás</v>
          </cell>
          <cell r="G27" t="str">
            <v>Un año atrás</v>
          </cell>
        </row>
        <row r="28">
          <cell r="B28" t="str">
            <v>Tesoros US</v>
          </cell>
        </row>
        <row r="29">
          <cell r="B29" t="str">
            <v>2 yr</v>
          </cell>
          <cell r="C29">
            <v>3.7890000000000001</v>
          </cell>
          <cell r="D29">
            <v>4.8999999999999898E-2</v>
          </cell>
          <cell r="E29">
            <v>1.29321720770652E-2</v>
          </cell>
          <cell r="F29">
            <v>4.1029999999999998</v>
          </cell>
          <cell r="G29">
            <v>2.5659999999999998</v>
          </cell>
        </row>
        <row r="30">
          <cell r="B30" t="str">
            <v>5 yr</v>
          </cell>
          <cell r="C30">
            <v>3.8879999999999999</v>
          </cell>
          <cell r="D30">
            <v>4.5999999999999798E-2</v>
          </cell>
          <cell r="E30">
            <v>1.18312757201646E-2</v>
          </cell>
          <cell r="F30">
            <v>4.234</v>
          </cell>
          <cell r="G30">
            <v>3.456</v>
          </cell>
        </row>
        <row r="31">
          <cell r="B31" t="str">
            <v>10 yr</v>
          </cell>
          <cell r="C31">
            <v>4.0830000000000002</v>
          </cell>
          <cell r="D31">
            <v>5.2000000000000497E-2</v>
          </cell>
          <cell r="E31">
            <v>1.2735733529267801E-2</v>
          </cell>
          <cell r="F31">
            <v>4.3929999999999998</v>
          </cell>
          <cell r="G31">
            <v>4.2430000000000003</v>
          </cell>
        </row>
        <row r="32">
          <cell r="B32" t="str">
            <v>30 yr</v>
          </cell>
          <cell r="C32">
            <v>4.3529999999999998</v>
          </cell>
          <cell r="D32">
            <v>5.4999999999999702E-2</v>
          </cell>
          <cell r="E32">
            <v>1.2634964392373001E-2</v>
          </cell>
          <cell r="F32">
            <v>4.5810000000000004</v>
          </cell>
          <cell r="G32">
            <v>5.0129999999999999</v>
          </cell>
        </row>
        <row r="33">
          <cell r="B33" t="str">
            <v>Tasas de Interés</v>
          </cell>
        </row>
        <row r="34">
          <cell r="B34" t="str">
            <v>Libor 3M</v>
          </cell>
          <cell r="C34">
            <v>3.79</v>
          </cell>
          <cell r="D34">
            <v>1.3749999999999899E-2</v>
          </cell>
          <cell r="E34">
            <v>3.6279683377308499E-3</v>
          </cell>
          <cell r="F34">
            <v>3.75</v>
          </cell>
          <cell r="G34">
            <v>1.86</v>
          </cell>
        </row>
        <row r="35">
          <cell r="B35" t="str">
            <v>Libor 6M</v>
          </cell>
          <cell r="C35">
            <v>3.91</v>
          </cell>
          <cell r="D35">
            <v>3.8749999999999798E-2</v>
          </cell>
          <cell r="E35">
            <v>9.9104859335038004E-3</v>
          </cell>
          <cell r="F35">
            <v>3.9787499999999998</v>
          </cell>
          <cell r="G35">
            <v>2.08</v>
          </cell>
        </row>
        <row r="36">
          <cell r="B36" t="str">
            <v>Deuda Emergente</v>
          </cell>
        </row>
        <row r="37">
          <cell r="B37" t="str">
            <v>EMBI G*</v>
          </cell>
          <cell r="C37">
            <v>289</v>
          </cell>
          <cell r="D37">
            <v>-2</v>
          </cell>
          <cell r="E37">
            <v>-6.9204152249135002E-3</v>
          </cell>
          <cell r="F37">
            <v>280</v>
          </cell>
          <cell r="G37">
            <v>442</v>
          </cell>
        </row>
        <row r="38">
          <cell r="B38" t="str">
            <v>EMBI + **</v>
          </cell>
          <cell r="C38">
            <v>284</v>
          </cell>
          <cell r="D38">
            <v>-3</v>
          </cell>
          <cell r="E38">
            <v>-1.0563380281690101E-2</v>
          </cell>
          <cell r="F38">
            <v>276</v>
          </cell>
          <cell r="G38">
            <v>431</v>
          </cell>
        </row>
        <row r="39">
          <cell r="B39" t="str">
            <v>EMBI Colombia</v>
          </cell>
          <cell r="C39">
            <v>301</v>
          </cell>
          <cell r="D39">
            <v>0</v>
          </cell>
          <cell r="E39">
            <v>0</v>
          </cell>
          <cell r="F39">
            <v>296</v>
          </cell>
          <cell r="G39">
            <v>395</v>
          </cell>
        </row>
        <row r="40">
          <cell r="B40" t="str">
            <v>Brasil C-Bond</v>
          </cell>
          <cell r="C40">
            <v>100.6906</v>
          </cell>
          <cell r="D40">
            <v>3.95000000000039E-2</v>
          </cell>
          <cell r="E40">
            <v>3.9229083946270898E-4</v>
          </cell>
          <cell r="F40">
            <v>101.02370000000001</v>
          </cell>
          <cell r="G40">
            <v>98.326193750000002</v>
          </cell>
        </row>
        <row r="41">
          <cell r="B41" t="str">
            <v>Tasas de Cambio</v>
          </cell>
        </row>
        <row r="42">
          <cell r="B42" t="str">
            <v>YEN (por USD)</v>
          </cell>
          <cell r="C42">
            <v>109.68</v>
          </cell>
          <cell r="D42">
            <v>0.52000000000001001</v>
          </cell>
          <cell r="E42">
            <v>4.7410649161197102E-3</v>
          </cell>
          <cell r="F42">
            <v>112.185</v>
          </cell>
          <cell r="G42">
            <v>109.35</v>
          </cell>
        </row>
        <row r="43">
          <cell r="B43" t="str">
            <v>EUR (en USD)</v>
          </cell>
          <cell r="C43">
            <v>1.2464999999999999</v>
          </cell>
          <cell r="D43">
            <v>-7.7000000000000401E-3</v>
          </cell>
          <cell r="E43">
            <v>-6.1772964300040398E-3</v>
          </cell>
          <cell r="F43">
            <v>1.2351000000000001</v>
          </cell>
          <cell r="G43">
            <v>1.21085</v>
          </cell>
        </row>
        <row r="44">
          <cell r="B44" t="str">
            <v>GBP (en USD)</v>
          </cell>
          <cell r="C44">
            <v>1.8426</v>
          </cell>
          <cell r="D44">
            <v>-1.8000000000000199E-3</v>
          </cell>
          <cell r="E44">
            <v>-9.7688049495279691E-4</v>
          </cell>
          <cell r="F44">
            <v>1.7846500000000001</v>
          </cell>
          <cell r="G44">
            <v>1.77315</v>
          </cell>
        </row>
        <row r="45">
          <cell r="B45" t="str">
            <v>COP (por USD)</v>
          </cell>
          <cell r="C45">
            <v>2285.3000000000002</v>
          </cell>
          <cell r="D45">
            <v>-9.1999999999998199</v>
          </cell>
          <cell r="E45">
            <v>-4.0257296635014296E-3</v>
          </cell>
          <cell r="F45">
            <v>2308.9499999999998</v>
          </cell>
          <cell r="G45">
            <v>2543</v>
          </cell>
        </row>
        <row r="46">
          <cell r="B46" t="str">
            <v>BRL (por USD)</v>
          </cell>
          <cell r="C46">
            <v>2.3239999999999998</v>
          </cell>
          <cell r="D46">
            <v>-1.00000000000002E-2</v>
          </cell>
          <cell r="E46">
            <v>-4.3029259896730796E-3</v>
          </cell>
          <cell r="F46">
            <v>2.3288500000000001</v>
          </cell>
          <cell r="G46">
            <v>2.9</v>
          </cell>
        </row>
        <row r="47">
          <cell r="B47" t="str">
            <v>MXN (por USD)</v>
          </cell>
          <cell r="C47">
            <v>10.681699999999999</v>
          </cell>
          <cell r="D47">
            <v>1.0699999999999901E-2</v>
          </cell>
          <cell r="E47">
            <v>1.0017132104440201E-3</v>
          </cell>
          <cell r="F47">
            <v>10.65375</v>
          </cell>
          <cell r="G47">
            <v>11.592549999999999</v>
          </cell>
        </row>
        <row r="48">
          <cell r="B48" t="str">
            <v>Indices Bursátiles</v>
          </cell>
        </row>
        <row r="49">
          <cell r="B49" t="str">
            <v>Dow Jones</v>
          </cell>
          <cell r="C49">
            <v>10589.24</v>
          </cell>
          <cell r="D49">
            <v>141.86999999999901</v>
          </cell>
          <cell r="E49">
            <v>1.3397562053556199E-2</v>
          </cell>
          <cell r="F49">
            <v>10558.03</v>
          </cell>
          <cell r="G49">
            <v>10342.790000000001</v>
          </cell>
        </row>
        <row r="50">
          <cell r="B50" t="str">
            <v>S&amp;P 500</v>
          </cell>
          <cell r="C50">
            <v>1233.3900000000001</v>
          </cell>
          <cell r="D50">
            <v>15.3700000000001</v>
          </cell>
          <cell r="E50">
            <v>1.2461589602640001E-2</v>
          </cell>
          <cell r="F50">
            <v>1226.42</v>
          </cell>
          <cell r="G50">
            <v>1121.3</v>
          </cell>
        </row>
        <row r="51">
          <cell r="B51" t="str">
            <v>Nasdaq</v>
          </cell>
          <cell r="C51">
            <v>2166.86</v>
          </cell>
          <cell r="D51">
            <v>25.79</v>
          </cell>
          <cell r="E51">
            <v>1.1902014897132201E-2</v>
          </cell>
          <cell r="F51">
            <v>2177.91</v>
          </cell>
          <cell r="G51">
            <v>1858.56</v>
          </cell>
        </row>
        <row r="52">
          <cell r="B52" t="str">
            <v>Commodities</v>
          </cell>
        </row>
        <row r="53">
          <cell r="B53" t="str">
            <v>Petroleo WTI</v>
          </cell>
          <cell r="C53">
            <v>65.959999999999994</v>
          </cell>
          <cell r="D53">
            <v>-1.61</v>
          </cell>
          <cell r="E53">
            <v>-2.4408732565191001E-2</v>
          </cell>
          <cell r="F53">
            <v>62.31</v>
          </cell>
          <cell r="G53">
            <v>43.31</v>
          </cell>
        </row>
        <row r="54">
          <cell r="B54" t="str">
            <v>Oro</v>
          </cell>
          <cell r="C54">
            <v>444</v>
          </cell>
          <cell r="D54">
            <v>-1.3500000000000201</v>
          </cell>
          <cell r="E54">
            <v>-3.0405405405405901E-3</v>
          </cell>
          <cell r="F54">
            <v>437.3</v>
          </cell>
          <cell r="G54">
            <v>397.75</v>
          </cell>
        </row>
        <row r="66">
          <cell r="B66" t="str">
            <v>a</v>
          </cell>
          <cell r="C66" t="str">
            <v>BMK</v>
          </cell>
          <cell r="D66" t="str">
            <v>COL</v>
          </cell>
          <cell r="E66" t="str">
            <v>MES1</v>
          </cell>
          <cell r="F66" t="str">
            <v>MES3</v>
          </cell>
          <cell r="I66" t="str">
            <v>ANNO</v>
          </cell>
          <cell r="J66" t="str">
            <v>MES</v>
          </cell>
          <cell r="K66" t="str">
            <v>DIA</v>
          </cell>
        </row>
        <row r="67">
          <cell r="B67">
            <v>1</v>
          </cell>
          <cell r="C67">
            <v>3.6400001049041801</v>
          </cell>
          <cell r="D67">
            <v>4.9544129371643102</v>
          </cell>
          <cell r="E67">
            <v>35.889816284179702</v>
          </cell>
          <cell r="F67">
            <v>124.063348770142</v>
          </cell>
          <cell r="I67">
            <v>2005</v>
          </cell>
          <cell r="J67">
            <v>9</v>
          </cell>
          <cell r="K67">
            <v>6</v>
          </cell>
        </row>
        <row r="68">
          <cell r="B68">
            <v>2</v>
          </cell>
          <cell r="C68">
            <v>3.7890000343322798</v>
          </cell>
          <cell r="D68">
            <v>5.1031813621520996</v>
          </cell>
          <cell r="E68">
            <v>11.602210998535201</v>
          </cell>
          <cell r="F68">
            <v>46.447896957397496</v>
          </cell>
          <cell r="I68">
            <v>2006</v>
          </cell>
          <cell r="J68">
            <v>6</v>
          </cell>
          <cell r="K68">
            <v>13</v>
          </cell>
        </row>
        <row r="69">
          <cell r="B69">
            <v>3</v>
          </cell>
          <cell r="C69">
            <v>3.82200002670288</v>
          </cell>
          <cell r="D69">
            <v>5.2693338394165004</v>
          </cell>
          <cell r="E69">
            <v>5.9949398040771502</v>
          </cell>
          <cell r="F69">
            <v>-24.270248413085898</v>
          </cell>
          <cell r="I69">
            <v>2007</v>
          </cell>
          <cell r="J69">
            <v>2</v>
          </cell>
          <cell r="K69">
            <v>15</v>
          </cell>
        </row>
        <row r="70">
          <cell r="B70">
            <v>4</v>
          </cell>
          <cell r="C70">
            <v>3.8550000190734899</v>
          </cell>
          <cell r="D70">
            <v>5.5772762298584002</v>
          </cell>
          <cell r="E70">
            <v>-10.093879699706999</v>
          </cell>
          <cell r="F70">
            <v>-39.8379802703857</v>
          </cell>
          <cell r="I70">
            <v>2008</v>
          </cell>
          <cell r="J70">
            <v>4</v>
          </cell>
          <cell r="K70">
            <v>1</v>
          </cell>
        </row>
        <row r="71">
          <cell r="B71">
            <v>5</v>
          </cell>
          <cell r="C71">
            <v>3.88800001144409</v>
          </cell>
          <cell r="D71">
            <v>5.9642853736877397</v>
          </cell>
          <cell r="E71">
            <v>-18.904066085815401</v>
          </cell>
          <cell r="F71">
            <v>-50.921726226806598</v>
          </cell>
          <cell r="I71">
            <v>2009</v>
          </cell>
          <cell r="J71">
            <v>4</v>
          </cell>
          <cell r="K71">
            <v>23</v>
          </cell>
        </row>
        <row r="72">
          <cell r="B72">
            <v>6</v>
          </cell>
          <cell r="C72">
            <v>3.9270000457763699</v>
          </cell>
          <cell r="D72">
            <v>6.2913999557495099</v>
          </cell>
          <cell r="E72">
            <v>-41.101837158203097</v>
          </cell>
          <cell r="F72">
            <v>-64.514303207397504</v>
          </cell>
          <cell r="I72">
            <v>2010</v>
          </cell>
          <cell r="J72">
            <v>7</v>
          </cell>
          <cell r="K72">
            <v>9</v>
          </cell>
        </row>
        <row r="73">
          <cell r="B73">
            <v>7</v>
          </cell>
          <cell r="C73">
            <v>3.9660000801086399</v>
          </cell>
          <cell r="D73">
            <v>6.6625599861145002</v>
          </cell>
          <cell r="E73">
            <v>-42.954587936401403</v>
          </cell>
          <cell r="F73">
            <v>-65.894556045532198</v>
          </cell>
          <cell r="I73">
            <v>2011</v>
          </cell>
          <cell r="J73">
            <v>4</v>
          </cell>
          <cell r="K73">
            <v>9</v>
          </cell>
        </row>
        <row r="74">
          <cell r="B74">
            <v>8</v>
          </cell>
          <cell r="C74">
            <v>4.0050001144409197</v>
          </cell>
          <cell r="D74">
            <v>6.8463783264160201</v>
          </cell>
          <cell r="E74">
            <v>-42.005109786987298</v>
          </cell>
          <cell r="F74">
            <v>-65.388059616088896</v>
          </cell>
          <cell r="I74">
            <v>2012</v>
          </cell>
          <cell r="J74">
            <v>1</v>
          </cell>
          <cell r="K74">
            <v>23</v>
          </cell>
        </row>
        <row r="75">
          <cell r="B75">
            <v>9</v>
          </cell>
          <cell r="C75">
            <v>4.0440001487731898</v>
          </cell>
          <cell r="D75">
            <v>6.9070858955383301</v>
          </cell>
          <cell r="E75">
            <v>-47.319173812866197</v>
          </cell>
          <cell r="F75">
            <v>-65.484428405761705</v>
          </cell>
          <cell r="I75">
            <v>2013</v>
          </cell>
          <cell r="J75">
            <v>1</v>
          </cell>
          <cell r="K75">
            <v>15</v>
          </cell>
        </row>
        <row r="76">
          <cell r="B76">
            <v>10</v>
          </cell>
          <cell r="C76">
            <v>4.0830001831054696</v>
          </cell>
          <cell r="D76">
            <v>7.1713333129882804</v>
          </cell>
          <cell r="E76">
            <v>-49.021816253662102</v>
          </cell>
          <cell r="F76">
            <v>-67.200088500976605</v>
          </cell>
          <cell r="I76">
            <v>2014</v>
          </cell>
          <cell r="J76">
            <v>12</v>
          </cell>
          <cell r="K76">
            <v>22</v>
          </cell>
        </row>
        <row r="77">
          <cell r="B77">
            <v>11</v>
          </cell>
          <cell r="C77">
            <v>4.0964999198913601</v>
          </cell>
          <cell r="D77">
            <v>7.3855862617492702</v>
          </cell>
          <cell r="E77">
            <v>-51.519298553466797</v>
          </cell>
          <cell r="F77">
            <v>-87.409543991088896</v>
          </cell>
          <cell r="I77">
            <v>2016</v>
          </cell>
          <cell r="J77">
            <v>2</v>
          </cell>
          <cell r="K77">
            <v>15</v>
          </cell>
        </row>
        <row r="78">
          <cell r="B78">
            <v>12</v>
          </cell>
          <cell r="C78">
            <v>4.1100001335143999</v>
          </cell>
          <cell r="D78">
            <v>7.4883370399475098</v>
          </cell>
          <cell r="E78">
            <v>-48.068094253540004</v>
          </cell>
          <cell r="F78">
            <v>-79.867315292358398</v>
          </cell>
          <cell r="I78">
            <v>2020</v>
          </cell>
          <cell r="J78">
            <v>2</v>
          </cell>
          <cell r="K78">
            <v>25</v>
          </cell>
        </row>
        <row r="79">
          <cell r="B79">
            <v>13</v>
          </cell>
          <cell r="C79">
            <v>4.1234998703002903</v>
          </cell>
          <cell r="D79">
            <v>7.5910878181457502</v>
          </cell>
          <cell r="E79">
            <v>-44.616842269897496</v>
          </cell>
          <cell r="F79">
            <v>-72.325086593627901</v>
          </cell>
          <cell r="I79">
            <v>2024</v>
          </cell>
          <cell r="J79">
            <v>5</v>
          </cell>
          <cell r="K79">
            <v>21</v>
          </cell>
        </row>
        <row r="80">
          <cell r="B80">
            <v>14</v>
          </cell>
          <cell r="C80">
            <v>4.1370000839233398</v>
          </cell>
          <cell r="D80">
            <v>7.6938390731811497</v>
          </cell>
          <cell r="E80">
            <v>-41.165637969970703</v>
          </cell>
          <cell r="F80">
            <v>-64.78271484375</v>
          </cell>
          <cell r="I80">
            <v>2027</v>
          </cell>
          <cell r="J80">
            <v>2</v>
          </cell>
          <cell r="K80">
            <v>15</v>
          </cell>
        </row>
        <row r="81">
          <cell r="B81">
            <v>15</v>
          </cell>
          <cell r="C81">
            <v>4.1504998207092303</v>
          </cell>
          <cell r="D81">
            <v>7.7467546463012704</v>
          </cell>
          <cell r="E81">
            <v>-39.734935760497997</v>
          </cell>
          <cell r="F81">
            <v>-61.112308502197301</v>
          </cell>
          <cell r="I81">
            <v>2033</v>
          </cell>
          <cell r="J81">
            <v>1</v>
          </cell>
          <cell r="K81">
            <v>28</v>
          </cell>
        </row>
        <row r="82">
          <cell r="B82">
            <v>16</v>
          </cell>
          <cell r="C82">
            <v>4.1640000343322798</v>
          </cell>
          <cell r="D82">
            <v>7.7537693977356001</v>
          </cell>
          <cell r="E82">
            <v>-39.012384414672802</v>
          </cell>
          <cell r="F82">
            <v>-58.732843399047802</v>
          </cell>
        </row>
        <row r="83">
          <cell r="B83">
            <v>17</v>
          </cell>
          <cell r="C83">
            <v>4.1774997711181596</v>
          </cell>
          <cell r="D83">
            <v>7.7607841491699201</v>
          </cell>
          <cell r="E83">
            <v>-38.289928436279297</v>
          </cell>
          <cell r="F83">
            <v>-56.353378295898402</v>
          </cell>
        </row>
        <row r="84">
          <cell r="B84">
            <v>18</v>
          </cell>
          <cell r="C84">
            <v>4.19099998474121</v>
          </cell>
          <cell r="D84">
            <v>7.7677989006042498</v>
          </cell>
          <cell r="E84">
            <v>-37.567377090454102</v>
          </cell>
          <cell r="F84">
            <v>-53.973913192749002</v>
          </cell>
        </row>
        <row r="85">
          <cell r="B85">
            <v>19</v>
          </cell>
          <cell r="C85">
            <v>4.2045001983642596</v>
          </cell>
          <cell r="D85">
            <v>7.7895603179931596</v>
          </cell>
          <cell r="E85">
            <v>-36.200141906738303</v>
          </cell>
          <cell r="F85">
            <v>-50.211524963378899</v>
          </cell>
        </row>
        <row r="86">
          <cell r="B86">
            <v>20</v>
          </cell>
          <cell r="C86">
            <v>4.21799993515015</v>
          </cell>
          <cell r="D86">
            <v>7.84883308410644</v>
          </cell>
          <cell r="E86">
            <v>-34.518146514892599</v>
          </cell>
          <cell r="F86">
            <v>-49.300384521484403</v>
          </cell>
        </row>
        <row r="87">
          <cell r="B87">
            <v>21</v>
          </cell>
          <cell r="C87">
            <v>4.2315001487731898</v>
          </cell>
          <cell r="D87">
            <v>7.9081058502197301</v>
          </cell>
          <cell r="E87">
            <v>-32.836151123046903</v>
          </cell>
          <cell r="F87">
            <v>-48.389244079589801</v>
          </cell>
        </row>
        <row r="88">
          <cell r="B88">
            <v>22</v>
          </cell>
          <cell r="C88">
            <v>4.2449998855590803</v>
          </cell>
          <cell r="D88">
            <v>7.9512777328491202</v>
          </cell>
          <cell r="E88">
            <v>-33.105659484863303</v>
          </cell>
          <cell r="F88">
            <v>-49.431800842285199</v>
          </cell>
        </row>
        <row r="89">
          <cell r="B89">
            <v>23</v>
          </cell>
          <cell r="C89">
            <v>4.2585000991821298</v>
          </cell>
          <cell r="D89">
            <v>7.9808688163757298</v>
          </cell>
          <cell r="E89">
            <v>-35.142564773559599</v>
          </cell>
          <cell r="F89">
            <v>-52.7431964874268</v>
          </cell>
        </row>
        <row r="90">
          <cell r="B90">
            <v>24</v>
          </cell>
          <cell r="C90">
            <v>4.2719998359680202</v>
          </cell>
          <cell r="D90">
            <v>8.0104598999023402</v>
          </cell>
          <cell r="E90">
            <v>-37.179470062255902</v>
          </cell>
          <cell r="F90">
            <v>-56.054592132568402</v>
          </cell>
        </row>
        <row r="91">
          <cell r="B91">
            <v>25</v>
          </cell>
          <cell r="C91">
            <v>4.28550004959106</v>
          </cell>
          <cell r="D91">
            <v>8.0400514602661097</v>
          </cell>
          <cell r="E91">
            <v>-39.2163276672363</v>
          </cell>
          <cell r="F91">
            <v>-59.365940093994098</v>
          </cell>
        </row>
        <row r="92">
          <cell r="B92">
            <v>26</v>
          </cell>
          <cell r="C92">
            <v>4.2989997863769496</v>
          </cell>
          <cell r="D92">
            <v>8.0696430206298793</v>
          </cell>
          <cell r="E92">
            <v>-41.253185272216797</v>
          </cell>
          <cell r="F92">
            <v>-62.677192687988303</v>
          </cell>
        </row>
        <row r="93">
          <cell r="B93">
            <v>27</v>
          </cell>
          <cell r="C93">
            <v>4.3125</v>
          </cell>
          <cell r="D93">
            <v>8.0992345809936506</v>
          </cell>
          <cell r="E93">
            <v>-43.290042877197301</v>
          </cell>
          <cell r="F93">
            <v>-65.988540649414105</v>
          </cell>
        </row>
        <row r="94">
          <cell r="B94">
            <v>28</v>
          </cell>
          <cell r="C94">
            <v>4.3260002136230504</v>
          </cell>
          <cell r="D94">
            <v>8.2849578857421893</v>
          </cell>
          <cell r="E94">
            <v>-42.737674713134801</v>
          </cell>
          <cell r="F94">
            <v>-61.799049377441399</v>
          </cell>
        </row>
        <row r="95">
          <cell r="B95">
            <v>29</v>
          </cell>
          <cell r="C95">
            <v>4.33949995040894</v>
          </cell>
          <cell r="D95">
            <v>8.5808496475219709</v>
          </cell>
          <cell r="E95">
            <v>-44.2639350891113</v>
          </cell>
          <cell r="F95">
            <v>-64.006042480468807</v>
          </cell>
        </row>
        <row r="96">
          <cell r="B96">
            <v>30</v>
          </cell>
          <cell r="C96">
            <v>4.3530001640319798</v>
          </cell>
          <cell r="D96">
            <v>8.8767404556274396</v>
          </cell>
          <cell r="E96">
            <v>-45.7903861999512</v>
          </cell>
          <cell r="F96">
            <v>-66.213226318359403</v>
          </cell>
        </row>
        <row r="97">
          <cell r="B97">
            <v>31</v>
          </cell>
          <cell r="C97">
            <v>4.4980998039245597</v>
          </cell>
          <cell r="D97">
            <v>9.1726322174072301</v>
          </cell>
          <cell r="E97">
            <v>-47.316646575927699</v>
          </cell>
          <cell r="F97">
            <v>-68.420314788818402</v>
          </cell>
        </row>
      </sheetData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DACION98"/>
      <sheetName val="SUPUESTOS"/>
    </sheetNames>
    <sheetDataSet>
      <sheetData sheetId="0" refreshError="1"/>
      <sheetData sheetId="1" refreshError="1">
        <row r="47">
          <cell r="H47">
            <v>43898166</v>
          </cell>
          <cell r="I47">
            <v>57982290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ontrol de Cambios"/>
      <sheetName val="TERCEROS"/>
      <sheetName val="CUENTAS CONTABLES"/>
      <sheetName val="CENTRO DE COSTOS"/>
      <sheetName val="REGISTRO"/>
      <sheetName val="ACTIVOS"/>
      <sheetName val="Libro Diario"/>
      <sheetName val="BALANCE DE PRUEBA UNITARIO"/>
      <sheetName val="BALANCE DE PRUEBA CONSOLIDADO"/>
      <sheetName val="P Y G PLANTACIONES BAAF"/>
      <sheetName val="PYG (2)"/>
      <sheetName val="REPORTES"/>
      <sheetName val="Matriz Centro de Costos Plant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"/>
      <sheetName val="EMPALMES"/>
      <sheetName val="IPM"/>
      <sheetName val="WPI"/>
      <sheetName val="Indicadores inflación"/>
    </sheetNames>
    <sheetDataSet>
      <sheetData sheetId="0"/>
      <sheetData sheetId="1"/>
      <sheetData sheetId="2" refreshError="1">
        <row r="1">
          <cell r="A1" t="str">
            <v>CODIGO SERIE</v>
          </cell>
          <cell r="B1" t="str">
            <v>63...</v>
          </cell>
          <cell r="C1" t="str">
            <v>63...</v>
          </cell>
          <cell r="D1" t="str">
            <v>63...</v>
          </cell>
          <cell r="E1" t="str">
            <v>63...</v>
          </cell>
          <cell r="F1" t="str">
            <v>63...</v>
          </cell>
          <cell r="G1" t="str">
            <v>64...</v>
          </cell>
          <cell r="H1" t="str">
            <v>63...</v>
          </cell>
          <cell r="I1" t="str">
            <v>63A..</v>
          </cell>
          <cell r="J1" t="str">
            <v>63...</v>
          </cell>
          <cell r="K1" t="str">
            <v>63...</v>
          </cell>
          <cell r="L1" t="str">
            <v>63...</v>
          </cell>
          <cell r="M1" t="str">
            <v>63...</v>
          </cell>
          <cell r="O1" t="str">
            <v>63...</v>
          </cell>
          <cell r="P1" t="str">
            <v>63...</v>
          </cell>
          <cell r="Q1" t="str">
            <v>64...</v>
          </cell>
          <cell r="R1" t="str">
            <v>63...</v>
          </cell>
          <cell r="S1" t="str">
            <v>63...</v>
          </cell>
          <cell r="T1" t="str">
            <v>64...</v>
          </cell>
          <cell r="U1" t="str">
            <v>64...</v>
          </cell>
          <cell r="V1" t="str">
            <v>63...</v>
          </cell>
        </row>
        <row r="2">
          <cell r="A2" t="str">
            <v>CODIGO PAÍS</v>
          </cell>
          <cell r="B2" t="str">
            <v>111</v>
          </cell>
          <cell r="C2" t="str">
            <v>134</v>
          </cell>
          <cell r="D2" t="str">
            <v>158</v>
          </cell>
          <cell r="E2" t="str">
            <v>138</v>
          </cell>
          <cell r="F2" t="str">
            <v>184</v>
          </cell>
          <cell r="G2" t="str">
            <v>132</v>
          </cell>
          <cell r="H2" t="str">
            <v>112</v>
          </cell>
          <cell r="I2" t="str">
            <v>136</v>
          </cell>
          <cell r="J2" t="str">
            <v>124</v>
          </cell>
          <cell r="K2" t="str">
            <v>146</v>
          </cell>
          <cell r="L2" t="str">
            <v>156</v>
          </cell>
          <cell r="M2" t="str">
            <v>144</v>
          </cell>
          <cell r="O2" t="str">
            <v>273</v>
          </cell>
          <cell r="P2" t="str">
            <v>299</v>
          </cell>
          <cell r="Q2" t="str">
            <v>248</v>
          </cell>
          <cell r="R2" t="str">
            <v>223</v>
          </cell>
          <cell r="S2" t="str">
            <v>228</v>
          </cell>
          <cell r="T2" t="str">
            <v>293</v>
          </cell>
          <cell r="U2" t="str">
            <v>283</v>
          </cell>
          <cell r="V2" t="str">
            <v>213</v>
          </cell>
        </row>
        <row r="3">
          <cell r="A3" t="str">
            <v>CODIGO</v>
          </cell>
        </row>
        <row r="4">
          <cell r="A4" t="str">
            <v>PAIS</v>
          </cell>
          <cell r="B4" t="str">
            <v>USA</v>
          </cell>
          <cell r="C4" t="str">
            <v>ALEMANIA</v>
          </cell>
          <cell r="D4" t="str">
            <v>JAPON</v>
          </cell>
          <cell r="E4" t="str">
            <v>HOLANDA</v>
          </cell>
          <cell r="F4" t="str">
            <v>ESPANA</v>
          </cell>
          <cell r="G4" t="str">
            <v>FRANCIA</v>
          </cell>
          <cell r="H4" t="str">
            <v>REINO U.</v>
          </cell>
          <cell r="I4" t="str">
            <v>ITALIA</v>
          </cell>
          <cell r="J4" t="str">
            <v>BELGICA</v>
          </cell>
          <cell r="K4" t="str">
            <v>SUIZA</v>
          </cell>
          <cell r="L4" t="str">
            <v>CANADA</v>
          </cell>
          <cell r="M4" t="str">
            <v>SUECIA</v>
          </cell>
          <cell r="N4" t="str">
            <v xml:space="preserve">  </v>
          </cell>
          <cell r="O4" t="str">
            <v>MEXICO</v>
          </cell>
          <cell r="P4" t="str">
            <v>VENEZUELA</v>
          </cell>
          <cell r="Q4" t="str">
            <v>ECUADOR</v>
          </cell>
          <cell r="R4" t="str">
            <v>BRASIL</v>
          </cell>
          <cell r="S4" t="str">
            <v>CHILE</v>
          </cell>
          <cell r="T4" t="str">
            <v>PERU</v>
          </cell>
          <cell r="U4" t="str">
            <v>PANAMA</v>
          </cell>
          <cell r="V4" t="str">
            <v>ARGENTINA</v>
          </cell>
        </row>
        <row r="5">
          <cell r="A5">
            <v>31747</v>
          </cell>
          <cell r="B5">
            <v>82.797888020980565</v>
          </cell>
          <cell r="C5">
            <v>90.36436276816832</v>
          </cell>
          <cell r="D5">
            <v>104.59886540271191</v>
          </cell>
          <cell r="E5">
            <v>91.224949774120432</v>
          </cell>
          <cell r="F5">
            <v>81.920707257246221</v>
          </cell>
          <cell r="G5">
            <v>81.222316558271274</v>
          </cell>
          <cell r="H5">
            <v>73.053255085399655</v>
          </cell>
          <cell r="I5">
            <v>69.082385398020335</v>
          </cell>
          <cell r="J5">
            <v>98.936102584903892</v>
          </cell>
          <cell r="K5">
            <v>91.596271035341502</v>
          </cell>
          <cell r="L5">
            <v>83.921329448517852</v>
          </cell>
          <cell r="M5">
            <v>73.384926231846507</v>
          </cell>
          <cell r="O5">
            <v>12.304143436029321</v>
          </cell>
          <cell r="P5">
            <v>7.1000870707738404</v>
          </cell>
          <cell r="Q5">
            <v>4.909975179795004</v>
          </cell>
          <cell r="R5">
            <v>5.180377402216365E-7</v>
          </cell>
          <cell r="S5">
            <v>38.020257220917756</v>
          </cell>
          <cell r="T5">
            <v>5.5878856302097007E-4</v>
          </cell>
          <cell r="U5">
            <v>93.533529213964911</v>
          </cell>
          <cell r="V5">
            <v>8.1812244706614811E-3</v>
          </cell>
        </row>
        <row r="6">
          <cell r="A6">
            <v>31778</v>
          </cell>
          <cell r="B6">
            <v>83.462264856103062</v>
          </cell>
          <cell r="C6">
            <v>89.985873482186378</v>
          </cell>
          <cell r="D6">
            <v>103.76871542988557</v>
          </cell>
          <cell r="E6">
            <v>91.319483495813614</v>
          </cell>
          <cell r="F6">
            <v>82.101348643512324</v>
          </cell>
          <cell r="G6">
            <v>81.966564575593111</v>
          </cell>
          <cell r="H6">
            <v>73.744066567444349</v>
          </cell>
          <cell r="I6">
            <v>69.845061355348875</v>
          </cell>
          <cell r="J6">
            <v>98.096366887009907</v>
          </cell>
          <cell r="K6">
            <v>90.791912957984678</v>
          </cell>
          <cell r="L6">
            <v>84.376433871857245</v>
          </cell>
          <cell r="M6">
            <v>74.043087552939767</v>
          </cell>
          <cell r="O6">
            <v>13.221579310596368</v>
          </cell>
          <cell r="P6">
            <v>7.473523875294938</v>
          </cell>
          <cell r="Q6">
            <v>4.998369144934304</v>
          </cell>
          <cell r="R6">
            <v>5.7117097030218014E-7</v>
          </cell>
          <cell r="S6">
            <v>37.702774869548563</v>
          </cell>
          <cell r="T6">
            <v>5.9550721555452421E-4</v>
          </cell>
          <cell r="U6">
            <v>93.64787324300606</v>
          </cell>
          <cell r="V6">
            <v>8.6158002796441081E-3</v>
          </cell>
        </row>
        <row r="7">
          <cell r="A7">
            <v>31809</v>
          </cell>
          <cell r="B7">
            <v>83.877499654040221</v>
          </cell>
          <cell r="C7">
            <v>89.796628349997761</v>
          </cell>
          <cell r="D7">
            <v>103.65012211593394</v>
          </cell>
          <cell r="E7">
            <v>91.035883285523695</v>
          </cell>
          <cell r="F7">
            <v>82.191668881956844</v>
          </cell>
          <cell r="G7">
            <v>82.115414726129714</v>
          </cell>
          <cell r="H7">
            <v>74.003120657368669</v>
          </cell>
          <cell r="I7">
            <v>69.965483874927074</v>
          </cell>
          <cell r="J7">
            <v>97.714669128907531</v>
          </cell>
          <cell r="K7">
            <v>90.590823193588591</v>
          </cell>
          <cell r="L7">
            <v>84.103371767119611</v>
          </cell>
          <cell r="M7">
            <v>74.207627214562876</v>
          </cell>
          <cell r="O7">
            <v>14.007250658543047</v>
          </cell>
          <cell r="P7">
            <v>8.067192590930695</v>
          </cell>
          <cell r="Q7">
            <v>5.1250372165191971</v>
          </cell>
          <cell r="R7">
            <v>6.2910517444354728E-7</v>
          </cell>
          <cell r="S7">
            <v>38.034688007768061</v>
          </cell>
          <cell r="T7">
            <v>6.2855494820827495E-4</v>
          </cell>
          <cell r="U7">
            <v>93.590700751769972</v>
          </cell>
          <cell r="V7">
            <v>9.2101006993550501E-3</v>
          </cell>
        </row>
        <row r="8">
          <cell r="A8">
            <v>31837</v>
          </cell>
          <cell r="B8">
            <v>84.043593380144586</v>
          </cell>
          <cell r="C8">
            <v>89.891250916092076</v>
          </cell>
          <cell r="D8">
            <v>103.76871542988557</v>
          </cell>
          <cell r="E8">
            <v>91.035883285523695</v>
          </cell>
          <cell r="F8">
            <v>82.281989120401349</v>
          </cell>
          <cell r="G8">
            <v>82.214647248033714</v>
          </cell>
          <cell r="H8">
            <v>74.175823096194975</v>
          </cell>
          <cell r="I8">
            <v>70.045765554645854</v>
          </cell>
          <cell r="J8">
            <v>98.172706018584549</v>
          </cell>
          <cell r="K8">
            <v>90.691368075786642</v>
          </cell>
          <cell r="L8">
            <v>84.103371767119611</v>
          </cell>
          <cell r="M8">
            <v>74.043087552939767</v>
          </cell>
          <cell r="O8">
            <v>15.031264605415668</v>
          </cell>
          <cell r="P8">
            <v>8.5603206392531543</v>
          </cell>
          <cell r="Q8">
            <v>5.3893082452922236</v>
          </cell>
          <cell r="R8">
            <v>7.1492160276700436E-7</v>
          </cell>
          <cell r="S8">
            <v>39.10258135667808</v>
          </cell>
          <cell r="T8">
            <v>6.6225067427181609E-4</v>
          </cell>
          <cell r="U8">
            <v>93.81938976328334</v>
          </cell>
          <cell r="V8">
            <v>9.9330104832606597E-3</v>
          </cell>
        </row>
      </sheetData>
      <sheetData sheetId="3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FERENCIAS"/>
      <sheetName val="RESUOPE"/>
      <sheetName val="APRyPAGO-TRANSFE"/>
      <sheetName val="FINANCIAMIENTO"/>
      <sheetName val="DETALLE-INV"/>
      <sheetName val="EMBI"/>
      <sheetName val="RESUMEN"/>
    </sheetNames>
    <sheetDataSet>
      <sheetData sheetId="0" refreshError="1"/>
      <sheetData sheetId="1" refreshError="1">
        <row r="9">
          <cell r="B9" t="str">
            <v>Cuadro 2b</v>
          </cell>
        </row>
        <row r="10">
          <cell r="B10" t="str">
            <v xml:space="preserve">SECTOR PUBLICO NO FINANCIERO </v>
          </cell>
        </row>
        <row r="12">
          <cell r="B12" t="str">
            <v>(MILLONES DE PESOS)</v>
          </cell>
        </row>
        <row r="13">
          <cell r="C13" t="str">
            <v>ESCENARIO CON AJUSTES</v>
          </cell>
          <cell r="H13" t="str">
            <v xml:space="preserve">  </v>
          </cell>
        </row>
        <row r="14">
          <cell r="B14" t="str">
            <v>GOBIERNO NACIONAL</v>
          </cell>
        </row>
        <row r="15">
          <cell r="Y15">
            <v>36504.734179629631</v>
          </cell>
        </row>
        <row r="17">
          <cell r="W17" t="str">
            <v>PORCENTAJE DEL PIB</v>
          </cell>
        </row>
        <row r="18">
          <cell r="E18" t="str">
            <v>CONCEPTOS</v>
          </cell>
          <cell r="H18" t="str">
            <v xml:space="preserve">        1993</v>
          </cell>
          <cell r="I18" t="str">
            <v xml:space="preserve">        1994</v>
          </cell>
          <cell r="J18" t="str">
            <v xml:space="preserve">        1995</v>
          </cell>
          <cell r="K18" t="str">
            <v xml:space="preserve">        1996</v>
          </cell>
          <cell r="L18" t="str">
            <v xml:space="preserve">        1997</v>
          </cell>
          <cell r="M18" t="str">
            <v xml:space="preserve">        1998</v>
          </cell>
          <cell r="N18" t="str">
            <v xml:space="preserve">        1999</v>
          </cell>
          <cell r="O18" t="str">
            <v xml:space="preserve">        2000</v>
          </cell>
          <cell r="P18">
            <v>2001</v>
          </cell>
          <cell r="Q18">
            <v>2002</v>
          </cell>
          <cell r="R18">
            <v>2003</v>
          </cell>
          <cell r="S18">
            <v>2004</v>
          </cell>
          <cell r="T18">
            <v>2005</v>
          </cell>
          <cell r="U18" t="str">
            <v xml:space="preserve">        1993</v>
          </cell>
          <cell r="V18" t="str">
            <v xml:space="preserve">        1994</v>
          </cell>
          <cell r="W18" t="str">
            <v xml:space="preserve">        1995</v>
          </cell>
          <cell r="X18" t="str">
            <v xml:space="preserve">        1996</v>
          </cell>
          <cell r="Y18" t="str">
            <v xml:space="preserve">        1997</v>
          </cell>
          <cell r="Z18" t="str">
            <v xml:space="preserve">        1998</v>
          </cell>
          <cell r="AA18" t="str">
            <v xml:space="preserve">        1999</v>
          </cell>
          <cell r="AB18" t="str">
            <v xml:space="preserve">        2000</v>
          </cell>
        </row>
        <row r="21">
          <cell r="C21" t="str">
            <v xml:space="preserve"> 1.</v>
          </cell>
          <cell r="D21" t="str">
            <v xml:space="preserve"> INGRESOS TOTALES</v>
          </cell>
          <cell r="H21">
            <v>5907600.3079954172</v>
          </cell>
          <cell r="I21">
            <v>7700800</v>
          </cell>
          <cell r="J21">
            <v>9523699.209999999</v>
          </cell>
          <cell r="K21">
            <v>12048768</v>
          </cell>
          <cell r="L21">
            <v>15287795.690864535</v>
          </cell>
          <cell r="M21">
            <v>16883418</v>
          </cell>
          <cell r="N21">
            <v>20104461</v>
          </cell>
          <cell r="O21">
            <v>22954281.374545835</v>
          </cell>
          <cell r="P21">
            <v>26884218.527028114</v>
          </cell>
          <cell r="Q21">
            <v>30400205.534018699</v>
          </cell>
          <cell r="R21">
            <v>33447283.291050017</v>
          </cell>
          <cell r="S21">
            <v>36346372.138895892</v>
          </cell>
          <cell r="T21">
            <v>40860117.549001813</v>
          </cell>
          <cell r="U21">
            <v>13.45751052104413</v>
          </cell>
          <cell r="V21">
            <v>13.281296754577992</v>
          </cell>
          <cell r="W21">
            <v>12.955499297505174</v>
          </cell>
          <cell r="X21">
            <v>13.458728036460998</v>
          </cell>
          <cell r="Y21">
            <v>12.314731967955858</v>
          </cell>
          <cell r="Z21">
            <v>11.844430210932694</v>
          </cell>
          <cell r="AA21">
            <v>13.100613585202014</v>
          </cell>
          <cell r="AB21">
            <v>13.025585863029439</v>
          </cell>
        </row>
        <row r="22">
          <cell r="D22" t="str">
            <v xml:space="preserve"> 1.1.</v>
          </cell>
          <cell r="E22" t="str">
            <v>INGRESOS CORRIENTES</v>
          </cell>
          <cell r="H22">
            <v>5263700.6850998439</v>
          </cell>
          <cell r="I22">
            <v>6861486</v>
          </cell>
          <cell r="J22">
            <v>8461545.209999999</v>
          </cell>
          <cell r="K22">
            <v>10503503</v>
          </cell>
          <cell r="L22">
            <v>13687699.342834629</v>
          </cell>
          <cell r="M22">
            <v>15006976</v>
          </cell>
          <cell r="N22">
            <v>16400237</v>
          </cell>
          <cell r="O22">
            <v>20121494.774545837</v>
          </cell>
          <cell r="P22">
            <v>23540534.267028112</v>
          </cell>
          <cell r="Q22">
            <v>26701514.8384187</v>
          </cell>
          <cell r="R22">
            <v>29623705.342883013</v>
          </cell>
          <cell r="S22">
            <v>32256610.720940348</v>
          </cell>
          <cell r="T22">
            <v>36473628.937412955</v>
          </cell>
          <cell r="U22">
            <v>11.990707504955546</v>
          </cell>
          <cell r="V22">
            <v>11.833761653773937</v>
          </cell>
          <cell r="W22">
            <v>11.510605344282316</v>
          </cell>
          <cell r="X22">
            <v>11.732634432595283</v>
          </cell>
          <cell r="Y22">
            <v>11.025811181248315</v>
          </cell>
          <cell r="Z22">
            <v>10.528026961669838</v>
          </cell>
          <cell r="AA22">
            <v>10.686840479967742</v>
          </cell>
          <cell r="AB22">
            <v>11.418099029185171</v>
          </cell>
        </row>
        <row r="23">
          <cell r="E23" t="str">
            <v xml:space="preserve">  1.1.1.</v>
          </cell>
          <cell r="F23" t="str">
            <v>TRIBUTARIOS</v>
          </cell>
          <cell r="H23">
            <v>5051354.6850998439</v>
          </cell>
          <cell r="I23">
            <v>6731364</v>
          </cell>
          <cell r="J23">
            <v>8229679.2799999993</v>
          </cell>
          <cell r="K23">
            <v>10171715</v>
          </cell>
          <cell r="L23">
            <v>13148299.554000001</v>
          </cell>
          <cell r="M23">
            <v>14825238</v>
          </cell>
          <cell r="N23">
            <v>16128233</v>
          </cell>
          <cell r="O23">
            <v>19382413.840017654</v>
          </cell>
          <cell r="P23">
            <v>23059998.070563033</v>
          </cell>
          <cell r="Q23">
            <v>26545378.694288172</v>
          </cell>
          <cell r="R23">
            <v>29431895.680207804</v>
          </cell>
          <cell r="S23">
            <v>32037180.466513693</v>
          </cell>
          <cell r="T23">
            <v>36222600.726463035</v>
          </cell>
          <cell r="U23">
            <v>11.506983424090755</v>
          </cell>
          <cell r="V23">
            <v>11.60934485340265</v>
          </cell>
          <cell r="W23">
            <v>11.195188107031038</v>
          </cell>
          <cell r="X23">
            <v>11.362020237205238</v>
          </cell>
          <cell r="Y23">
            <v>10.591310095716423</v>
          </cell>
          <cell r="Z23">
            <v>10.400530085286485</v>
          </cell>
          <cell r="AA23">
            <v>10.509595275650685</v>
          </cell>
          <cell r="AB23">
            <v>10.998701792768076</v>
          </cell>
        </row>
        <row r="24">
          <cell r="F24" t="str">
            <v>Renta</v>
          </cell>
          <cell r="H24">
            <v>2053778</v>
          </cell>
          <cell r="I24">
            <v>2726730</v>
          </cell>
          <cell r="J24">
            <v>3257473</v>
          </cell>
          <cell r="K24">
            <v>3637291</v>
          </cell>
          <cell r="L24">
            <v>5081160.7374290004</v>
          </cell>
          <cell r="M24">
            <v>5764752</v>
          </cell>
          <cell r="N24">
            <v>6035064</v>
          </cell>
          <cell r="O24">
            <v>6761800</v>
          </cell>
          <cell r="P24">
            <v>7864403.8464191798</v>
          </cell>
          <cell r="Q24">
            <v>9076043.5092593804</v>
          </cell>
          <cell r="R24">
            <v>10943170.717495337</v>
          </cell>
          <cell r="S24">
            <v>12377808.872159338</v>
          </cell>
          <cell r="T24">
            <v>14011512.910577733</v>
          </cell>
          <cell r="U24">
            <v>4.6785052478046572</v>
          </cell>
          <cell r="V24">
            <v>4.7026945641505362</v>
          </cell>
          <cell r="W24">
            <v>4.4312811894383719</v>
          </cell>
          <cell r="X24">
            <v>4.0629307791856615</v>
          </cell>
          <cell r="Y24">
            <v>4.0930120883896057</v>
          </cell>
          <cell r="Z24">
            <v>4.044216801795387</v>
          </cell>
          <cell r="AA24">
            <v>3.9326118430115393</v>
          </cell>
          <cell r="AB24">
            <v>3.8370361089282898</v>
          </cell>
        </row>
        <row r="25">
          <cell r="F25" t="str">
            <v>Ventas internas</v>
          </cell>
          <cell r="H25">
            <v>1270304</v>
          </cell>
          <cell r="I25">
            <v>1688410</v>
          </cell>
          <cell r="J25">
            <v>2064330</v>
          </cell>
          <cell r="K25">
            <v>2804742</v>
          </cell>
          <cell r="L25">
            <v>3829700</v>
          </cell>
          <cell r="M25">
            <v>4037970</v>
          </cell>
          <cell r="N25">
            <v>3993819</v>
          </cell>
          <cell r="O25">
            <v>5222366.5599999996</v>
          </cell>
          <cell r="P25">
            <v>6360920.4053122215</v>
          </cell>
          <cell r="Q25">
            <v>7480264.3391452357</v>
          </cell>
          <cell r="R25">
            <v>8614424.9488249905</v>
          </cell>
          <cell r="S25">
            <v>9854902.0121063925</v>
          </cell>
          <cell r="T25">
            <v>11274007.752722001</v>
          </cell>
          <cell r="U25">
            <v>2.8937518710918355</v>
          </cell>
          <cell r="V25">
            <v>2.91194087022089</v>
          </cell>
          <cell r="W25">
            <v>2.8081972430142361</v>
          </cell>
          <cell r="X25">
            <v>3.1329559827560542</v>
          </cell>
          <cell r="Y25">
            <v>3.084926693902823</v>
          </cell>
          <cell r="Z25">
            <v>2.8328063582172689</v>
          </cell>
          <cell r="AA25">
            <v>2.6024810835882608</v>
          </cell>
          <cell r="AB25">
            <v>2.963472605634538</v>
          </cell>
        </row>
        <row r="26">
          <cell r="F26" t="str">
            <v>Ventas externas</v>
          </cell>
          <cell r="H26">
            <v>811677</v>
          </cell>
          <cell r="I26">
            <v>1083655</v>
          </cell>
          <cell r="J26">
            <v>1412000.57</v>
          </cell>
          <cell r="K26">
            <v>1378928.75</v>
          </cell>
          <cell r="L26">
            <v>2006900</v>
          </cell>
          <cell r="M26">
            <v>2368507</v>
          </cell>
          <cell r="N26">
            <v>1867124</v>
          </cell>
          <cell r="O26">
            <v>2764967</v>
          </cell>
          <cell r="P26">
            <v>2810127.8624632023</v>
          </cell>
          <cell r="Q26">
            <v>3237569.8594494509</v>
          </cell>
          <cell r="R26">
            <v>3969400.4033376002</v>
          </cell>
          <cell r="S26">
            <v>4429317.2790943999</v>
          </cell>
          <cell r="T26">
            <v>4905586.9443504</v>
          </cell>
          <cell r="U26">
            <v>1.8489997964835252</v>
          </cell>
          <cell r="V26">
            <v>1.8689413612328867</v>
          </cell>
          <cell r="W26">
            <v>1.9208053498270774</v>
          </cell>
          <cell r="X26">
            <v>1.5402925035909993</v>
          </cell>
          <cell r="Y26">
            <v>1.6166121059074015</v>
          </cell>
          <cell r="Z26">
            <v>1.6616076120134893</v>
          </cell>
          <cell r="AA26">
            <v>1.2166687801108782</v>
          </cell>
          <cell r="AB26">
            <v>1.5690020732637948</v>
          </cell>
        </row>
        <row r="27">
          <cell r="F27" t="str">
            <v>Aduanas</v>
          </cell>
          <cell r="H27">
            <v>508123</v>
          </cell>
          <cell r="I27">
            <v>718041</v>
          </cell>
          <cell r="J27">
            <v>868730.35</v>
          </cell>
          <cell r="K27">
            <v>912710</v>
          </cell>
          <cell r="L27">
            <v>1240900</v>
          </cell>
          <cell r="M27">
            <v>1646641</v>
          </cell>
          <cell r="N27">
            <v>1360239</v>
          </cell>
          <cell r="O27">
            <v>2110784</v>
          </cell>
          <cell r="P27">
            <v>2253717.4192327252</v>
          </cell>
          <cell r="Q27">
            <v>2597327.7729860581</v>
          </cell>
          <cell r="R27">
            <v>2416436.9338500001</v>
          </cell>
          <cell r="S27">
            <v>2696418.7981499997</v>
          </cell>
          <cell r="T27">
            <v>2986355.6885249997</v>
          </cell>
          <cell r="U27">
            <v>1.1575039376360279</v>
          </cell>
          <cell r="V27">
            <v>1.2383798570218596</v>
          </cell>
          <cell r="W27">
            <v>1.1817714095095224</v>
          </cell>
          <cell r="X27">
            <v>1.0195163245037433</v>
          </cell>
          <cell r="Y27">
            <v>0.99957843550774539</v>
          </cell>
          <cell r="Z27">
            <v>1.1551881501103878</v>
          </cell>
          <cell r="AA27">
            <v>0.88636872794160482</v>
          </cell>
          <cell r="AB27">
            <v>1.197780831457318</v>
          </cell>
        </row>
        <row r="28">
          <cell r="F28" t="str">
            <v>Gasolina</v>
          </cell>
          <cell r="H28">
            <v>319997.68509984389</v>
          </cell>
          <cell r="I28">
            <v>405857</v>
          </cell>
          <cell r="J28">
            <v>465782.39</v>
          </cell>
          <cell r="K28">
            <v>637180.5</v>
          </cell>
          <cell r="L28">
            <v>636400</v>
          </cell>
          <cell r="M28">
            <v>641768</v>
          </cell>
          <cell r="N28">
            <v>799292</v>
          </cell>
          <cell r="O28">
            <v>939040.28001765453</v>
          </cell>
          <cell r="P28">
            <v>1310298</v>
          </cell>
          <cell r="Q28">
            <v>1512491</v>
          </cell>
          <cell r="R28">
            <v>1700369.0592616</v>
          </cell>
          <cell r="S28">
            <v>1948541.6215686558</v>
          </cell>
          <cell r="T28">
            <v>2209797.9160182984</v>
          </cell>
          <cell r="U28">
            <v>0.72895456520858726</v>
          </cell>
          <cell r="V28">
            <v>0.6999671796336433</v>
          </cell>
          <cell r="W28">
            <v>0.63362389900964566</v>
          </cell>
          <cell r="X28">
            <v>0.71174406044138594</v>
          </cell>
          <cell r="Y28">
            <v>0.51263737316232505</v>
          </cell>
          <cell r="Z28">
            <v>0.45022733474998089</v>
          </cell>
          <cell r="AA28">
            <v>0.52084040620354299</v>
          </cell>
          <cell r="AB28">
            <v>0.53286572542309341</v>
          </cell>
        </row>
        <row r="29">
          <cell r="F29" t="str">
            <v>Resto</v>
          </cell>
          <cell r="H29">
            <v>87475</v>
          </cell>
          <cell r="I29">
            <v>108671</v>
          </cell>
          <cell r="J29">
            <v>161362.96999999997</v>
          </cell>
          <cell r="K29">
            <v>171960</v>
          </cell>
          <cell r="L29">
            <v>278838.596571</v>
          </cell>
          <cell r="M29">
            <v>365600</v>
          </cell>
          <cell r="N29">
            <v>1185151</v>
          </cell>
          <cell r="O29">
            <v>1583456</v>
          </cell>
          <cell r="P29">
            <v>1405162.5371357051</v>
          </cell>
          <cell r="Q29">
            <v>1587485.2134480462</v>
          </cell>
          <cell r="R29">
            <v>1213186.6174382728</v>
          </cell>
          <cell r="S29">
            <v>730191.88343491009</v>
          </cell>
          <cell r="T29">
            <v>835339.51426960295</v>
          </cell>
          <cell r="U29">
            <v>0.19926800586612206</v>
          </cell>
          <cell r="V29">
            <v>0.18742102114283515</v>
          </cell>
          <cell r="W29">
            <v>0.21950901623218616</v>
          </cell>
          <cell r="X29">
            <v>0.19208294766318293</v>
          </cell>
          <cell r="Y29">
            <v>0.22461201395730163</v>
          </cell>
          <cell r="Z29">
            <v>0.25648382839997164</v>
          </cell>
          <cell r="AA29">
            <v>0.77227662512890816</v>
          </cell>
          <cell r="AB29">
            <v>0.89854444806104217</v>
          </cell>
        </row>
        <row r="30">
          <cell r="F30" t="str">
            <v>Reforma y Racionalización Tributarias</v>
          </cell>
          <cell r="K30">
            <v>628902.75</v>
          </cell>
          <cell r="L30">
            <v>74400.22</v>
          </cell>
          <cell r="M30">
            <v>0</v>
          </cell>
          <cell r="N30">
            <v>887544</v>
          </cell>
          <cell r="O30">
            <v>0</v>
          </cell>
          <cell r="P30">
            <v>1055368</v>
          </cell>
          <cell r="Q30">
            <v>1054197</v>
          </cell>
          <cell r="R30">
            <v>574907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0.70249763906421159</v>
          </cell>
          <cell r="Y30">
            <v>5.9931384889219175E-2</v>
          </cell>
          <cell r="Z30">
            <v>0</v>
          </cell>
          <cell r="AA30">
            <v>0.57834780966595112</v>
          </cell>
          <cell r="AB30">
            <v>0</v>
          </cell>
        </row>
        <row r="31">
          <cell r="E31" t="str">
            <v xml:space="preserve">  1.1.2.</v>
          </cell>
          <cell r="F31" t="str">
            <v>NO TRIBUTARIOS</v>
          </cell>
          <cell r="H31">
            <v>212346</v>
          </cell>
          <cell r="I31">
            <v>130122</v>
          </cell>
          <cell r="J31">
            <v>231865.93</v>
          </cell>
          <cell r="K31">
            <v>331788</v>
          </cell>
          <cell r="L31">
            <v>539399.78883462772</v>
          </cell>
          <cell r="M31">
            <v>181738</v>
          </cell>
          <cell r="N31">
            <v>272004</v>
          </cell>
          <cell r="O31">
            <v>739080.93452818377</v>
          </cell>
          <cell r="P31">
            <v>480536.19646507886</v>
          </cell>
          <cell r="Q31">
            <v>156136.14413052661</v>
          </cell>
          <cell r="R31">
            <v>191809.66267521112</v>
          </cell>
          <cell r="S31">
            <v>219430.25442665338</v>
          </cell>
          <cell r="T31">
            <v>251028.21094991729</v>
          </cell>
          <cell r="U31">
            <v>0.48372408086479063</v>
          </cell>
          <cell r="V31">
            <v>0.22441680037128575</v>
          </cell>
          <cell r="W31">
            <v>0.31541723725127863</v>
          </cell>
          <cell r="X31">
            <v>0.37061419539004498</v>
          </cell>
          <cell r="Y31">
            <v>0.43450108553189259</v>
          </cell>
          <cell r="Z31">
            <v>0.12749687638335352</v>
          </cell>
          <cell r="AA31">
            <v>0.17724520431705626</v>
          </cell>
          <cell r="AB31">
            <v>0.41939723641709403</v>
          </cell>
        </row>
        <row r="32">
          <cell r="F32" t="str">
            <v>Contribución hidrocarburos</v>
          </cell>
          <cell r="H32">
            <v>92000</v>
          </cell>
          <cell r="I32">
            <v>115700</v>
          </cell>
          <cell r="J32">
            <v>172307.49</v>
          </cell>
          <cell r="K32">
            <v>267843</v>
          </cell>
          <cell r="L32">
            <v>278800</v>
          </cell>
          <cell r="M32">
            <v>41269</v>
          </cell>
          <cell r="N32">
            <v>14000</v>
          </cell>
          <cell r="O32">
            <v>58186.551473012805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0.20957595358311781</v>
          </cell>
          <cell r="V32">
            <v>0.19954368825377539</v>
          </cell>
          <cell r="W32">
            <v>0.23439731940566821</v>
          </cell>
          <cell r="X32">
            <v>0.29918628140817577</v>
          </cell>
          <cell r="Y32">
            <v>0.22458092337783822</v>
          </cell>
          <cell r="Z32">
            <v>2.8951945060827218E-2</v>
          </cell>
          <cell r="AA32">
            <v>9.1227807695430495E-3</v>
          </cell>
          <cell r="AB32">
            <v>3.3018412117478295E-2</v>
          </cell>
        </row>
        <row r="33">
          <cell r="F33" t="str">
            <v xml:space="preserve">Resto </v>
          </cell>
          <cell r="H33">
            <v>120346</v>
          </cell>
          <cell r="I33">
            <v>14422</v>
          </cell>
          <cell r="J33">
            <v>59558.44</v>
          </cell>
          <cell r="K33">
            <v>63945</v>
          </cell>
          <cell r="L33">
            <v>260599.78883462772</v>
          </cell>
          <cell r="M33">
            <v>140469</v>
          </cell>
          <cell r="N33">
            <v>258004</v>
          </cell>
          <cell r="O33">
            <v>680894.383055171</v>
          </cell>
          <cell r="P33">
            <v>480536.19646507886</v>
          </cell>
          <cell r="Q33">
            <v>156136.14413052661</v>
          </cell>
          <cell r="R33">
            <v>191809.66267521112</v>
          </cell>
          <cell r="S33">
            <v>219430.25442665338</v>
          </cell>
          <cell r="T33">
            <v>251028.21094991729</v>
          </cell>
          <cell r="U33">
            <v>0.27414812728167276</v>
          </cell>
          <cell r="V33">
            <v>2.4873112117510362E-2</v>
          </cell>
          <cell r="W33">
            <v>8.1019917845610356E-2</v>
          </cell>
          <cell r="X33">
            <v>7.1427913981869234E-2</v>
          </cell>
          <cell r="Y33">
            <v>0.20992016215405432</v>
          </cell>
          <cell r="Z33">
            <v>9.85449313225263E-2</v>
          </cell>
          <cell r="AA33">
            <v>0.16812242354751319</v>
          </cell>
          <cell r="AB33">
            <v>0.38637882429961579</v>
          </cell>
        </row>
        <row r="34">
          <cell r="D34" t="str">
            <v xml:space="preserve"> 1.2.</v>
          </cell>
          <cell r="E34" t="str">
            <v>CONTRIBUCIONES PARAFISCALES</v>
          </cell>
          <cell r="H34">
            <v>81799.62289557296</v>
          </cell>
          <cell r="I34">
            <v>219100</v>
          </cell>
          <cell r="J34">
            <v>259554</v>
          </cell>
          <cell r="U34">
            <v>0.18633949968564281</v>
          </cell>
          <cell r="V34">
            <v>0.37787400256181675</v>
          </cell>
          <cell r="W34">
            <v>0.35308251452690081</v>
          </cell>
        </row>
        <row r="35">
          <cell r="D35" t="str">
            <v xml:space="preserve"> 1.3.</v>
          </cell>
          <cell r="E35" t="str">
            <v>FONDOS ESPECIALES</v>
          </cell>
          <cell r="K35">
            <v>400315</v>
          </cell>
          <cell r="L35">
            <v>382093.34802990541</v>
          </cell>
          <cell r="M35">
            <v>386363</v>
          </cell>
          <cell r="N35">
            <v>539961</v>
          </cell>
          <cell r="O35">
            <v>604451</v>
          </cell>
          <cell r="P35">
            <v>758201</v>
          </cell>
          <cell r="Q35">
            <v>856056</v>
          </cell>
          <cell r="R35">
            <v>1059783.7867870014</v>
          </cell>
          <cell r="S35">
            <v>1202635.0115191403</v>
          </cell>
          <cell r="T35">
            <v>1367601.312581595</v>
          </cell>
          <cell r="U35">
            <v>0</v>
          </cell>
          <cell r="V35">
            <v>0</v>
          </cell>
          <cell r="W35">
            <v>0</v>
          </cell>
          <cell r="X35">
            <v>0.44716030003365359</v>
          </cell>
          <cell r="Y35">
            <v>0.30778650257204399</v>
          </cell>
          <cell r="Z35">
            <v>0.27104994910311336</v>
          </cell>
          <cell r="AA35">
            <v>0.35185327336451672</v>
          </cell>
          <cell r="AB35">
            <v>0.34300043081395692</v>
          </cell>
        </row>
        <row r="36">
          <cell r="D36" t="str">
            <v xml:space="preserve"> 1.4.</v>
          </cell>
          <cell r="E36" t="str">
            <v>OTROS DE CAPITAL</v>
          </cell>
          <cell r="H36">
            <v>562100</v>
          </cell>
          <cell r="I36">
            <v>620214</v>
          </cell>
          <cell r="J36">
            <v>802600</v>
          </cell>
          <cell r="K36">
            <v>1144950</v>
          </cell>
          <cell r="L36">
            <v>1218003</v>
          </cell>
          <cell r="M36">
            <v>1490079</v>
          </cell>
          <cell r="N36">
            <v>3164263</v>
          </cell>
          <cell r="O36">
            <v>2228335.5999999996</v>
          </cell>
          <cell r="P36">
            <v>2585483.2600000012</v>
          </cell>
          <cell r="Q36">
            <v>2842634.6956000007</v>
          </cell>
          <cell r="R36">
            <v>2763794.1613799995</v>
          </cell>
          <cell r="S36">
            <v>2887126.4064364014</v>
          </cell>
          <cell r="T36">
            <v>3018887.299007263</v>
          </cell>
          <cell r="U36">
            <v>1.2804635164029405</v>
          </cell>
          <cell r="V36">
            <v>1.0696610982422392</v>
          </cell>
          <cell r="W36">
            <v>1.0918114386959576</v>
          </cell>
          <cell r="X36">
            <v>1.2789333038320616</v>
          </cell>
          <cell r="Y36">
            <v>0.98113428413549886</v>
          </cell>
          <cell r="Z36">
            <v>1.0453533001597413</v>
          </cell>
          <cell r="AA36">
            <v>2.0619198318697571</v>
          </cell>
          <cell r="AB36">
            <v>1.2644864030303153</v>
          </cell>
        </row>
        <row r="37">
          <cell r="E37" t="str">
            <v>Rendimientos financieros</v>
          </cell>
          <cell r="H37">
            <v>121900</v>
          </cell>
          <cell r="I37">
            <v>125100</v>
          </cell>
          <cell r="J37">
            <v>141300</v>
          </cell>
          <cell r="K37">
            <v>293738</v>
          </cell>
          <cell r="L37">
            <v>318811.99</v>
          </cell>
          <cell r="M37">
            <v>291800</v>
          </cell>
          <cell r="N37">
            <v>320558</v>
          </cell>
          <cell r="O37">
            <v>494497</v>
          </cell>
          <cell r="P37">
            <v>559493</v>
          </cell>
          <cell r="Q37">
            <v>626156</v>
          </cell>
          <cell r="R37">
            <v>657463.80000000005</v>
          </cell>
          <cell r="S37">
            <v>683762.35200000007</v>
          </cell>
          <cell r="T37">
            <v>711112.84608000005</v>
          </cell>
          <cell r="U37">
            <v>0.27768813849763108</v>
          </cell>
          <cell r="V37">
            <v>0.2157555350090519</v>
          </cell>
          <cell r="W37">
            <v>0.19221649176144878</v>
          </cell>
          <cell r="X37">
            <v>0.3281115426883463</v>
          </cell>
          <cell r="Y37">
            <v>0.25681166104062458</v>
          </cell>
          <cell r="Z37">
            <v>0.2047100140238286</v>
          </cell>
          <cell r="AA37">
            <v>0.20888431128022719</v>
          </cell>
          <cell r="AB37">
            <v>0.28060617657379883</v>
          </cell>
        </row>
        <row r="38">
          <cell r="E38" t="str">
            <v>Excedentes financieros</v>
          </cell>
          <cell r="H38">
            <v>154960</v>
          </cell>
          <cell r="I38">
            <v>220000</v>
          </cell>
          <cell r="J38">
            <v>428800</v>
          </cell>
          <cell r="K38">
            <v>550000</v>
          </cell>
          <cell r="L38">
            <v>635803</v>
          </cell>
          <cell r="M38">
            <v>712766</v>
          </cell>
          <cell r="N38">
            <v>2645009</v>
          </cell>
          <cell r="O38">
            <v>1515273.0000000002</v>
          </cell>
          <cell r="P38">
            <v>1779006.8400000003</v>
          </cell>
          <cell r="Q38">
            <v>1940644.1904000002</v>
          </cell>
          <cell r="R38">
            <v>1816704.1309200004</v>
          </cell>
          <cell r="S38">
            <v>1902152.7747580006</v>
          </cell>
          <cell r="T38">
            <v>1994514.7220617256</v>
          </cell>
          <cell r="U38">
            <v>0.35299880181782534</v>
          </cell>
          <cell r="V38">
            <v>0.37942620065540705</v>
          </cell>
          <cell r="W38">
            <v>0.58331515688116953</v>
          </cell>
          <cell r="X38">
            <v>0.61436160278408125</v>
          </cell>
          <cell r="Y38">
            <v>0.51215647355236615</v>
          </cell>
          <cell r="Z38">
            <v>0.50003542788111111</v>
          </cell>
          <cell r="AA38">
            <v>1.7235598028905921</v>
          </cell>
          <cell r="AB38">
            <v>0.85985347331836159</v>
          </cell>
        </row>
        <row r="39">
          <cell r="F39" t="str">
            <v>Ecopetrol</v>
          </cell>
          <cell r="H39">
            <v>110000</v>
          </cell>
          <cell r="I39">
            <v>139000</v>
          </cell>
          <cell r="J39">
            <v>194020</v>
          </cell>
          <cell r="K39">
            <v>226224</v>
          </cell>
          <cell r="L39">
            <v>223000</v>
          </cell>
          <cell r="M39">
            <v>279000</v>
          </cell>
          <cell r="N39">
            <v>279000</v>
          </cell>
          <cell r="O39">
            <v>674000</v>
          </cell>
          <cell r="P39">
            <v>311674</v>
          </cell>
          <cell r="Q39">
            <v>340633.9</v>
          </cell>
          <cell r="R39">
            <v>136800</v>
          </cell>
          <cell r="S39">
            <v>156499.25380120002</v>
          </cell>
          <cell r="T39">
            <v>179035.06026665284</v>
          </cell>
          <cell r="U39">
            <v>0.25057994450155385</v>
          </cell>
          <cell r="V39">
            <v>0.23972837223227988</v>
          </cell>
          <cell r="W39">
            <v>0.26393378437053289</v>
          </cell>
          <cell r="X39">
            <v>0.25269698041495636</v>
          </cell>
          <cell r="Y39">
            <v>0.17963251762287635</v>
          </cell>
          <cell r="Z39">
            <v>0.19573027386102868</v>
          </cell>
          <cell r="AA39">
            <v>0.18180398819303648</v>
          </cell>
          <cell r="AB39">
            <v>0.38246655290272824</v>
          </cell>
        </row>
        <row r="40">
          <cell r="F40" t="str">
            <v>Resto</v>
          </cell>
          <cell r="H40">
            <v>44960</v>
          </cell>
          <cell r="I40">
            <v>81000</v>
          </cell>
          <cell r="J40">
            <v>234780</v>
          </cell>
          <cell r="K40">
            <v>323776</v>
          </cell>
          <cell r="L40">
            <v>412803</v>
          </cell>
          <cell r="M40">
            <v>433766</v>
          </cell>
          <cell r="N40">
            <v>2366009</v>
          </cell>
          <cell r="O40">
            <v>841273.00000000023</v>
          </cell>
          <cell r="P40">
            <v>1467332.8400000003</v>
          </cell>
          <cell r="Q40">
            <v>1600010.2904000003</v>
          </cell>
          <cell r="R40">
            <v>1679904.1309200004</v>
          </cell>
          <cell r="S40">
            <v>1745653.5209568006</v>
          </cell>
          <cell r="T40">
            <v>1815479.6617950727</v>
          </cell>
          <cell r="U40">
            <v>0.10241885731627148</v>
          </cell>
          <cell r="V40">
            <v>0.13969782842312711</v>
          </cell>
          <cell r="W40">
            <v>0.31938137251063659</v>
          </cell>
          <cell r="X40">
            <v>0.36166462236912489</v>
          </cell>
          <cell r="Y40">
            <v>0.3325239559294898</v>
          </cell>
          <cell r="Z40">
            <v>0.30430515402008235</v>
          </cell>
          <cell r="AA40">
            <v>1.5417558146975556</v>
          </cell>
          <cell r="AB40">
            <v>0.47738692041563341</v>
          </cell>
        </row>
        <row r="41">
          <cell r="E41" t="str">
            <v>Recuperación de cartera</v>
          </cell>
          <cell r="H41">
            <v>66700</v>
          </cell>
          <cell r="I41">
            <v>55200</v>
          </cell>
          <cell r="J41">
            <v>5900</v>
          </cell>
          <cell r="K41">
            <v>8100</v>
          </cell>
          <cell r="L41">
            <v>75800</v>
          </cell>
          <cell r="M41">
            <v>75100</v>
          </cell>
          <cell r="N41">
            <v>3481</v>
          </cell>
          <cell r="O41">
            <v>3829.1000000000004</v>
          </cell>
          <cell r="P41">
            <v>4332</v>
          </cell>
          <cell r="Q41">
            <v>4887</v>
          </cell>
          <cell r="R41">
            <v>5131.3500000000004</v>
          </cell>
          <cell r="S41">
            <v>5336.6040000000003</v>
          </cell>
          <cell r="T41">
            <v>5550.0681600000007</v>
          </cell>
          <cell r="U41">
            <v>0.1519425663477604</v>
          </cell>
          <cell r="V41">
            <v>9.5201483073538498E-2</v>
          </cell>
          <cell r="W41">
            <v>8.0260247798481822E-3</v>
          </cell>
          <cell r="X41">
            <v>9.0478708773655617E-3</v>
          </cell>
          <cell r="Y41">
            <v>6.1058945452080841E-2</v>
          </cell>
          <cell r="Z41">
            <v>5.2685819236427442E-2</v>
          </cell>
          <cell r="AA41">
            <v>2.2683142756270967E-3</v>
          </cell>
          <cell r="AB41">
            <v>2.1728526375665233E-3</v>
          </cell>
        </row>
        <row r="42">
          <cell r="E42" t="str">
            <v>Reintegros y recursos no apropiados</v>
          </cell>
          <cell r="H42">
            <v>78400</v>
          </cell>
          <cell r="I42">
            <v>171400</v>
          </cell>
          <cell r="J42">
            <v>226600</v>
          </cell>
          <cell r="K42">
            <v>192000</v>
          </cell>
          <cell r="L42">
            <v>83188.009999999995</v>
          </cell>
          <cell r="M42">
            <v>199903</v>
          </cell>
          <cell r="N42">
            <v>190017</v>
          </cell>
          <cell r="O42">
            <v>209018.7</v>
          </cell>
          <cell r="P42">
            <v>236476.19600000003</v>
          </cell>
          <cell r="Q42">
            <v>264401.76776000008</v>
          </cell>
          <cell r="R42">
            <v>277621.85614800011</v>
          </cell>
          <cell r="S42">
            <v>288726.73039392009</v>
          </cell>
          <cell r="T42">
            <v>300275.79960967693</v>
          </cell>
          <cell r="U42">
            <v>0.17859516044474388</v>
          </cell>
          <cell r="V42">
            <v>0.29560750360153071</v>
          </cell>
          <cell r="W42">
            <v>0.30825376527349113</v>
          </cell>
          <cell r="X42">
            <v>0.21446805042644293</v>
          </cell>
          <cell r="Y42">
            <v>6.7010186871466426E-2</v>
          </cell>
          <cell r="Z42">
            <v>0.14024039045032696</v>
          </cell>
          <cell r="AA42">
            <v>0.12382024524901869</v>
          </cell>
          <cell r="AB42">
            <v>0.11860929032820398</v>
          </cell>
        </row>
        <row r="43">
          <cell r="E43" t="str">
            <v xml:space="preserve">Resto </v>
          </cell>
          <cell r="H43">
            <v>140140</v>
          </cell>
          <cell r="I43">
            <v>48514</v>
          </cell>
          <cell r="J43">
            <v>0</v>
          </cell>
          <cell r="K43">
            <v>101112</v>
          </cell>
          <cell r="L43">
            <v>104400</v>
          </cell>
          <cell r="M43">
            <v>210510</v>
          </cell>
          <cell r="N43">
            <v>5198</v>
          </cell>
          <cell r="O43">
            <v>5717.8</v>
          </cell>
          <cell r="P43">
            <v>6175.2240000000002</v>
          </cell>
          <cell r="Q43">
            <v>6545.7374400000008</v>
          </cell>
          <cell r="R43">
            <v>6873.0243120000014</v>
          </cell>
          <cell r="S43">
            <v>7147.9452844800016</v>
          </cell>
          <cell r="T43">
            <v>7433.8630958592021</v>
          </cell>
          <cell r="U43">
            <v>0.31923884929497964</v>
          </cell>
          <cell r="V43">
            <v>8.3670375902710981E-2</v>
          </cell>
          <cell r="W43">
            <v>0</v>
          </cell>
          <cell r="X43">
            <v>0.11294423705582549</v>
          </cell>
          <cell r="Y43">
            <v>8.4097017218960943E-2</v>
          </cell>
          <cell r="Z43">
            <v>0.14768164856804714</v>
          </cell>
          <cell r="AA43">
            <v>3.3871581742917693E-3</v>
          </cell>
          <cell r="AB43">
            <v>3.2446101723845981E-3</v>
          </cell>
        </row>
        <row r="45">
          <cell r="C45" t="str">
            <v xml:space="preserve"> 2.</v>
          </cell>
          <cell r="D45" t="str">
            <v xml:space="preserve"> PAGOS TOTALES</v>
          </cell>
          <cell r="H45">
            <v>6046333.0410558749</v>
          </cell>
          <cell r="I45">
            <v>8498337</v>
          </cell>
          <cell r="J45">
            <v>11290300</v>
          </cell>
          <cell r="K45">
            <v>15363198.08</v>
          </cell>
          <cell r="L45">
            <v>19589241</v>
          </cell>
          <cell r="M45">
            <v>23492406</v>
          </cell>
          <cell r="N45">
            <v>27734235</v>
          </cell>
          <cell r="O45">
            <v>31690348.102001004</v>
          </cell>
          <cell r="P45">
            <v>34233070.352725402</v>
          </cell>
          <cell r="Q45">
            <v>38373303.230387703</v>
          </cell>
          <cell r="R45">
            <v>41980882.71451927</v>
          </cell>
          <cell r="S45">
            <v>45846335.122750215</v>
          </cell>
          <cell r="T45">
            <v>51033025.458530419</v>
          </cell>
          <cell r="U45">
            <v>13.773543616960843</v>
          </cell>
          <cell r="V45">
            <v>14.656780544542137</v>
          </cell>
          <cell r="W45">
            <v>15.35868263930846</v>
          </cell>
          <cell r="X45">
            <v>17.161016356942035</v>
          </cell>
          <cell r="Y45">
            <v>15.779662238346509</v>
          </cell>
          <cell r="Z45">
            <v>16.48091419367195</v>
          </cell>
          <cell r="AA45">
            <v>18.07238183685627</v>
          </cell>
          <cell r="AB45">
            <v>17.982935013145163</v>
          </cell>
        </row>
        <row r="46">
          <cell r="D46" t="str">
            <v xml:space="preserve"> 2.1.</v>
          </cell>
          <cell r="E46" t="str">
            <v xml:space="preserve"> PAGOS CORRIENTES</v>
          </cell>
          <cell r="H46">
            <v>5073285.0410558749</v>
          </cell>
          <cell r="I46">
            <v>7159337</v>
          </cell>
          <cell r="J46">
            <v>9544400</v>
          </cell>
          <cell r="K46">
            <v>13046998.08</v>
          </cell>
          <cell r="L46">
            <v>16419841</v>
          </cell>
          <cell r="M46">
            <v>21212186</v>
          </cell>
          <cell r="N46">
            <v>25711137</v>
          </cell>
          <cell r="O46">
            <v>29337897.772421002</v>
          </cell>
          <cell r="P46">
            <v>32081049.352725405</v>
          </cell>
          <cell r="Q46">
            <v>36160675.230387703</v>
          </cell>
          <cell r="R46">
            <v>39158525.664519273</v>
          </cell>
          <cell r="S46">
            <v>42617558.652750216</v>
          </cell>
          <cell r="T46">
            <v>47339305.178530417</v>
          </cell>
          <cell r="U46">
            <v>11.556940763894042</v>
          </cell>
          <cell r="V46">
            <v>12.347454714189453</v>
          </cell>
          <cell r="W46">
            <v>12.983659476064913</v>
          </cell>
          <cell r="X46">
            <v>14.573772094453874</v>
          </cell>
          <cell r="Y46">
            <v>13.226625012544069</v>
          </cell>
          <cell r="Z46">
            <v>14.881243637889172</v>
          </cell>
          <cell r="AA46">
            <v>16.75407615619191</v>
          </cell>
          <cell r="AB46">
            <v>16.648018739511112</v>
          </cell>
        </row>
        <row r="47">
          <cell r="E47" t="str">
            <v xml:space="preserve"> 2.1.1.</v>
          </cell>
          <cell r="F47" t="str">
            <v xml:space="preserve"> Interes deuda Externa</v>
          </cell>
          <cell r="H47">
            <v>338748</v>
          </cell>
          <cell r="I47">
            <v>375230</v>
          </cell>
          <cell r="J47">
            <v>383400</v>
          </cell>
          <cell r="K47">
            <v>467078</v>
          </cell>
          <cell r="L47">
            <v>617500</v>
          </cell>
          <cell r="M47">
            <v>889000</v>
          </cell>
          <cell r="N47">
            <v>1417360</v>
          </cell>
          <cell r="O47">
            <v>2280777.8724210002</v>
          </cell>
          <cell r="P47">
            <v>2554433</v>
          </cell>
          <cell r="Q47">
            <v>3248517</v>
          </cell>
          <cell r="R47">
            <v>2777321.1498819999</v>
          </cell>
          <cell r="S47">
            <v>3084712.2691718875</v>
          </cell>
          <cell r="T47">
            <v>3426119.7874645363</v>
          </cell>
          <cell r="U47">
            <v>0.77166777309102164</v>
          </cell>
          <cell r="V47">
            <v>0.64714587850876526</v>
          </cell>
          <cell r="W47">
            <v>0.52155557637182925</v>
          </cell>
          <cell r="X47">
            <v>0.52173597946396932</v>
          </cell>
          <cell r="Y47">
            <v>0.49741291314854769</v>
          </cell>
          <cell r="Z47">
            <v>0.62367101599446062</v>
          </cell>
          <cell r="AA47">
            <v>0.92359032510853833</v>
          </cell>
          <cell r="AB47">
            <v>1.2942451792309768</v>
          </cell>
        </row>
        <row r="48">
          <cell r="E48" t="str">
            <v xml:space="preserve"> 2.1.2.</v>
          </cell>
          <cell r="F48" t="str">
            <v xml:space="preserve"> Interes deuda Interna</v>
          </cell>
          <cell r="H48">
            <v>243638</v>
          </cell>
          <cell r="I48">
            <v>404920</v>
          </cell>
          <cell r="J48">
            <v>652700</v>
          </cell>
          <cell r="K48">
            <v>1411444</v>
          </cell>
          <cell r="L48">
            <v>1832800</v>
          </cell>
          <cell r="M48">
            <v>3201700</v>
          </cell>
          <cell r="N48">
            <v>3535289</v>
          </cell>
          <cell r="O48">
            <v>4814374.9000000004</v>
          </cell>
          <cell r="P48">
            <v>4087899</v>
          </cell>
          <cell r="Q48">
            <v>4167775</v>
          </cell>
          <cell r="R48">
            <v>5441978.6862513637</v>
          </cell>
          <cell r="S48">
            <v>6082000.8508751765</v>
          </cell>
          <cell r="T48">
            <v>7184995.5533625428</v>
          </cell>
          <cell r="U48">
            <v>0.55500724107699628</v>
          </cell>
          <cell r="V48">
            <v>0.69835116895176097</v>
          </cell>
          <cell r="W48">
            <v>0.8878959955604927</v>
          </cell>
          <cell r="X48">
            <v>1.5766127237817722</v>
          </cell>
          <cell r="Y48">
            <v>1.4763698578439808</v>
          </cell>
          <cell r="Z48">
            <v>2.2461276624403426</v>
          </cell>
          <cell r="AA48">
            <v>2.3036904645697911</v>
          </cell>
          <cell r="AB48">
            <v>2.7319545584338529</v>
          </cell>
        </row>
        <row r="49">
          <cell r="E49" t="str">
            <v xml:space="preserve"> 2.1.3.</v>
          </cell>
          <cell r="F49" t="str">
            <v xml:space="preserve"> Otros</v>
          </cell>
          <cell r="H49">
            <v>4490899.0410558749</v>
          </cell>
          <cell r="I49">
            <v>6379187</v>
          </cell>
          <cell r="J49">
            <v>8508300</v>
          </cell>
          <cell r="K49">
            <v>11168476.08</v>
          </cell>
          <cell r="L49">
            <v>13969541</v>
          </cell>
          <cell r="M49">
            <v>17121486</v>
          </cell>
          <cell r="N49">
            <v>20758488</v>
          </cell>
          <cell r="O49">
            <v>22242745</v>
          </cell>
          <cell r="P49">
            <v>25438717.352725405</v>
          </cell>
          <cell r="Q49">
            <v>28744383.230387703</v>
          </cell>
          <cell r="R49">
            <v>30939225.828385908</v>
          </cell>
          <cell r="S49">
            <v>33450845.532703154</v>
          </cell>
          <cell r="T49">
            <v>36728189.83770334</v>
          </cell>
          <cell r="U49">
            <v>10.230265749726025</v>
          </cell>
          <cell r="V49">
            <v>11.001957666728927</v>
          </cell>
          <cell r="W49">
            <v>11.57420790413259</v>
          </cell>
          <cell r="X49">
            <v>12.475423391208132</v>
          </cell>
          <cell r="Y49">
            <v>11.252842241551541</v>
          </cell>
          <cell r="Z49">
            <v>12.011444959454369</v>
          </cell>
          <cell r="AA49">
            <v>13.526795366513584</v>
          </cell>
          <cell r="AB49">
            <v>12.62181900184628</v>
          </cell>
        </row>
        <row r="50">
          <cell r="F50" t="str">
            <v xml:space="preserve"> 2.1.3.1.</v>
          </cell>
          <cell r="G50" t="str">
            <v xml:space="preserve"> Servicios Personales</v>
          </cell>
          <cell r="H50">
            <v>1092593.0410558751</v>
          </cell>
          <cell r="I50">
            <v>1525331</v>
          </cell>
          <cell r="J50">
            <v>1946082.4</v>
          </cell>
          <cell r="K50">
            <v>2377977.85</v>
          </cell>
          <cell r="L50">
            <v>2848199.6999999997</v>
          </cell>
          <cell r="M50">
            <v>3547894.0000000005</v>
          </cell>
          <cell r="N50">
            <v>4084291.9999999995</v>
          </cell>
          <cell r="O50">
            <v>4453811</v>
          </cell>
          <cell r="P50">
            <v>4821438.6027839063</v>
          </cell>
          <cell r="Q50">
            <v>5294024.3743477929</v>
          </cell>
          <cell r="R50">
            <v>5666457.5972418422</v>
          </cell>
          <cell r="S50">
            <v>5935094.2064066734</v>
          </cell>
          <cell r="T50">
            <v>6315404.7765845414</v>
          </cell>
          <cell r="U50">
            <v>2.4889263962778654</v>
          </cell>
          <cell r="V50">
            <v>2.6306843003268758</v>
          </cell>
          <cell r="W50">
            <v>2.6473399264451558</v>
          </cell>
          <cell r="X50">
            <v>2.6562514242018973</v>
          </cell>
          <cell r="Y50">
            <v>2.2943017166086146</v>
          </cell>
          <cell r="Z50">
            <v>2.4889973629028694</v>
          </cell>
          <cell r="AA50">
            <v>2.661435751057037</v>
          </cell>
          <cell r="AB50">
            <v>2.5273497632793065</v>
          </cell>
        </row>
        <row r="51">
          <cell r="F51" t="str">
            <v xml:space="preserve"> 2.1.3.2.</v>
          </cell>
          <cell r="G51" t="str">
            <v>Operación Comercial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F52" t="str">
            <v xml:space="preserve"> 2.1.3.3.</v>
          </cell>
          <cell r="G52" t="str">
            <v xml:space="preserve"> Transferencias</v>
          </cell>
          <cell r="H52">
            <v>3000623</v>
          </cell>
          <cell r="I52">
            <v>4254181</v>
          </cell>
          <cell r="J52">
            <v>5837260.2000000002</v>
          </cell>
          <cell r="K52">
            <v>7937416.0999999996</v>
          </cell>
          <cell r="L52">
            <v>9799363</v>
          </cell>
          <cell r="M52">
            <v>12259100</v>
          </cell>
          <cell r="N52">
            <v>15462616</v>
          </cell>
          <cell r="O52">
            <v>16633000</v>
          </cell>
          <cell r="P52">
            <v>19372949.384746965</v>
          </cell>
          <cell r="Q52">
            <v>22095485.799481384</v>
          </cell>
          <cell r="R52">
            <v>23800751.239357423</v>
          </cell>
          <cell r="S52">
            <v>25971200.689425431</v>
          </cell>
          <cell r="T52">
            <v>28754312.309958752</v>
          </cell>
          <cell r="U52">
            <v>6.8354176800916919</v>
          </cell>
          <cell r="V52">
            <v>7.337035153320091</v>
          </cell>
          <cell r="W52">
            <v>7.940677120613822</v>
          </cell>
          <cell r="X52">
            <v>8.8662612312003102</v>
          </cell>
          <cell r="Y52">
            <v>7.8936513308989351</v>
          </cell>
          <cell r="Z52">
            <v>8.6002759867015666</v>
          </cell>
          <cell r="AA52">
            <v>10.075861135116334</v>
          </cell>
          <cell r="AB52">
            <v>9.4385254813517481</v>
          </cell>
        </row>
        <row r="53">
          <cell r="F53" t="str">
            <v xml:space="preserve"> 2.1.3.4.</v>
          </cell>
          <cell r="G53" t="str">
            <v>Gastos Generales y otros</v>
          </cell>
          <cell r="H53">
            <v>397683</v>
          </cell>
          <cell r="I53">
            <v>599675</v>
          </cell>
          <cell r="J53">
            <v>724957.4</v>
          </cell>
          <cell r="K53">
            <v>853082.13</v>
          </cell>
          <cell r="L53">
            <v>1321978.2999999998</v>
          </cell>
          <cell r="M53">
            <v>1314492</v>
          </cell>
          <cell r="N53">
            <v>1211580</v>
          </cell>
          <cell r="O53">
            <v>1155934</v>
          </cell>
          <cell r="P53">
            <v>1244329.3651945342</v>
          </cell>
          <cell r="Q53">
            <v>1354873.0565585278</v>
          </cell>
          <cell r="R53">
            <v>1472016.9917866443</v>
          </cell>
          <cell r="S53">
            <v>1544550.6368710471</v>
          </cell>
          <cell r="T53">
            <v>1658472.7511600466</v>
          </cell>
          <cell r="U53">
            <v>0.90592167335646778</v>
          </cell>
          <cell r="V53">
            <v>1.0342382130819601</v>
          </cell>
          <cell r="W53">
            <v>0.98619085707361187</v>
          </cell>
          <cell r="X53">
            <v>0.95291073580592356</v>
          </cell>
          <cell r="Y53">
            <v>1.0648891940439915</v>
          </cell>
          <cell r="Z53">
            <v>0.92217160984993318</v>
          </cell>
          <cell r="AA53">
            <v>0.78949848034021197</v>
          </cell>
          <cell r="AB53">
            <v>0.6559437572152258</v>
          </cell>
        </row>
        <row r="54">
          <cell r="D54" t="str">
            <v xml:space="preserve"> 2.2.</v>
          </cell>
          <cell r="E54" t="str">
            <v xml:space="preserve"> PAGOS DE CAPITAL</v>
          </cell>
          <cell r="H54">
            <v>973048</v>
          </cell>
          <cell r="I54">
            <v>1339000</v>
          </cell>
          <cell r="J54">
            <v>1745900</v>
          </cell>
          <cell r="K54">
            <v>2316200</v>
          </cell>
          <cell r="L54">
            <v>3169400</v>
          </cell>
          <cell r="M54">
            <v>2280220</v>
          </cell>
          <cell r="N54">
            <v>2023098</v>
          </cell>
          <cell r="O54">
            <v>2352450.3295800001</v>
          </cell>
          <cell r="P54">
            <v>2152021</v>
          </cell>
          <cell r="Q54">
            <v>2212628</v>
          </cell>
          <cell r="R54">
            <v>2822357.0500000003</v>
          </cell>
          <cell r="S54">
            <v>3228776.47</v>
          </cell>
          <cell r="T54">
            <v>3693720.2800000003</v>
          </cell>
          <cell r="U54">
            <v>2.2166028530667998</v>
          </cell>
          <cell r="V54">
            <v>2.3093258303526816</v>
          </cell>
          <cell r="W54">
            <v>2.375023163243549</v>
          </cell>
          <cell r="X54">
            <v>2.587244262488162</v>
          </cell>
          <cell r="Y54">
            <v>2.5530372258024405</v>
          </cell>
          <cell r="Z54">
            <v>1.5996705557827773</v>
          </cell>
          <cell r="AA54">
            <v>1.3183056806643574</v>
          </cell>
          <cell r="AB54">
            <v>1.3349162736340496</v>
          </cell>
        </row>
        <row r="55">
          <cell r="E55" t="str">
            <v xml:space="preserve"> 2.2.1.</v>
          </cell>
          <cell r="F55" t="str">
            <v xml:space="preserve"> Formación bruta de Capital Fijo</v>
          </cell>
          <cell r="H55">
            <v>973048</v>
          </cell>
          <cell r="I55">
            <v>1309000</v>
          </cell>
          <cell r="J55">
            <v>1745900</v>
          </cell>
          <cell r="K55">
            <v>2316200</v>
          </cell>
          <cell r="L55">
            <v>3169400</v>
          </cell>
          <cell r="M55">
            <v>2280220</v>
          </cell>
          <cell r="N55">
            <v>2023098</v>
          </cell>
          <cell r="O55">
            <v>2352450.3295800001</v>
          </cell>
          <cell r="P55">
            <v>2152021</v>
          </cell>
          <cell r="Q55">
            <v>2212628</v>
          </cell>
          <cell r="R55">
            <v>2822357.0500000003</v>
          </cell>
          <cell r="S55">
            <v>3228776.47</v>
          </cell>
          <cell r="T55">
            <v>3693720.2800000003</v>
          </cell>
          <cell r="U55">
            <v>2.2166028530667998</v>
          </cell>
          <cell r="V55">
            <v>2.2575858938996718</v>
          </cell>
          <cell r="W55">
            <v>2.375023163243549</v>
          </cell>
          <cell r="X55">
            <v>2.587244262488162</v>
          </cell>
          <cell r="Y55">
            <v>2.5530372258024405</v>
          </cell>
          <cell r="Z55">
            <v>1.5996705557827773</v>
          </cell>
          <cell r="AA55">
            <v>1.3183056806643574</v>
          </cell>
          <cell r="AB55">
            <v>1.3349162736340496</v>
          </cell>
        </row>
        <row r="56">
          <cell r="E56" t="str">
            <v xml:space="preserve"> 2.1.1.</v>
          </cell>
          <cell r="F56" t="str">
            <v xml:space="preserve"> Otros</v>
          </cell>
          <cell r="H56">
            <v>0</v>
          </cell>
          <cell r="I56">
            <v>30000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5.1739936453010053E-2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8">
          <cell r="C58" t="str">
            <v xml:space="preserve"> 3.</v>
          </cell>
          <cell r="D58" t="str">
            <v xml:space="preserve"> (DEFICIT) / SUPERAVIT REAL</v>
          </cell>
          <cell r="H58">
            <v>-138732.73306045774</v>
          </cell>
          <cell r="I58">
            <v>-797537</v>
          </cell>
          <cell r="J58">
            <v>-1766600.790000001</v>
          </cell>
          <cell r="K58">
            <v>-3314430.08</v>
          </cell>
          <cell r="L58">
            <v>-4301445.309135465</v>
          </cell>
          <cell r="M58">
            <v>-6608988</v>
          </cell>
          <cell r="N58">
            <v>-7629774</v>
          </cell>
          <cell r="O58">
            <v>-8736066.727455169</v>
          </cell>
          <cell r="P58">
            <v>-7348851.8256972879</v>
          </cell>
          <cell r="Q58">
            <v>-7973097.6963690035</v>
          </cell>
          <cell r="R58">
            <v>-8533599.4234692529</v>
          </cell>
          <cell r="S58">
            <v>-9499962.9838543236</v>
          </cell>
          <cell r="T58">
            <v>-10172907.909528606</v>
          </cell>
          <cell r="U58">
            <v>-0.31603309591671264</v>
          </cell>
          <cell r="V58">
            <v>-1.3754837899641426</v>
          </cell>
          <cell r="W58">
            <v>-2.4031833418032846</v>
          </cell>
          <cell r="X58">
            <v>-3.7022883204810375</v>
          </cell>
          <cell r="Y58">
            <v>-3.464930270390651</v>
          </cell>
          <cell r="Z58">
            <v>-4.6364839827392554</v>
          </cell>
          <cell r="AA58">
            <v>-4.9717682516542538</v>
          </cell>
          <cell r="AB58">
            <v>-4.9573491501157214</v>
          </cell>
        </row>
        <row r="60">
          <cell r="C60" t="str">
            <v xml:space="preserve"> 4.</v>
          </cell>
          <cell r="D60" t="str">
            <v xml:space="preserve"> PRESTAMO NETO</v>
          </cell>
          <cell r="H60">
            <v>96184.1</v>
          </cell>
          <cell r="I60">
            <v>129400</v>
          </cell>
          <cell r="J60">
            <v>172000</v>
          </cell>
          <cell r="K60">
            <v>385074.61</v>
          </cell>
          <cell r="L60">
            <v>248214.72892595999</v>
          </cell>
          <cell r="M60">
            <v>321089.15788879001</v>
          </cell>
          <cell r="N60">
            <v>259276.78503759997</v>
          </cell>
          <cell r="O60">
            <v>302834.40776999999</v>
          </cell>
          <cell r="P60">
            <v>1393080.9171751225</v>
          </cell>
          <cell r="Q60">
            <v>550863.16884596727</v>
          </cell>
          <cell r="R60">
            <v>159563.92936776136</v>
          </cell>
          <cell r="S60">
            <v>198341.09975731745</v>
          </cell>
          <cell r="T60">
            <v>272650.99781816173</v>
          </cell>
          <cell r="U60">
            <v>0.2191073312721083</v>
          </cell>
          <cell r="V60">
            <v>0.22317159256731667</v>
          </cell>
          <cell r="W60">
            <v>0.23397902748031985</v>
          </cell>
          <cell r="X60">
            <v>0.43013646289282725</v>
          </cell>
          <cell r="Y60">
            <v>0.19994366218856491</v>
          </cell>
          <cell r="Z60">
            <v>0.2252575942916844</v>
          </cell>
          <cell r="AA60">
            <v>0.16895180489499742</v>
          </cell>
          <cell r="AB60">
            <v>0.17184574486666329</v>
          </cell>
        </row>
        <row r="62">
          <cell r="C62" t="str">
            <v xml:space="preserve"> 5.</v>
          </cell>
          <cell r="D62" t="str">
            <v xml:space="preserve"> (DEFICIT) / SUPERAVIT (3-4)</v>
          </cell>
          <cell r="H62">
            <v>-234916.83306045775</v>
          </cell>
          <cell r="I62">
            <v>-926937</v>
          </cell>
          <cell r="J62">
            <v>-1938600.790000001</v>
          </cell>
          <cell r="K62">
            <v>-3699504.69</v>
          </cell>
          <cell r="L62">
            <v>-4549660.0380614251</v>
          </cell>
          <cell r="M62">
            <v>-6930077.1578887897</v>
          </cell>
          <cell r="N62">
            <v>-7889050.7850375995</v>
          </cell>
          <cell r="O62">
            <v>-9038901.1352251694</v>
          </cell>
          <cell r="P62">
            <v>-8741932.7428724095</v>
          </cell>
          <cell r="Q62">
            <v>-8523960.86521497</v>
          </cell>
          <cell r="R62">
            <v>-8693163.3528370149</v>
          </cell>
          <cell r="S62">
            <v>-9698304.0836116411</v>
          </cell>
          <cell r="T62">
            <v>-10445558.907346766</v>
          </cell>
          <cell r="U62">
            <v>-0.53514042718882093</v>
          </cell>
          <cell r="V62">
            <v>-1.5986553825314591</v>
          </cell>
          <cell r="W62">
            <v>-2.6371623692836046</v>
          </cell>
          <cell r="X62">
            <v>-4.1324247833738648</v>
          </cell>
          <cell r="Y62">
            <v>-3.6648739325792157</v>
          </cell>
          <cell r="Z62">
            <v>-4.8617415770309398</v>
          </cell>
          <cell r="AA62">
            <v>-5.1407200565492506</v>
          </cell>
          <cell r="AB62">
            <v>-5.1291948949823851</v>
          </cell>
        </row>
        <row r="64">
          <cell r="C64" t="str">
            <v xml:space="preserve"> 6.</v>
          </cell>
          <cell r="D64" t="str">
            <v xml:space="preserve"> FINANCIAMIENTO</v>
          </cell>
          <cell r="H64">
            <v>234916.83306045775</v>
          </cell>
          <cell r="I64">
            <v>926937</v>
          </cell>
          <cell r="J64">
            <v>1938600.790000001</v>
          </cell>
          <cell r="K64">
            <v>3699504.69</v>
          </cell>
          <cell r="L64">
            <v>4549660.0380614251</v>
          </cell>
          <cell r="M64">
            <v>6930077.1578887897</v>
          </cell>
          <cell r="N64">
            <v>7889050.7850375995</v>
          </cell>
          <cell r="O64">
            <v>9038901.1352251694</v>
          </cell>
          <cell r="P64">
            <v>8741932.7428724095</v>
          </cell>
          <cell r="Q64">
            <v>8523960.86521497</v>
          </cell>
          <cell r="R64">
            <v>8693163.3528370149</v>
          </cell>
          <cell r="S64">
            <v>9698304.0836116411</v>
          </cell>
          <cell r="T64">
            <v>10445558.907346766</v>
          </cell>
          <cell r="U64">
            <v>0.53514042718882093</v>
          </cell>
          <cell r="V64">
            <v>1.5986553825314591</v>
          </cell>
          <cell r="W64">
            <v>2.6371623692836046</v>
          </cell>
          <cell r="X64">
            <v>4.1324247833738648</v>
          </cell>
          <cell r="Y64">
            <v>3.6648739325792157</v>
          </cell>
          <cell r="Z64">
            <v>4.8617415770309398</v>
          </cell>
          <cell r="AA64">
            <v>5.1407200565492506</v>
          </cell>
          <cell r="AB64">
            <v>5.1291948949823851</v>
          </cell>
        </row>
        <row r="65">
          <cell r="D65" t="str">
            <v xml:space="preserve"> 6.1.</v>
          </cell>
          <cell r="E65" t="str">
            <v xml:space="preserve"> CREDITO EXTERNO NETO</v>
          </cell>
          <cell r="H65">
            <v>-281000</v>
          </cell>
          <cell r="I65">
            <v>119500</v>
          </cell>
          <cell r="J65">
            <v>223200</v>
          </cell>
          <cell r="K65">
            <v>1079814</v>
          </cell>
          <cell r="L65">
            <v>1096414</v>
          </cell>
          <cell r="M65">
            <v>2657500</v>
          </cell>
          <cell r="N65">
            <v>3116594</v>
          </cell>
          <cell r="O65">
            <v>1951997.6952539999</v>
          </cell>
          <cell r="P65">
            <v>2246137</v>
          </cell>
          <cell r="Q65">
            <v>2359507</v>
          </cell>
          <cell r="R65">
            <v>2898600.0920546278</v>
          </cell>
          <cell r="S65">
            <v>3315998.5102401618</v>
          </cell>
          <cell r="T65">
            <v>3793502.2939893613</v>
          </cell>
          <cell r="U65">
            <v>-0.64011785822669676</v>
          </cell>
          <cell r="V65">
            <v>0.20609741353782335</v>
          </cell>
          <cell r="W65">
            <v>0.30362859845120577</v>
          </cell>
          <cell r="X65">
            <v>1.2061750177248909</v>
          </cell>
          <cell r="Y65">
            <v>0.88319106357384902</v>
          </cell>
          <cell r="Z65">
            <v>1.864348397081304</v>
          </cell>
          <cell r="AA65">
            <v>2.0308574149766607</v>
          </cell>
          <cell r="AB65">
            <v>1.1076763053084087</v>
          </cell>
        </row>
        <row r="66">
          <cell r="E66" t="str">
            <v xml:space="preserve"> 6.1.1.</v>
          </cell>
          <cell r="F66" t="str">
            <v xml:space="preserve"> Mediano y Largo Plazo</v>
          </cell>
          <cell r="H66">
            <v>-281000</v>
          </cell>
          <cell r="I66">
            <v>119500</v>
          </cell>
          <cell r="J66">
            <v>223200</v>
          </cell>
          <cell r="K66">
            <v>1079814</v>
          </cell>
          <cell r="L66">
            <v>1096414</v>
          </cell>
          <cell r="M66">
            <v>2657500</v>
          </cell>
          <cell r="N66">
            <v>3116594</v>
          </cell>
          <cell r="O66">
            <v>1951997.6952539999</v>
          </cell>
          <cell r="P66">
            <v>2246137</v>
          </cell>
          <cell r="Q66">
            <v>2359507</v>
          </cell>
          <cell r="R66">
            <v>2898600.0920546278</v>
          </cell>
          <cell r="S66">
            <v>3315998.5102401618</v>
          </cell>
          <cell r="T66">
            <v>3793502.2939893613</v>
          </cell>
          <cell r="U66">
            <v>-0.64011785822669676</v>
          </cell>
          <cell r="V66">
            <v>0.20609741353782335</v>
          </cell>
          <cell r="W66">
            <v>0.30362859845120577</v>
          </cell>
          <cell r="X66">
            <v>1.2061750177248909</v>
          </cell>
          <cell r="Y66">
            <v>0.88319106357384902</v>
          </cell>
          <cell r="Z66">
            <v>1.864348397081304</v>
          </cell>
          <cell r="AA66">
            <v>2.0308574149766607</v>
          </cell>
          <cell r="AB66">
            <v>1.1076763053084087</v>
          </cell>
        </row>
        <row r="67">
          <cell r="F67" t="str">
            <v xml:space="preserve"> 6.1.1.1.</v>
          </cell>
          <cell r="G67" t="str">
            <v xml:space="preserve"> Desembolsos</v>
          </cell>
          <cell r="H67">
            <v>397000</v>
          </cell>
          <cell r="I67">
            <v>791500</v>
          </cell>
          <cell r="J67">
            <v>847900</v>
          </cell>
          <cell r="K67">
            <v>1819962</v>
          </cell>
          <cell r="L67">
            <v>1889514</v>
          </cell>
          <cell r="M67">
            <v>3663300</v>
          </cell>
          <cell r="N67">
            <v>4711114</v>
          </cell>
          <cell r="O67">
            <v>4094839</v>
          </cell>
          <cell r="P67">
            <v>7304402</v>
          </cell>
          <cell r="Q67">
            <v>7080917</v>
          </cell>
          <cell r="R67">
            <v>8698743.7070672754</v>
          </cell>
          <cell r="S67">
            <v>9951362.8156789709</v>
          </cell>
          <cell r="T67">
            <v>11384359.055958839</v>
          </cell>
          <cell r="U67">
            <v>0.90436579970106268</v>
          </cell>
          <cell r="V67">
            <v>1.3650719900852486</v>
          </cell>
          <cell r="W67">
            <v>1.1534349848869954</v>
          </cell>
          <cell r="X67">
            <v>2.0329359478656763</v>
          </cell>
          <cell r="Y67">
            <v>1.5220545152631013</v>
          </cell>
          <cell r="Z67">
            <v>2.5699595420613135</v>
          </cell>
          <cell r="AA67">
            <v>3.0698900144517882</v>
          </cell>
          <cell r="AB67">
            <v>2.3236483041864311</v>
          </cell>
        </row>
        <row r="68">
          <cell r="F68" t="str">
            <v xml:space="preserve"> 6.1.1.2.</v>
          </cell>
          <cell r="G68" t="str">
            <v xml:space="preserve"> Amortizaciones</v>
          </cell>
          <cell r="H68">
            <v>678000</v>
          </cell>
          <cell r="I68">
            <v>672000</v>
          </cell>
          <cell r="J68">
            <v>624700</v>
          </cell>
          <cell r="K68">
            <v>740148</v>
          </cell>
          <cell r="L68">
            <v>793100</v>
          </cell>
          <cell r="M68">
            <v>1005800</v>
          </cell>
          <cell r="N68">
            <v>1594520</v>
          </cell>
          <cell r="O68">
            <v>2142841.3047460001</v>
          </cell>
          <cell r="P68">
            <v>5058265</v>
          </cell>
          <cell r="Q68">
            <v>4721410</v>
          </cell>
          <cell r="R68">
            <v>5800143.6150126476</v>
          </cell>
          <cell r="S68">
            <v>6635364.3054388091</v>
          </cell>
          <cell r="T68">
            <v>7590856.7619694779</v>
          </cell>
          <cell r="U68">
            <v>1.5444836579277594</v>
          </cell>
          <cell r="V68">
            <v>1.1589745765474251</v>
          </cell>
          <cell r="W68">
            <v>0.84980638643578965</v>
          </cell>
          <cell r="X68">
            <v>0.82676093014078578</v>
          </cell>
          <cell r="Y68">
            <v>0.63886345168925207</v>
          </cell>
          <cell r="Z68">
            <v>0.70561114498000954</v>
          </cell>
          <cell r="AA68">
            <v>1.0390325994751273</v>
          </cell>
          <cell r="AB68">
            <v>1.2159719988780227</v>
          </cell>
        </row>
        <row r="69">
          <cell r="E69" t="str">
            <v xml:space="preserve"> 6.1.2.</v>
          </cell>
          <cell r="F69" t="str">
            <v xml:space="preserve"> Corto Plazo Neto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D70" t="str">
            <v xml:space="preserve"> 6.2.</v>
          </cell>
          <cell r="E70" t="str">
            <v xml:space="preserve"> CREDITO INTERNO NETO</v>
          </cell>
          <cell r="H70">
            <v>484000</v>
          </cell>
          <cell r="I70">
            <v>235200</v>
          </cell>
          <cell r="J70">
            <v>1755400</v>
          </cell>
          <cell r="K70">
            <v>1790859</v>
          </cell>
          <cell r="L70">
            <v>3517900</v>
          </cell>
          <cell r="M70">
            <v>3985000</v>
          </cell>
          <cell r="N70">
            <v>4804244</v>
          </cell>
          <cell r="O70">
            <v>5272589.5999999996</v>
          </cell>
          <cell r="P70">
            <v>2875616</v>
          </cell>
          <cell r="Q70">
            <v>3462251</v>
          </cell>
          <cell r="R70">
            <v>5794563.2607823871</v>
          </cell>
          <cell r="S70">
            <v>6382305.5733714774</v>
          </cell>
          <cell r="T70">
            <v>6652056.6133574042</v>
          </cell>
          <cell r="U70">
            <v>1.1025517558068372</v>
          </cell>
          <cell r="V70">
            <v>0.40564110179159873</v>
          </cell>
          <cell r="W70">
            <v>2.3879464234822878</v>
          </cell>
          <cell r="X70">
            <v>2.000427282909631</v>
          </cell>
          <cell r="Y70">
            <v>2.8337633800247382</v>
          </cell>
          <cell r="Z70">
            <v>2.7956456678716823</v>
          </cell>
          <cell r="AA70">
            <v>3.130576055385184</v>
          </cell>
          <cell r="AB70">
            <v>2.9919720611020391</v>
          </cell>
        </row>
        <row r="71">
          <cell r="E71" t="str">
            <v xml:space="preserve"> 6.2.1.</v>
          </cell>
          <cell r="F71" t="str">
            <v xml:space="preserve"> Desembolsos</v>
          </cell>
          <cell r="H71">
            <v>722000</v>
          </cell>
          <cell r="I71">
            <v>1633300</v>
          </cell>
          <cell r="J71">
            <v>2510800</v>
          </cell>
          <cell r="K71">
            <v>3874081</v>
          </cell>
          <cell r="L71">
            <v>6918965</v>
          </cell>
          <cell r="M71">
            <v>7708700</v>
          </cell>
          <cell r="N71">
            <v>11396854</v>
          </cell>
          <cell r="O71">
            <v>11729855</v>
          </cell>
          <cell r="P71">
            <v>9900804</v>
          </cell>
          <cell r="Q71">
            <v>12607011</v>
          </cell>
          <cell r="R71">
            <v>14910296.678260127</v>
          </cell>
          <cell r="S71">
            <v>18065715.92827341</v>
          </cell>
          <cell r="T71">
            <v>20784079.36663647</v>
          </cell>
          <cell r="U71">
            <v>1.6447156357283812</v>
          </cell>
          <cell r="V71">
            <v>2.8168946069567102</v>
          </cell>
          <cell r="W71">
            <v>3.4155496639394602</v>
          </cell>
          <cell r="X71">
            <v>4.3274302045006481</v>
          </cell>
          <cell r="Y71">
            <v>5.5734130147738323</v>
          </cell>
          <cell r="Z71">
            <v>5.4079783588262078</v>
          </cell>
          <cell r="AA71">
            <v>7.4265000360349847</v>
          </cell>
          <cell r="AB71">
            <v>6.6561976378320935</v>
          </cell>
        </row>
        <row r="72">
          <cell r="E72" t="str">
            <v xml:space="preserve"> 6.2.2.</v>
          </cell>
          <cell r="F72" t="str">
            <v xml:space="preserve"> Amortizaciones</v>
          </cell>
          <cell r="H72">
            <v>238000</v>
          </cell>
          <cell r="I72">
            <v>1398100</v>
          </cell>
          <cell r="J72">
            <v>755400</v>
          </cell>
          <cell r="K72">
            <v>2083222</v>
          </cell>
          <cell r="L72">
            <v>3401065</v>
          </cell>
          <cell r="M72">
            <v>3723700</v>
          </cell>
          <cell r="N72">
            <v>6592610</v>
          </cell>
          <cell r="O72">
            <v>6457265.4000000004</v>
          </cell>
          <cell r="P72">
            <v>7025188</v>
          </cell>
          <cell r="Q72">
            <v>9144760</v>
          </cell>
          <cell r="R72">
            <v>9115733.41747774</v>
          </cell>
          <cell r="S72">
            <v>11683410.354901932</v>
          </cell>
          <cell r="T72">
            <v>14132022.753279066</v>
          </cell>
          <cell r="U72">
            <v>0.54216387992154391</v>
          </cell>
          <cell r="V72">
            <v>2.4112535051651114</v>
          </cell>
          <cell r="W72">
            <v>1.0276032404571722</v>
          </cell>
          <cell r="X72">
            <v>2.3270029215910171</v>
          </cell>
          <cell r="Y72">
            <v>2.7396496347490937</v>
          </cell>
          <cell r="Z72">
            <v>2.6123326909545255</v>
          </cell>
          <cell r="AA72">
            <v>4.2959239806498006</v>
          </cell>
          <cell r="AB72">
            <v>3.664225576730054</v>
          </cell>
        </row>
        <row r="73">
          <cell r="D73" t="str">
            <v xml:space="preserve"> 6.3.</v>
          </cell>
          <cell r="E73" t="str">
            <v>OTROS RECURSOS</v>
          </cell>
          <cell r="H73">
            <v>31916.83306045772</v>
          </cell>
          <cell r="I73">
            <v>572237</v>
          </cell>
          <cell r="J73">
            <v>-39999.209999999031</v>
          </cell>
          <cell r="K73">
            <v>828831.69</v>
          </cell>
          <cell r="L73">
            <v>-64653.96193857491</v>
          </cell>
          <cell r="M73">
            <v>287577.15788878966</v>
          </cell>
          <cell r="N73">
            <v>-31787.214962400496</v>
          </cell>
          <cell r="O73">
            <v>1814313.8399711698</v>
          </cell>
          <cell r="P73">
            <v>3620179.7428724095</v>
          </cell>
          <cell r="Q73">
            <v>2702202.86521497</v>
          </cell>
          <cell r="R73">
            <v>0</v>
          </cell>
          <cell r="S73">
            <v>1.862645149230957E-9</v>
          </cell>
          <cell r="T73">
            <v>9.3132257461547852E-10</v>
          </cell>
          <cell r="U73">
            <v>7.2706529608680515E-2</v>
          </cell>
          <cell r="V73">
            <v>0.98691686720203708</v>
          </cell>
          <cell r="W73">
            <v>-5.4412652649888704E-2</v>
          </cell>
          <cell r="X73">
            <v>0.9258224827393432</v>
          </cell>
          <cell r="Y73">
            <v>-5.2080511019371445E-2</v>
          </cell>
          <cell r="Z73">
            <v>0.20174751207795374</v>
          </cell>
          <cell r="AA73">
            <v>-2.0713413812594166E-2</v>
          </cell>
          <cell r="AB73">
            <v>1.0295465285719367</v>
          </cell>
        </row>
        <row r="74">
          <cell r="E74" t="str">
            <v xml:space="preserve"> 6.3.1.</v>
          </cell>
          <cell r="F74" t="str">
            <v>Telefonía</v>
          </cell>
          <cell r="H74">
            <v>0</v>
          </cell>
          <cell r="K74">
            <v>90000</v>
          </cell>
          <cell r="L74">
            <v>91614</v>
          </cell>
          <cell r="M74">
            <v>111391</v>
          </cell>
          <cell r="N74">
            <v>138701</v>
          </cell>
          <cell r="O74">
            <v>193889.75599999996</v>
          </cell>
          <cell r="P74">
            <v>215254.33600000001</v>
          </cell>
          <cell r="Q74">
            <v>238515.96599999999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0.10053189863739512</v>
          </cell>
          <cell r="Y74">
            <v>7.3797549190592782E-2</v>
          </cell>
          <cell r="Z74">
            <v>7.8145487224565768E-2</v>
          </cell>
          <cell r="AA74">
            <v>9.0381343965456468E-2</v>
          </cell>
          <cell r="AB74">
            <v>0.11002425314609948</v>
          </cell>
        </row>
        <row r="75">
          <cell r="E75" t="str">
            <v xml:space="preserve"> 6.3.2.</v>
          </cell>
          <cell r="F75" t="str">
            <v>Privatizaciones y concesiones</v>
          </cell>
          <cell r="H75">
            <v>0</v>
          </cell>
          <cell r="I75">
            <v>1412500</v>
          </cell>
          <cell r="J75">
            <v>5900</v>
          </cell>
          <cell r="K75">
            <v>733300</v>
          </cell>
          <cell r="L75">
            <v>429765</v>
          </cell>
          <cell r="M75">
            <v>0</v>
          </cell>
          <cell r="N75">
            <v>1100379</v>
          </cell>
          <cell r="O75">
            <v>4027199</v>
          </cell>
          <cell r="P75">
            <v>625713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2.4360886746625567</v>
          </cell>
          <cell r="W75">
            <v>8.0260247798481822E-3</v>
          </cell>
          <cell r="X75">
            <v>0.81911156967557597</v>
          </cell>
          <cell r="Y75">
            <v>0.34618730464661635</v>
          </cell>
          <cell r="Z75">
            <v>0</v>
          </cell>
          <cell r="AA75">
            <v>0.71703688431492929</v>
          </cell>
          <cell r="AB75">
            <v>2.2852654590256885</v>
          </cell>
        </row>
        <row r="76">
          <cell r="E76" t="str">
            <v xml:space="preserve"> 6.3.3.</v>
          </cell>
          <cell r="F76" t="str">
            <v>Fondo Comunicaciones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E77" t="str">
            <v xml:space="preserve"> 6.3.4.</v>
          </cell>
          <cell r="F77" t="str">
            <v>Faltante</v>
          </cell>
          <cell r="K77">
            <v>76882.689999999944</v>
          </cell>
          <cell r="L77">
            <v>-73746.96193857491</v>
          </cell>
          <cell r="M77">
            <v>19880.157888789661</v>
          </cell>
          <cell r="N77">
            <v>-2662266.2149624005</v>
          </cell>
          <cell r="O77">
            <v>-1693197.9160288302</v>
          </cell>
          <cell r="P77">
            <v>3197389.4068724094</v>
          </cell>
          <cell r="Q77">
            <v>2263686.8992149699</v>
          </cell>
          <cell r="R77">
            <v>0</v>
          </cell>
          <cell r="S77">
            <v>1.862645149230957E-9</v>
          </cell>
          <cell r="T77">
            <v>9.3132257461547852E-10</v>
          </cell>
          <cell r="U77">
            <v>0</v>
          </cell>
          <cell r="V77">
            <v>0</v>
          </cell>
          <cell r="W77">
            <v>0</v>
          </cell>
          <cell r="X77">
            <v>8.5879586645002948E-2</v>
          </cell>
          <cell r="Y77">
            <v>-5.9405167892666581E-2</v>
          </cell>
          <cell r="Z77">
            <v>1.3946769705997458E-2</v>
          </cell>
          <cell r="AA77">
            <v>-1.7348050735187963</v>
          </cell>
          <cell r="AB77">
            <v>-0.96081835359885726</v>
          </cell>
        </row>
        <row r="78">
          <cell r="E78" t="str">
            <v xml:space="preserve"> 6.3.5</v>
          </cell>
          <cell r="F78" t="str">
            <v>Otros</v>
          </cell>
          <cell r="H78">
            <v>31916.83306045772</v>
          </cell>
          <cell r="I78">
            <v>-840263</v>
          </cell>
          <cell r="J78">
            <v>-45899.209999999031</v>
          </cell>
          <cell r="K78">
            <v>-71351</v>
          </cell>
          <cell r="L78">
            <v>-512286</v>
          </cell>
          <cell r="M78">
            <v>156306</v>
          </cell>
          <cell r="N78">
            <v>1391399</v>
          </cell>
          <cell r="O78">
            <v>-713577</v>
          </cell>
          <cell r="P78">
            <v>-418176.99999999988</v>
          </cell>
          <cell r="Q78">
            <v>200000.00000000003</v>
          </cell>
          <cell r="R78">
            <v>0</v>
          </cell>
          <cell r="S78">
            <v>0</v>
          </cell>
          <cell r="T78">
            <v>0</v>
          </cell>
          <cell r="U78">
            <v>7.2706529608680515E-2</v>
          </cell>
          <cell r="V78">
            <v>-1.4491718074605193</v>
          </cell>
          <cell r="W78">
            <v>-6.2438677429736883E-2</v>
          </cell>
          <cell r="X78">
            <v>-7.9700572218630875E-2</v>
          </cell>
          <cell r="Y78">
            <v>-0.41266019696391404</v>
          </cell>
          <cell r="AA78">
            <v>0.90667343142581625</v>
          </cell>
          <cell r="AB78">
            <v>-0.40492483000099416</v>
          </cell>
        </row>
        <row r="79">
          <cell r="D79" t="str">
            <v>DEFICIT REAL / PIB</v>
          </cell>
          <cell r="H79">
            <v>-3.1603309591671266E-3</v>
          </cell>
          <cell r="I79">
            <v>-1.3754837899641425E-2</v>
          </cell>
          <cell r="J79">
            <v>-2.4031833418032847E-2</v>
          </cell>
          <cell r="K79">
            <v>-3.7022883204810376E-2</v>
          </cell>
          <cell r="L79">
            <v>-3.4649302703906509E-2</v>
          </cell>
          <cell r="M79">
            <v>-4.6364839827392555E-2</v>
          </cell>
          <cell r="N79">
            <v>-4.9717682516542537E-2</v>
          </cell>
          <cell r="O79">
            <v>-4.957349150115721E-2</v>
          </cell>
          <cell r="P79">
            <v>-3.5869029695593177E-2</v>
          </cell>
          <cell r="Q79">
            <v>-3.4704210002917429E-2</v>
          </cell>
          <cell r="R79">
            <v>-3.0235718841700957E-2</v>
          </cell>
          <cell r="S79">
            <v>-2.9422795514408354E-2</v>
          </cell>
          <cell r="T79">
            <v>-2.7541089033218849E-2</v>
          </cell>
        </row>
        <row r="80">
          <cell r="D80" t="str">
            <v>PIB NOMINAL</v>
          </cell>
          <cell r="H80">
            <v>43898166</v>
          </cell>
          <cell r="I80">
            <v>57982290</v>
          </cell>
          <cell r="J80">
            <v>73510862</v>
          </cell>
          <cell r="K80">
            <v>89523824</v>
          </cell>
          <cell r="L80">
            <v>124142334</v>
          </cell>
          <cell r="M80">
            <v>142543100</v>
          </cell>
          <cell r="N80">
            <v>153461980</v>
          </cell>
          <cell r="O80">
            <v>176224560</v>
          </cell>
          <cell r="P80">
            <v>204880140</v>
          </cell>
          <cell r="Q80">
            <v>229744394</v>
          </cell>
          <cell r="R80">
            <v>282235705</v>
          </cell>
          <cell r="S80">
            <v>322877647</v>
          </cell>
          <cell r="T80">
            <v>369372028</v>
          </cell>
        </row>
        <row r="82">
          <cell r="H82">
            <v>36504.734179629631</v>
          </cell>
        </row>
        <row r="83">
          <cell r="H83">
            <v>36504.734179629631</v>
          </cell>
        </row>
        <row r="154">
          <cell r="AK154" t="str">
            <v xml:space="preserve">  </v>
          </cell>
        </row>
        <row r="156">
          <cell r="AY156">
            <v>36504.734179629631</v>
          </cell>
        </row>
        <row r="158">
          <cell r="AP158" t="str">
            <v>1998</v>
          </cell>
          <cell r="AU158">
            <v>0</v>
          </cell>
          <cell r="AW158" t="str">
            <v>PORCENTAJE DEL PIB</v>
          </cell>
          <cell r="AX158">
            <v>0</v>
          </cell>
          <cell r="AZ158" t="str">
            <v>1998</v>
          </cell>
          <cell r="BB158">
            <v>0</v>
          </cell>
        </row>
        <row r="159">
          <cell r="AH159" t="str">
            <v>CONCEPTOS</v>
          </cell>
          <cell r="AK159" t="str">
            <v xml:space="preserve">        1993</v>
          </cell>
          <cell r="AL159" t="str">
            <v xml:space="preserve">        1994</v>
          </cell>
          <cell r="AM159" t="str">
            <v xml:space="preserve">        1995</v>
          </cell>
          <cell r="AN159" t="str">
            <v xml:space="preserve">        1996</v>
          </cell>
          <cell r="AO159" t="str">
            <v xml:space="preserve">        1997</v>
          </cell>
          <cell r="AP159" t="str">
            <v>Revisión</v>
          </cell>
          <cell r="AQ159" t="str">
            <v>Con Reforma</v>
          </cell>
          <cell r="AS159" t="str">
            <v xml:space="preserve">        1999</v>
          </cell>
          <cell r="AT159" t="str">
            <v xml:space="preserve">        2000</v>
          </cell>
          <cell r="AU159" t="str">
            <v xml:space="preserve">        1993</v>
          </cell>
          <cell r="AV159" t="str">
            <v xml:space="preserve">        1994</v>
          </cell>
          <cell r="AW159" t="str">
            <v xml:space="preserve">        1995</v>
          </cell>
          <cell r="AX159" t="str">
            <v xml:space="preserve">        1996</v>
          </cell>
          <cell r="AY159" t="str">
            <v xml:space="preserve">        1997</v>
          </cell>
          <cell r="AZ159" t="str">
            <v>Revisión</v>
          </cell>
          <cell r="BA159" t="str">
            <v>Con Reforma</v>
          </cell>
          <cell r="BB159" t="str">
            <v xml:space="preserve">        2000</v>
          </cell>
        </row>
        <row r="160">
          <cell r="AP160" t="str">
            <v>Sin Reforma</v>
          </cell>
          <cell r="AZ160" t="str">
            <v>Sin Reforma</v>
          </cell>
        </row>
        <row r="162">
          <cell r="AK162">
            <v>5907600.3079954172</v>
          </cell>
          <cell r="AL162">
            <v>7700800</v>
          </cell>
          <cell r="AM162">
            <v>9523699.209999999</v>
          </cell>
          <cell r="AN162">
            <v>12048768</v>
          </cell>
          <cell r="AO162">
            <v>15287795.690864535</v>
          </cell>
          <cell r="AP162">
            <v>16883418</v>
          </cell>
          <cell r="AQ162">
            <v>17191608</v>
          </cell>
          <cell r="AS162">
            <v>20104461</v>
          </cell>
          <cell r="AT162">
            <v>22954281.374545835</v>
          </cell>
          <cell r="AU162" t="e">
            <v>#DIV/0!</v>
          </cell>
          <cell r="AV162" t="e">
            <v>#DIV/0!</v>
          </cell>
          <cell r="AW162" t="e">
            <v>#DIV/0!</v>
          </cell>
          <cell r="AX162">
            <v>13.458728036460998</v>
          </cell>
          <cell r="AY162">
            <v>12.314731967955858</v>
          </cell>
          <cell r="AZ162">
            <v>11.844430210932694</v>
          </cell>
          <cell r="BA162">
            <v>12.060638501618106</v>
          </cell>
          <cell r="BB162" t="e">
            <v>#DIV/0!</v>
          </cell>
        </row>
        <row r="163">
          <cell r="AH163" t="str">
            <v>INGRESOS CORRIENTES</v>
          </cell>
          <cell r="AK163">
            <v>5263700.6850998439</v>
          </cell>
          <cell r="AL163">
            <v>6861486</v>
          </cell>
          <cell r="AM163">
            <v>8461545.209999999</v>
          </cell>
          <cell r="AN163">
            <v>10503503</v>
          </cell>
          <cell r="AO163">
            <v>13687699.342834629</v>
          </cell>
          <cell r="AP163">
            <v>15006976</v>
          </cell>
          <cell r="AQ163">
            <v>14966094</v>
          </cell>
          <cell r="AS163">
            <v>16400237</v>
          </cell>
          <cell r="AT163">
            <v>20121494.774545837</v>
          </cell>
          <cell r="AU163" t="e">
            <v>#DIV/0!</v>
          </cell>
          <cell r="AV163" t="e">
            <v>#DIV/0!</v>
          </cell>
          <cell r="AW163" t="e">
            <v>#DIV/0!</v>
          </cell>
          <cell r="AX163">
            <v>11.732634432595283</v>
          </cell>
          <cell r="AY163">
            <v>11.025811181248315</v>
          </cell>
          <cell r="AZ163">
            <v>10.528026961669838</v>
          </cell>
          <cell r="BA163">
            <v>10.499346513440496</v>
          </cell>
          <cell r="BB163" t="e">
            <v>#DIV/0!</v>
          </cell>
        </row>
        <row r="164">
          <cell r="AH164" t="str">
            <v xml:space="preserve">  1.1.1.</v>
          </cell>
          <cell r="AI164" t="str">
            <v>TRIBUTARIOS</v>
          </cell>
          <cell r="AK164">
            <v>5051354.6850998439</v>
          </cell>
          <cell r="AL164">
            <v>6731364</v>
          </cell>
          <cell r="AM164">
            <v>8229679.2799999993</v>
          </cell>
          <cell r="AN164">
            <v>10171715</v>
          </cell>
          <cell r="AO164">
            <v>13148299.554000001</v>
          </cell>
          <cell r="AP164">
            <v>14825238</v>
          </cell>
          <cell r="AQ164">
            <v>14784356</v>
          </cell>
          <cell r="AS164">
            <v>16128233</v>
          </cell>
          <cell r="AT164">
            <v>19382413.840017654</v>
          </cell>
          <cell r="AU164" t="e">
            <v>#DIV/0!</v>
          </cell>
          <cell r="AV164" t="e">
            <v>#DIV/0!</v>
          </cell>
          <cell r="AW164" t="e">
            <v>#DIV/0!</v>
          </cell>
          <cell r="AX164">
            <v>11.362020237205238</v>
          </cell>
          <cell r="AY164">
            <v>10.591310095716423</v>
          </cell>
          <cell r="AZ164">
            <v>10.400530085286485</v>
          </cell>
          <cell r="BA164">
            <v>10.371849637057142</v>
          </cell>
          <cell r="BB164" t="e">
            <v>#DIV/0!</v>
          </cell>
        </row>
        <row r="165">
          <cell r="AI165" t="str">
            <v>Renta</v>
          </cell>
          <cell r="AK165">
            <v>2053778</v>
          </cell>
          <cell r="AL165">
            <v>2726730</v>
          </cell>
          <cell r="AM165">
            <v>3257473</v>
          </cell>
          <cell r="AN165">
            <v>3637291</v>
          </cell>
          <cell r="AO165">
            <v>5081160.7374290004</v>
          </cell>
          <cell r="AP165">
            <v>5764752</v>
          </cell>
          <cell r="AQ165">
            <v>5764752</v>
          </cell>
          <cell r="AS165">
            <v>6035064</v>
          </cell>
          <cell r="AT165">
            <v>6761800</v>
          </cell>
          <cell r="AU165" t="e">
            <v>#DIV/0!</v>
          </cell>
          <cell r="AV165" t="e">
            <v>#DIV/0!</v>
          </cell>
          <cell r="AW165" t="e">
            <v>#DIV/0!</v>
          </cell>
          <cell r="AX165">
            <v>4.0629307791856615</v>
          </cell>
          <cell r="AY165">
            <v>4.0930120883896057</v>
          </cell>
          <cell r="AZ165">
            <v>4.044216801795387</v>
          </cell>
          <cell r="BA165">
            <v>4.044216801795387</v>
          </cell>
          <cell r="BB165" t="e">
            <v>#DIV/0!</v>
          </cell>
        </row>
        <row r="166">
          <cell r="AI166" t="str">
            <v>Ventas internas</v>
          </cell>
          <cell r="AK166">
            <v>1270304</v>
          </cell>
          <cell r="AL166">
            <v>1688410</v>
          </cell>
          <cell r="AM166">
            <v>2064330</v>
          </cell>
          <cell r="AN166">
            <v>2804742</v>
          </cell>
          <cell r="AO166">
            <v>3829700</v>
          </cell>
          <cell r="AP166">
            <v>4037970</v>
          </cell>
          <cell r="AQ166">
            <v>4037970</v>
          </cell>
          <cell r="AS166">
            <v>3993819</v>
          </cell>
          <cell r="AT166">
            <v>5222366.5599999996</v>
          </cell>
          <cell r="AU166" t="e">
            <v>#DIV/0!</v>
          </cell>
          <cell r="AV166" t="e">
            <v>#DIV/0!</v>
          </cell>
          <cell r="AW166" t="e">
            <v>#DIV/0!</v>
          </cell>
          <cell r="AX166">
            <v>3.1329559827560542</v>
          </cell>
          <cell r="AY166">
            <v>3.084926693902823</v>
          </cell>
          <cell r="AZ166">
            <v>2.8328063582172689</v>
          </cell>
          <cell r="BA166">
            <v>2.8328063582172689</v>
          </cell>
          <cell r="BB166" t="e">
            <v>#DIV/0!</v>
          </cell>
        </row>
        <row r="167">
          <cell r="AI167" t="str">
            <v>Ventas externas</v>
          </cell>
          <cell r="AK167">
            <v>811677</v>
          </cell>
          <cell r="AL167">
            <v>1083655</v>
          </cell>
          <cell r="AM167">
            <v>1412000.57</v>
          </cell>
          <cell r="AN167">
            <v>1378928.75</v>
          </cell>
          <cell r="AO167">
            <v>2006900</v>
          </cell>
          <cell r="AP167">
            <v>2368507</v>
          </cell>
          <cell r="AQ167">
            <v>2368507</v>
          </cell>
          <cell r="AS167">
            <v>1867124</v>
          </cell>
          <cell r="AT167">
            <v>2764967</v>
          </cell>
          <cell r="AU167" t="e">
            <v>#DIV/0!</v>
          </cell>
          <cell r="AV167" t="e">
            <v>#DIV/0!</v>
          </cell>
          <cell r="AW167" t="e">
            <v>#DIV/0!</v>
          </cell>
          <cell r="AX167">
            <v>1.5402925035909993</v>
          </cell>
          <cell r="AY167">
            <v>1.6166121059074015</v>
          </cell>
          <cell r="AZ167">
            <v>1.6616076120134893</v>
          </cell>
          <cell r="BA167">
            <v>1.6616076120134893</v>
          </cell>
          <cell r="BB167" t="e">
            <v>#DIV/0!</v>
          </cell>
        </row>
        <row r="168">
          <cell r="AI168" t="str">
            <v>Aduanas</v>
          </cell>
          <cell r="AK168">
            <v>508123</v>
          </cell>
          <cell r="AL168">
            <v>718041</v>
          </cell>
          <cell r="AM168">
            <v>868730.35</v>
          </cell>
          <cell r="AN168">
            <v>912710</v>
          </cell>
          <cell r="AO168">
            <v>1240900</v>
          </cell>
          <cell r="AP168">
            <v>1646641</v>
          </cell>
          <cell r="AQ168">
            <v>1646641</v>
          </cell>
          <cell r="AS168">
            <v>1360239</v>
          </cell>
          <cell r="AT168">
            <v>2110784</v>
          </cell>
          <cell r="AU168" t="e">
            <v>#DIV/0!</v>
          </cell>
          <cell r="AV168" t="e">
            <v>#DIV/0!</v>
          </cell>
          <cell r="AW168" t="e">
            <v>#DIV/0!</v>
          </cell>
          <cell r="AX168">
            <v>1.0195163245037433</v>
          </cell>
          <cell r="AY168">
            <v>0.99957843550774539</v>
          </cell>
          <cell r="AZ168">
            <v>1.1551881501103878</v>
          </cell>
          <cell r="BA168">
            <v>1.1551881501103878</v>
          </cell>
          <cell r="BB168" t="e">
            <v>#DIV/0!</v>
          </cell>
        </row>
        <row r="169">
          <cell r="AI169" t="str">
            <v>Gasolina</v>
          </cell>
          <cell r="AK169">
            <v>319997.68509984389</v>
          </cell>
          <cell r="AL169">
            <v>405857</v>
          </cell>
          <cell r="AM169">
            <v>465782.39</v>
          </cell>
          <cell r="AN169">
            <v>637180.5</v>
          </cell>
          <cell r="AO169">
            <v>636400</v>
          </cell>
          <cell r="AP169">
            <v>641768</v>
          </cell>
          <cell r="AQ169">
            <v>421768</v>
          </cell>
          <cell r="AS169">
            <v>799292</v>
          </cell>
          <cell r="AT169">
            <v>939040.28001765453</v>
          </cell>
          <cell r="AU169" t="e">
            <v>#DIV/0!</v>
          </cell>
          <cell r="AV169" t="e">
            <v>#DIV/0!</v>
          </cell>
          <cell r="AW169" t="e">
            <v>#DIV/0!</v>
          </cell>
          <cell r="AX169">
            <v>0.71174406044138594</v>
          </cell>
          <cell r="AY169">
            <v>0.51263737316232505</v>
          </cell>
          <cell r="AZ169">
            <v>0.45022733474998089</v>
          </cell>
          <cell r="BA169">
            <v>0.29588805070185792</v>
          </cell>
          <cell r="BB169" t="e">
            <v>#DIV/0!</v>
          </cell>
        </row>
        <row r="170">
          <cell r="AI170" t="str">
            <v>Resto</v>
          </cell>
          <cell r="AK170">
            <v>87475</v>
          </cell>
          <cell r="AL170">
            <v>108671</v>
          </cell>
          <cell r="AM170">
            <v>161362.96999999997</v>
          </cell>
          <cell r="AN170">
            <v>171960</v>
          </cell>
          <cell r="AO170">
            <v>278838.596571</v>
          </cell>
          <cell r="AP170">
            <v>365600</v>
          </cell>
          <cell r="AQ170">
            <v>365600</v>
          </cell>
          <cell r="AS170">
            <v>1185151</v>
          </cell>
          <cell r="AT170">
            <v>1583456</v>
          </cell>
          <cell r="AU170" t="e">
            <v>#DIV/0!</v>
          </cell>
          <cell r="AV170" t="e">
            <v>#DIV/0!</v>
          </cell>
          <cell r="AW170" t="e">
            <v>#DIV/0!</v>
          </cell>
          <cell r="AX170">
            <v>0.19208294766318293</v>
          </cell>
          <cell r="AY170">
            <v>0.22461201395730163</v>
          </cell>
          <cell r="AZ170">
            <v>0.25648382839997164</v>
          </cell>
          <cell r="BA170">
            <v>0.25648382839997164</v>
          </cell>
          <cell r="BB170" t="e">
            <v>#DIV/0!</v>
          </cell>
        </row>
        <row r="171">
          <cell r="AI171" t="str">
            <v>Reforma y Racionalización Tributarias</v>
          </cell>
          <cell r="AK171">
            <v>0</v>
          </cell>
          <cell r="AL171">
            <v>0</v>
          </cell>
          <cell r="AM171">
            <v>0</v>
          </cell>
          <cell r="AN171">
            <v>628902.75</v>
          </cell>
          <cell r="AO171">
            <v>74400.22</v>
          </cell>
          <cell r="AP171">
            <v>0</v>
          </cell>
          <cell r="AQ171">
            <v>179118</v>
          </cell>
          <cell r="AS171">
            <v>887544</v>
          </cell>
          <cell r="AT171">
            <v>0</v>
          </cell>
          <cell r="AU171" t="e">
            <v>#DIV/0!</v>
          </cell>
          <cell r="AV171" t="e">
            <v>#DIV/0!</v>
          </cell>
          <cell r="AW171" t="e">
            <v>#DIV/0!</v>
          </cell>
          <cell r="AX171">
            <v>0.70249763906421159</v>
          </cell>
          <cell r="AY171">
            <v>5.9931384889219175E-2</v>
          </cell>
          <cell r="AZ171">
            <v>0</v>
          </cell>
          <cell r="BA171">
            <v>0.12565883581878043</v>
          </cell>
          <cell r="BB171" t="e">
            <v>#DIV/0!</v>
          </cell>
        </row>
        <row r="172">
          <cell r="AH172" t="str">
            <v xml:space="preserve">  1.1.2.</v>
          </cell>
          <cell r="AI172" t="str">
            <v>NO TRIBUTARIOS</v>
          </cell>
          <cell r="AK172">
            <v>212346</v>
          </cell>
          <cell r="AL172">
            <v>130122</v>
          </cell>
          <cell r="AM172">
            <v>231865.93</v>
          </cell>
          <cell r="AN172">
            <v>331788</v>
          </cell>
          <cell r="AO172">
            <v>539399.78883462772</v>
          </cell>
          <cell r="AP172">
            <v>181738</v>
          </cell>
          <cell r="AQ172">
            <v>181738</v>
          </cell>
          <cell r="AS172">
            <v>272004</v>
          </cell>
          <cell r="AT172">
            <v>739080.93452818377</v>
          </cell>
          <cell r="AU172" t="e">
            <v>#DIV/0!</v>
          </cell>
          <cell r="AV172" t="e">
            <v>#DIV/0!</v>
          </cell>
          <cell r="AW172" t="e">
            <v>#DIV/0!</v>
          </cell>
          <cell r="AX172">
            <v>0.37061419539004498</v>
          </cell>
          <cell r="AY172">
            <v>0.43450108553189259</v>
          </cell>
          <cell r="AZ172">
            <v>0.12749687638335352</v>
          </cell>
          <cell r="BA172">
            <v>0.12749687638335352</v>
          </cell>
          <cell r="BB172" t="e">
            <v>#DIV/0!</v>
          </cell>
        </row>
        <row r="173">
          <cell r="AI173" t="str">
            <v>Contribución hidrocarburos</v>
          </cell>
          <cell r="AK173">
            <v>92000</v>
          </cell>
          <cell r="AL173">
            <v>115700</v>
          </cell>
          <cell r="AM173">
            <v>172307.49</v>
          </cell>
          <cell r="AN173">
            <v>267843</v>
          </cell>
          <cell r="AO173">
            <v>278800</v>
          </cell>
          <cell r="AP173">
            <v>41269</v>
          </cell>
          <cell r="AQ173">
            <v>41269</v>
          </cell>
          <cell r="AS173">
            <v>14000</v>
          </cell>
          <cell r="AT173">
            <v>58186.551473012805</v>
          </cell>
          <cell r="AU173" t="e">
            <v>#DIV/0!</v>
          </cell>
          <cell r="AV173" t="e">
            <v>#DIV/0!</v>
          </cell>
          <cell r="AW173" t="e">
            <v>#DIV/0!</v>
          </cell>
          <cell r="AX173">
            <v>0.29918628140817577</v>
          </cell>
          <cell r="AY173">
            <v>0.22458092337783822</v>
          </cell>
          <cell r="AZ173">
            <v>2.8951945060827218E-2</v>
          </cell>
          <cell r="BA173">
            <v>2.8951945060827218E-2</v>
          </cell>
          <cell r="BB173" t="e">
            <v>#DIV/0!</v>
          </cell>
        </row>
        <row r="174">
          <cell r="AI174" t="str">
            <v xml:space="preserve">Resto </v>
          </cell>
          <cell r="AK174">
            <v>120346</v>
          </cell>
          <cell r="AL174">
            <v>14422</v>
          </cell>
          <cell r="AM174">
            <v>59558.44</v>
          </cell>
          <cell r="AN174">
            <v>63945</v>
          </cell>
          <cell r="AO174">
            <v>260599.78883462772</v>
          </cell>
          <cell r="AP174">
            <v>140469</v>
          </cell>
          <cell r="AQ174">
            <v>140469</v>
          </cell>
          <cell r="AS174">
            <v>258004</v>
          </cell>
          <cell r="AT174">
            <v>680894.383055171</v>
          </cell>
          <cell r="AU174" t="e">
            <v>#DIV/0!</v>
          </cell>
          <cell r="AV174" t="e">
            <v>#DIV/0!</v>
          </cell>
          <cell r="AW174" t="e">
            <v>#DIV/0!</v>
          </cell>
          <cell r="AX174">
            <v>7.1427913981869234E-2</v>
          </cell>
          <cell r="AY174">
            <v>0.20992016215405432</v>
          </cell>
          <cell r="AZ174">
            <v>9.85449313225263E-2</v>
          </cell>
          <cell r="BA174">
            <v>9.85449313225263E-2</v>
          </cell>
          <cell r="BB174" t="e">
            <v>#DIV/0!</v>
          </cell>
        </row>
        <row r="175">
          <cell r="AH175" t="str">
            <v>CONTRIBUCIONES PARAFISCALES</v>
          </cell>
          <cell r="AK175">
            <v>81799.62289557296</v>
          </cell>
          <cell r="AL175">
            <v>219100</v>
          </cell>
          <cell r="AM175">
            <v>259554</v>
          </cell>
          <cell r="AS175">
            <v>0</v>
          </cell>
          <cell r="AT175">
            <v>0</v>
          </cell>
          <cell r="AU175" t="e">
            <v>#DIV/0!</v>
          </cell>
          <cell r="AV175" t="e">
            <v>#DIV/0!</v>
          </cell>
          <cell r="AW175" t="e">
            <v>#DIV/0!</v>
          </cell>
        </row>
        <row r="176">
          <cell r="AH176" t="str">
            <v>FONDOS ESPECIALES</v>
          </cell>
          <cell r="AK176">
            <v>0</v>
          </cell>
          <cell r="AL176">
            <v>0</v>
          </cell>
          <cell r="AM176">
            <v>0</v>
          </cell>
          <cell r="AN176">
            <v>400315</v>
          </cell>
          <cell r="AO176">
            <v>382093.34802990541</v>
          </cell>
          <cell r="AP176">
            <v>386363</v>
          </cell>
          <cell r="AQ176">
            <v>306363</v>
          </cell>
          <cell r="AS176">
            <v>539961</v>
          </cell>
          <cell r="AT176">
            <v>604451</v>
          </cell>
          <cell r="AU176" t="e">
            <v>#DIV/0!</v>
          </cell>
          <cell r="AV176" t="e">
            <v>#DIV/0!</v>
          </cell>
          <cell r="AW176" t="e">
            <v>#DIV/0!</v>
          </cell>
          <cell r="AX176">
            <v>0.44716030003365359</v>
          </cell>
          <cell r="AY176">
            <v>0.30778650257204399</v>
          </cell>
          <cell r="AZ176">
            <v>0.27104994910311336</v>
          </cell>
          <cell r="BA176">
            <v>0.21492657308561414</v>
          </cell>
          <cell r="BB176" t="e">
            <v>#DIV/0!</v>
          </cell>
        </row>
        <row r="177">
          <cell r="AH177" t="str">
            <v>OTROS DE CAPITAL</v>
          </cell>
          <cell r="AK177">
            <v>562100</v>
          </cell>
          <cell r="AL177">
            <v>620214</v>
          </cell>
          <cell r="AM177">
            <v>802600</v>
          </cell>
          <cell r="AN177">
            <v>1144950</v>
          </cell>
          <cell r="AO177">
            <v>1218003</v>
          </cell>
          <cell r="AP177">
            <v>1490079</v>
          </cell>
          <cell r="AQ177">
            <v>1919151</v>
          </cell>
          <cell r="AS177">
            <v>3164263</v>
          </cell>
          <cell r="AT177">
            <v>2228335.5999999996</v>
          </cell>
          <cell r="AU177" t="e">
            <v>#DIV/0!</v>
          </cell>
          <cell r="AV177" t="e">
            <v>#DIV/0!</v>
          </cell>
          <cell r="AW177" t="e">
            <v>#DIV/0!</v>
          </cell>
          <cell r="AX177">
            <v>1.2789333038320616</v>
          </cell>
          <cell r="AY177">
            <v>0.98113428413549886</v>
          </cell>
          <cell r="AZ177">
            <v>1.0453533001597413</v>
          </cell>
          <cell r="BA177">
            <v>1.3463654150919968</v>
          </cell>
          <cell r="BB177" t="e">
            <v>#DIV/0!</v>
          </cell>
        </row>
        <row r="178">
          <cell r="AH178" t="str">
            <v>Rendimientos financieros</v>
          </cell>
          <cell r="AK178">
            <v>121900</v>
          </cell>
          <cell r="AL178">
            <v>125100</v>
          </cell>
          <cell r="AM178">
            <v>141300</v>
          </cell>
          <cell r="AN178">
            <v>293738</v>
          </cell>
          <cell r="AO178">
            <v>318811.99</v>
          </cell>
          <cell r="AP178">
            <v>291800</v>
          </cell>
          <cell r="AQ178">
            <v>291800</v>
          </cell>
          <cell r="AS178">
            <v>320558</v>
          </cell>
          <cell r="AT178">
            <v>494497</v>
          </cell>
          <cell r="AU178" t="e">
            <v>#DIV/0!</v>
          </cell>
          <cell r="AV178" t="e">
            <v>#DIV/0!</v>
          </cell>
          <cell r="AW178" t="e">
            <v>#DIV/0!</v>
          </cell>
          <cell r="AX178">
            <v>0.3281115426883463</v>
          </cell>
          <cell r="AY178">
            <v>0.25681166104062458</v>
          </cell>
          <cell r="AZ178">
            <v>0.2047100140238286</v>
          </cell>
          <cell r="BA178">
            <v>0.2047100140238286</v>
          </cell>
          <cell r="BB178" t="e">
            <v>#DIV/0!</v>
          </cell>
        </row>
        <row r="179">
          <cell r="AH179" t="str">
            <v>Excedentes financieros</v>
          </cell>
          <cell r="AK179">
            <v>154960</v>
          </cell>
          <cell r="AL179">
            <v>220000</v>
          </cell>
          <cell r="AM179">
            <v>428800</v>
          </cell>
          <cell r="AN179">
            <v>550000</v>
          </cell>
          <cell r="AO179">
            <v>635803</v>
          </cell>
          <cell r="AP179">
            <v>712766</v>
          </cell>
          <cell r="AQ179">
            <v>1141838</v>
          </cell>
          <cell r="AS179">
            <v>2645009</v>
          </cell>
          <cell r="AT179">
            <v>1515273.0000000002</v>
          </cell>
          <cell r="AU179" t="e">
            <v>#DIV/0!</v>
          </cell>
          <cell r="AV179" t="e">
            <v>#DIV/0!</v>
          </cell>
          <cell r="AW179" t="e">
            <v>#DIV/0!</v>
          </cell>
          <cell r="AX179">
            <v>0.61436160278408125</v>
          </cell>
          <cell r="AY179">
            <v>0.51215647355236615</v>
          </cell>
          <cell r="AZ179">
            <v>0.50003542788111111</v>
          </cell>
          <cell r="BA179">
            <v>0.80104754281336665</v>
          </cell>
          <cell r="BB179" t="e">
            <v>#DIV/0!</v>
          </cell>
        </row>
        <row r="180">
          <cell r="AI180" t="str">
            <v>Ecopetrol</v>
          </cell>
          <cell r="AK180">
            <v>110000</v>
          </cell>
          <cell r="AL180">
            <v>139000</v>
          </cell>
          <cell r="AM180">
            <v>194020</v>
          </cell>
          <cell r="AN180">
            <v>226224</v>
          </cell>
          <cell r="AO180">
            <v>223000</v>
          </cell>
          <cell r="AP180">
            <v>279000</v>
          </cell>
          <cell r="AQ180">
            <v>708072</v>
          </cell>
          <cell r="AS180">
            <v>279000</v>
          </cell>
          <cell r="AT180">
            <v>674000</v>
          </cell>
          <cell r="AU180" t="e">
            <v>#DIV/0!</v>
          </cell>
          <cell r="AV180" t="e">
            <v>#DIV/0!</v>
          </cell>
          <cell r="AW180" t="e">
            <v>#DIV/0!</v>
          </cell>
          <cell r="AX180">
            <v>0.25269698041495636</v>
          </cell>
          <cell r="AY180">
            <v>0.17963251762287635</v>
          </cell>
          <cell r="AZ180">
            <v>0.19573027386102868</v>
          </cell>
          <cell r="BA180">
            <v>0.49674238879328431</v>
          </cell>
          <cell r="BB180" t="e">
            <v>#DIV/0!</v>
          </cell>
        </row>
        <row r="181">
          <cell r="AI181" t="str">
            <v>Resto</v>
          </cell>
          <cell r="AK181">
            <v>44960</v>
          </cell>
          <cell r="AL181">
            <v>81000</v>
          </cell>
          <cell r="AM181">
            <v>234780</v>
          </cell>
          <cell r="AN181">
            <v>323776</v>
          </cell>
          <cell r="AO181">
            <v>412803</v>
          </cell>
          <cell r="AP181">
            <v>433766</v>
          </cell>
          <cell r="AQ181">
            <v>433766</v>
          </cell>
          <cell r="AS181">
            <v>2366009</v>
          </cell>
          <cell r="AT181">
            <v>841273.00000000023</v>
          </cell>
          <cell r="AU181" t="e">
            <v>#DIV/0!</v>
          </cell>
          <cell r="AV181" t="e">
            <v>#DIV/0!</v>
          </cell>
          <cell r="AW181" t="e">
            <v>#DIV/0!</v>
          </cell>
          <cell r="AX181">
            <v>0.36166462236912489</v>
          </cell>
          <cell r="AY181">
            <v>0.3325239559294898</v>
          </cell>
          <cell r="AZ181">
            <v>0.30430515402008235</v>
          </cell>
          <cell r="BA181">
            <v>0.30430515402008235</v>
          </cell>
          <cell r="BB181" t="e">
            <v>#DIV/0!</v>
          </cell>
        </row>
        <row r="182">
          <cell r="AH182" t="str">
            <v>Recuperación de cartera</v>
          </cell>
          <cell r="AK182">
            <v>66700</v>
          </cell>
          <cell r="AL182">
            <v>55200</v>
          </cell>
          <cell r="AM182">
            <v>5900</v>
          </cell>
          <cell r="AN182">
            <v>8100</v>
          </cell>
          <cell r="AO182">
            <v>75800</v>
          </cell>
          <cell r="AP182">
            <v>75100</v>
          </cell>
          <cell r="AQ182">
            <v>75100</v>
          </cell>
          <cell r="AS182">
            <v>3481</v>
          </cell>
          <cell r="AT182">
            <v>3829.1000000000004</v>
          </cell>
          <cell r="AU182" t="e">
            <v>#DIV/0!</v>
          </cell>
          <cell r="AV182" t="e">
            <v>#DIV/0!</v>
          </cell>
          <cell r="AW182" t="e">
            <v>#DIV/0!</v>
          </cell>
          <cell r="AX182">
            <v>9.0478708773655617E-3</v>
          </cell>
          <cell r="AY182">
            <v>6.1058945452080841E-2</v>
          </cell>
          <cell r="AZ182">
            <v>5.2685819236427442E-2</v>
          </cell>
          <cell r="BA182">
            <v>5.2685819236427442E-2</v>
          </cell>
          <cell r="BB182" t="e">
            <v>#DIV/0!</v>
          </cell>
        </row>
        <row r="183">
          <cell r="AH183" t="str">
            <v>Reintegros y recursos no apropiados</v>
          </cell>
          <cell r="AK183">
            <v>78400</v>
          </cell>
          <cell r="AL183">
            <v>171400</v>
          </cell>
          <cell r="AM183">
            <v>226600</v>
          </cell>
          <cell r="AN183">
            <v>192000</v>
          </cell>
          <cell r="AO183">
            <v>83188.009999999995</v>
          </cell>
          <cell r="AP183">
            <v>199903</v>
          </cell>
          <cell r="AQ183">
            <v>199903</v>
          </cell>
          <cell r="AS183">
            <v>190017</v>
          </cell>
          <cell r="AT183">
            <v>209018.7</v>
          </cell>
          <cell r="AU183" t="e">
            <v>#DIV/0!</v>
          </cell>
          <cell r="AV183" t="e">
            <v>#DIV/0!</v>
          </cell>
          <cell r="AW183" t="e">
            <v>#DIV/0!</v>
          </cell>
          <cell r="AX183">
            <v>0.21446805042644293</v>
          </cell>
          <cell r="AY183">
            <v>6.7010186871466426E-2</v>
          </cell>
          <cell r="AZ183">
            <v>0.14024039045032696</v>
          </cell>
          <cell r="BA183">
            <v>0.14024039045032696</v>
          </cell>
          <cell r="BB183" t="e">
            <v>#DIV/0!</v>
          </cell>
        </row>
        <row r="184">
          <cell r="AH184" t="str">
            <v xml:space="preserve">Resto </v>
          </cell>
          <cell r="AK184">
            <v>140140</v>
          </cell>
          <cell r="AL184">
            <v>48514</v>
          </cell>
          <cell r="AM184">
            <v>0</v>
          </cell>
          <cell r="AN184">
            <v>101112</v>
          </cell>
          <cell r="AO184">
            <v>104400</v>
          </cell>
          <cell r="AP184">
            <v>210510</v>
          </cell>
          <cell r="AQ184">
            <v>210510</v>
          </cell>
          <cell r="AS184">
            <v>5198</v>
          </cell>
          <cell r="AT184">
            <v>5717.8</v>
          </cell>
          <cell r="AU184" t="e">
            <v>#DIV/0!</v>
          </cell>
          <cell r="AV184" t="e">
            <v>#DIV/0!</v>
          </cell>
          <cell r="AW184" t="e">
            <v>#DIV/0!</v>
          </cell>
          <cell r="AX184">
            <v>0.11294423705582549</v>
          </cell>
          <cell r="AY184">
            <v>8.4097017218960943E-2</v>
          </cell>
          <cell r="AZ184">
            <v>0.14768164856804714</v>
          </cell>
          <cell r="BA184">
            <v>0.14768164856804714</v>
          </cell>
          <cell r="BB184" t="e">
            <v>#DIV/0!</v>
          </cell>
        </row>
        <row r="185">
          <cell r="AK185">
            <v>0</v>
          </cell>
          <cell r="AL185">
            <v>0</v>
          </cell>
          <cell r="AM185">
            <v>0</v>
          </cell>
          <cell r="AS185">
            <v>0</v>
          </cell>
          <cell r="AT185">
            <v>0</v>
          </cell>
        </row>
        <row r="186">
          <cell r="AK186">
            <v>6046333.0410558749</v>
          </cell>
          <cell r="AL186">
            <v>8498337</v>
          </cell>
          <cell r="AM186">
            <v>11290300</v>
          </cell>
          <cell r="AN186">
            <v>15363198.08</v>
          </cell>
          <cell r="AO186">
            <v>19589241</v>
          </cell>
          <cell r="AP186">
            <v>23492406</v>
          </cell>
          <cell r="AQ186">
            <v>23492406</v>
          </cell>
          <cell r="AS186">
            <v>27734235</v>
          </cell>
          <cell r="AT186">
            <v>31690348.102001004</v>
          </cell>
          <cell r="AU186" t="e">
            <v>#DIV/0!</v>
          </cell>
          <cell r="AV186" t="e">
            <v>#DIV/0!</v>
          </cell>
          <cell r="AW186" t="e">
            <v>#DIV/0!</v>
          </cell>
          <cell r="AX186">
            <v>17.161016356942035</v>
          </cell>
          <cell r="AY186">
            <v>15.779662238346509</v>
          </cell>
          <cell r="AZ186">
            <v>16.48091419367195</v>
          </cell>
          <cell r="BA186">
            <v>16.48091419367195</v>
          </cell>
          <cell r="BB186" t="e">
            <v>#DIV/0!</v>
          </cell>
        </row>
        <row r="187">
          <cell r="AH187" t="str">
            <v xml:space="preserve"> PAGOS CORRIENTES</v>
          </cell>
          <cell r="AK187">
            <v>5073285.0410558749</v>
          </cell>
          <cell r="AL187">
            <v>7159337</v>
          </cell>
          <cell r="AM187">
            <v>9544400</v>
          </cell>
          <cell r="AN187">
            <v>13046998.08</v>
          </cell>
          <cell r="AO187">
            <v>16419841</v>
          </cell>
          <cell r="AP187">
            <v>21212186</v>
          </cell>
          <cell r="AQ187">
            <v>21212186</v>
          </cell>
          <cell r="AS187">
            <v>25711137</v>
          </cell>
          <cell r="AT187">
            <v>29337897.772421002</v>
          </cell>
          <cell r="AU187" t="e">
            <v>#DIV/0!</v>
          </cell>
          <cell r="AV187" t="e">
            <v>#DIV/0!</v>
          </cell>
          <cell r="AW187" t="e">
            <v>#DIV/0!</v>
          </cell>
          <cell r="AX187">
            <v>14.573772094453874</v>
          </cell>
          <cell r="AY187">
            <v>13.226625012544069</v>
          </cell>
          <cell r="AZ187">
            <v>14.881243637889172</v>
          </cell>
          <cell r="BA187">
            <v>14.881243637889172</v>
          </cell>
          <cell r="BB187" t="e">
            <v>#DIV/0!</v>
          </cell>
        </row>
        <row r="188">
          <cell r="AH188" t="str">
            <v xml:space="preserve"> 2.1.1.</v>
          </cell>
          <cell r="AI188" t="str">
            <v xml:space="preserve"> Interes deuda Externa</v>
          </cell>
          <cell r="AK188">
            <v>338748</v>
          </cell>
          <cell r="AL188">
            <v>375230</v>
          </cell>
          <cell r="AM188">
            <v>383400</v>
          </cell>
          <cell r="AN188">
            <v>467078</v>
          </cell>
          <cell r="AO188">
            <v>617500</v>
          </cell>
          <cell r="AP188">
            <v>889000</v>
          </cell>
          <cell r="AQ188">
            <v>889000</v>
          </cell>
          <cell r="AS188">
            <v>1417360</v>
          </cell>
          <cell r="AT188">
            <v>2280777.8724210002</v>
          </cell>
          <cell r="AU188" t="e">
            <v>#DIV/0!</v>
          </cell>
          <cell r="AV188" t="e">
            <v>#DIV/0!</v>
          </cell>
          <cell r="AW188" t="e">
            <v>#DIV/0!</v>
          </cell>
          <cell r="AX188">
            <v>0.52173597946396932</v>
          </cell>
          <cell r="AY188">
            <v>0.49741291314854769</v>
          </cell>
          <cell r="AZ188">
            <v>0.62367101599446062</v>
          </cell>
          <cell r="BA188">
            <v>0.62367101599446062</v>
          </cell>
          <cell r="BB188" t="e">
            <v>#DIV/0!</v>
          </cell>
        </row>
        <row r="189">
          <cell r="AH189" t="str">
            <v xml:space="preserve"> 2.1.2.</v>
          </cell>
          <cell r="AI189" t="str">
            <v xml:space="preserve"> Interes deuda Interna</v>
          </cell>
          <cell r="AK189">
            <v>243638</v>
          </cell>
          <cell r="AL189">
            <v>404920</v>
          </cell>
          <cell r="AM189">
            <v>652700</v>
          </cell>
          <cell r="AN189">
            <v>1411444</v>
          </cell>
          <cell r="AO189">
            <v>1832800</v>
          </cell>
          <cell r="AP189">
            <v>3201700</v>
          </cell>
          <cell r="AQ189">
            <v>3201700</v>
          </cell>
          <cell r="AS189">
            <v>3535289</v>
          </cell>
          <cell r="AT189">
            <v>4814374.9000000004</v>
          </cell>
          <cell r="AU189" t="e">
            <v>#DIV/0!</v>
          </cell>
          <cell r="AV189" t="e">
            <v>#DIV/0!</v>
          </cell>
          <cell r="AW189" t="e">
            <v>#DIV/0!</v>
          </cell>
          <cell r="AX189">
            <v>1.5766127237817722</v>
          </cell>
          <cell r="AY189">
            <v>1.4763698578439808</v>
          </cell>
          <cell r="AZ189">
            <v>2.2461276624403426</v>
          </cell>
          <cell r="BA189">
            <v>2.2461276624403426</v>
          </cell>
          <cell r="BB189" t="e">
            <v>#DIV/0!</v>
          </cell>
        </row>
        <row r="190">
          <cell r="AH190" t="str">
            <v xml:space="preserve"> 2.1.3.</v>
          </cell>
          <cell r="AI190" t="str">
            <v xml:space="preserve"> Otros</v>
          </cell>
          <cell r="AK190">
            <v>4490899.0410558749</v>
          </cell>
          <cell r="AL190">
            <v>6379187</v>
          </cell>
          <cell r="AM190">
            <v>8508300</v>
          </cell>
          <cell r="AN190">
            <v>11168476.08</v>
          </cell>
          <cell r="AO190">
            <v>13969541</v>
          </cell>
          <cell r="AP190">
            <v>17121486</v>
          </cell>
          <cell r="AQ190">
            <v>17121486</v>
          </cell>
          <cell r="AS190">
            <v>20758488</v>
          </cell>
          <cell r="AT190">
            <v>22242745</v>
          </cell>
          <cell r="AU190" t="e">
            <v>#DIV/0!</v>
          </cell>
          <cell r="AV190" t="e">
            <v>#DIV/0!</v>
          </cell>
          <cell r="AW190" t="e">
            <v>#DIV/0!</v>
          </cell>
          <cell r="AX190">
            <v>12.475423391208132</v>
          </cell>
          <cell r="AY190">
            <v>11.252842241551541</v>
          </cell>
          <cell r="AZ190">
            <v>12.011444959454369</v>
          </cell>
          <cell r="BA190">
            <v>12.011444959454369</v>
          </cell>
          <cell r="BB190" t="e">
            <v>#DIV/0!</v>
          </cell>
        </row>
        <row r="191">
          <cell r="AI191" t="str">
            <v xml:space="preserve"> 2.1.3.1.</v>
          </cell>
          <cell r="AJ191" t="str">
            <v xml:space="preserve"> Servicios Personales</v>
          </cell>
          <cell r="AK191">
            <v>1092593.0410558751</v>
          </cell>
          <cell r="AL191">
            <v>1525331</v>
          </cell>
          <cell r="AM191">
            <v>1946082.4</v>
          </cell>
          <cell r="AN191">
            <v>2377977.85</v>
          </cell>
          <cell r="AO191">
            <v>2848199.6999999997</v>
          </cell>
          <cell r="AP191">
            <v>3547894.0000000005</v>
          </cell>
          <cell r="AQ191">
            <v>3547894.0000000005</v>
          </cell>
          <cell r="AS191">
            <v>4084291.9999999995</v>
          </cell>
          <cell r="AT191">
            <v>4453811</v>
          </cell>
          <cell r="AU191" t="e">
            <v>#DIV/0!</v>
          </cell>
          <cell r="AV191" t="e">
            <v>#DIV/0!</v>
          </cell>
          <cell r="AW191" t="e">
            <v>#DIV/0!</v>
          </cell>
          <cell r="AX191">
            <v>2.6562514242018973</v>
          </cell>
          <cell r="AY191">
            <v>2.2943017166086146</v>
          </cell>
          <cell r="AZ191">
            <v>2.4889973629028694</v>
          </cell>
          <cell r="BA191">
            <v>2.4889973629028694</v>
          </cell>
          <cell r="BB191" t="e">
            <v>#DIV/0!</v>
          </cell>
        </row>
        <row r="192">
          <cell r="AI192" t="str">
            <v xml:space="preserve"> 2.1.3.2.</v>
          </cell>
          <cell r="AJ192" t="str">
            <v>Operación Comercial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S192">
            <v>0</v>
          </cell>
          <cell r="AT192">
            <v>0</v>
          </cell>
          <cell r="AU192" t="e">
            <v>#DIV/0!</v>
          </cell>
          <cell r="AV192" t="e">
            <v>#DIV/0!</v>
          </cell>
          <cell r="AW192" t="e">
            <v>#DIV/0!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 t="e">
            <v>#DIV/0!</v>
          </cell>
        </row>
        <row r="193">
          <cell r="AI193" t="str">
            <v xml:space="preserve"> 2.1.3.3.</v>
          </cell>
          <cell r="AJ193" t="str">
            <v xml:space="preserve"> Transferencias</v>
          </cell>
          <cell r="AK193">
            <v>3000623</v>
          </cell>
          <cell r="AL193">
            <v>4254181</v>
          </cell>
          <cell r="AM193">
            <v>5837260.2000000002</v>
          </cell>
          <cell r="AN193">
            <v>7937416.0999999996</v>
          </cell>
          <cell r="AO193">
            <v>9799363</v>
          </cell>
          <cell r="AP193">
            <v>12259100</v>
          </cell>
          <cell r="AQ193">
            <v>12259100</v>
          </cell>
          <cell r="AS193">
            <v>15462616</v>
          </cell>
          <cell r="AT193">
            <v>16633000</v>
          </cell>
          <cell r="AU193" t="e">
            <v>#DIV/0!</v>
          </cell>
          <cell r="AV193" t="e">
            <v>#DIV/0!</v>
          </cell>
          <cell r="AW193" t="e">
            <v>#DIV/0!</v>
          </cell>
          <cell r="AX193">
            <v>8.8662612312003102</v>
          </cell>
          <cell r="AY193">
            <v>7.8936513308989351</v>
          </cell>
          <cell r="AZ193">
            <v>8.6002759867015666</v>
          </cell>
          <cell r="BA193">
            <v>8.6002759867015666</v>
          </cell>
          <cell r="BB193" t="e">
            <v>#DIV/0!</v>
          </cell>
        </row>
        <row r="194">
          <cell r="AI194" t="str">
            <v xml:space="preserve"> 2.1.3.4.</v>
          </cell>
          <cell r="AJ194" t="str">
            <v>Gastos Generales y otros</v>
          </cell>
          <cell r="AK194">
            <v>397683</v>
          </cell>
          <cell r="AL194">
            <v>599675</v>
          </cell>
          <cell r="AM194">
            <v>724957.4</v>
          </cell>
          <cell r="AN194">
            <v>853082.13</v>
          </cell>
          <cell r="AO194">
            <v>1321978.2999999998</v>
          </cell>
          <cell r="AP194">
            <v>1314492</v>
          </cell>
          <cell r="AQ194">
            <v>1314492</v>
          </cell>
          <cell r="AS194">
            <v>1211580</v>
          </cell>
          <cell r="AT194">
            <v>1155934</v>
          </cell>
          <cell r="AU194" t="e">
            <v>#DIV/0!</v>
          </cell>
          <cell r="AV194" t="e">
            <v>#DIV/0!</v>
          </cell>
          <cell r="AW194" t="e">
            <v>#DIV/0!</v>
          </cell>
          <cell r="AX194">
            <v>0.95291073580592356</v>
          </cell>
          <cell r="AY194">
            <v>1.0648891940439915</v>
          </cell>
          <cell r="AZ194">
            <v>0.92217160984993318</v>
          </cell>
          <cell r="BA194">
            <v>0.92217160984993318</v>
          </cell>
          <cell r="BB194" t="e">
            <v>#DIV/0!</v>
          </cell>
        </row>
        <row r="195">
          <cell r="AH195" t="str">
            <v xml:space="preserve"> PAGOS DE CAPITAL</v>
          </cell>
          <cell r="AK195">
            <v>973048</v>
          </cell>
          <cell r="AL195">
            <v>1339000</v>
          </cell>
          <cell r="AM195">
            <v>1745900</v>
          </cell>
          <cell r="AN195">
            <v>2316200</v>
          </cell>
          <cell r="AO195">
            <v>3169400</v>
          </cell>
          <cell r="AP195">
            <v>2280220</v>
          </cell>
          <cell r="AQ195">
            <v>2280220</v>
          </cell>
          <cell r="AS195">
            <v>2023098</v>
          </cell>
          <cell r="AT195">
            <v>2352450.3295800001</v>
          </cell>
          <cell r="AU195" t="e">
            <v>#DIV/0!</v>
          </cell>
          <cell r="AV195" t="e">
            <v>#DIV/0!</v>
          </cell>
          <cell r="AW195" t="e">
            <v>#DIV/0!</v>
          </cell>
          <cell r="AX195">
            <v>2.587244262488162</v>
          </cell>
          <cell r="AY195">
            <v>2.5530372258024405</v>
          </cell>
          <cell r="AZ195">
            <v>1.5996705557827773</v>
          </cell>
          <cell r="BA195">
            <v>1.5996705557827773</v>
          </cell>
          <cell r="BB195" t="e">
            <v>#DIV/0!</v>
          </cell>
        </row>
        <row r="196">
          <cell r="AH196" t="str">
            <v xml:space="preserve"> 2.2.1.</v>
          </cell>
          <cell r="AI196" t="str">
            <v xml:space="preserve"> Formación bruta de Capital Fijo</v>
          </cell>
          <cell r="AK196">
            <v>973048</v>
          </cell>
          <cell r="AL196">
            <v>1309000</v>
          </cell>
          <cell r="AM196">
            <v>1745900</v>
          </cell>
          <cell r="AN196">
            <v>2316200</v>
          </cell>
          <cell r="AO196">
            <v>3169400</v>
          </cell>
          <cell r="AP196">
            <v>2280220</v>
          </cell>
          <cell r="AQ196">
            <v>2280220</v>
          </cell>
          <cell r="AS196">
            <v>2023098</v>
          </cell>
          <cell r="AT196">
            <v>2352450.3295800001</v>
          </cell>
          <cell r="AU196" t="e">
            <v>#DIV/0!</v>
          </cell>
          <cell r="AV196" t="e">
            <v>#DIV/0!</v>
          </cell>
          <cell r="AW196" t="e">
            <v>#DIV/0!</v>
          </cell>
          <cell r="AX196">
            <v>2.587244262488162</v>
          </cell>
          <cell r="AY196">
            <v>2.5530372258024405</v>
          </cell>
          <cell r="AZ196">
            <v>1.5996705557827773</v>
          </cell>
          <cell r="BA196">
            <v>1.5996705557827773</v>
          </cell>
          <cell r="BB196" t="e">
            <v>#DIV/0!</v>
          </cell>
        </row>
        <row r="197">
          <cell r="AH197" t="str">
            <v xml:space="preserve"> 2.1.1.</v>
          </cell>
          <cell r="AI197" t="str">
            <v xml:space="preserve"> Otros</v>
          </cell>
          <cell r="AK197">
            <v>0</v>
          </cell>
          <cell r="AL197">
            <v>30000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S197">
            <v>0</v>
          </cell>
          <cell r="AT197">
            <v>0</v>
          </cell>
          <cell r="AU197" t="e">
            <v>#DIV/0!</v>
          </cell>
          <cell r="AV197" t="e">
            <v>#DIV/0!</v>
          </cell>
          <cell r="AW197" t="e">
            <v>#DIV/0!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 t="e">
            <v>#DIV/0!</v>
          </cell>
        </row>
        <row r="198">
          <cell r="AK198">
            <v>0</v>
          </cell>
          <cell r="AL198">
            <v>0</v>
          </cell>
          <cell r="AM198">
            <v>0</v>
          </cell>
          <cell r="AS198">
            <v>0</v>
          </cell>
          <cell r="AT198">
            <v>0</v>
          </cell>
        </row>
        <row r="199">
          <cell r="AK199">
            <v>-138732.73306045774</v>
          </cell>
          <cell r="AL199">
            <v>-797537</v>
          </cell>
          <cell r="AM199">
            <v>-1766600.790000001</v>
          </cell>
          <cell r="AN199">
            <v>-3314430.08</v>
          </cell>
          <cell r="AO199">
            <v>-4301445.309135465</v>
          </cell>
          <cell r="AP199">
            <v>-6608988</v>
          </cell>
          <cell r="AQ199">
            <v>-6300798</v>
          </cell>
          <cell r="AS199">
            <v>-7629774</v>
          </cell>
          <cell r="AT199">
            <v>-8736066.727455169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>
            <v>-3.7022883204810375</v>
          </cell>
          <cell r="AY199">
            <v>-3.464930270390651</v>
          </cell>
          <cell r="AZ199">
            <v>-4.6364839827392554</v>
          </cell>
          <cell r="BA199">
            <v>-4.420275692053842</v>
          </cell>
          <cell r="BB199" t="e">
            <v>#DIV/0!</v>
          </cell>
        </row>
        <row r="200">
          <cell r="AK200">
            <v>0</v>
          </cell>
          <cell r="AL200">
            <v>0</v>
          </cell>
          <cell r="AM200">
            <v>0</v>
          </cell>
          <cell r="AS200">
            <v>0</v>
          </cell>
          <cell r="AT200">
            <v>0</v>
          </cell>
        </row>
        <row r="201">
          <cell r="AK201">
            <v>96184.1</v>
          </cell>
          <cell r="AL201">
            <v>129400</v>
          </cell>
          <cell r="AM201">
            <v>172000</v>
          </cell>
          <cell r="AN201">
            <v>385074.61</v>
          </cell>
          <cell r="AO201">
            <v>248214.72892595999</v>
          </cell>
          <cell r="AP201">
            <v>321089.15788879001</v>
          </cell>
          <cell r="AQ201">
            <v>321089.15788879001</v>
          </cell>
          <cell r="AS201">
            <v>259276.78503759997</v>
          </cell>
          <cell r="AT201">
            <v>302834.40776999999</v>
          </cell>
          <cell r="AU201" t="e">
            <v>#DIV/0!</v>
          </cell>
          <cell r="AV201" t="e">
            <v>#DIV/0!</v>
          </cell>
          <cell r="AW201" t="e">
            <v>#DIV/0!</v>
          </cell>
          <cell r="AX201">
            <v>0.43013646289282725</v>
          </cell>
          <cell r="AY201">
            <v>0.19994366218856491</v>
          </cell>
          <cell r="AZ201">
            <v>0.2252575942916844</v>
          </cell>
          <cell r="BA201">
            <v>0.2252575942916844</v>
          </cell>
          <cell r="BB201" t="e">
            <v>#DIV/0!</v>
          </cell>
        </row>
        <row r="202">
          <cell r="AK202">
            <v>0</v>
          </cell>
          <cell r="AL202">
            <v>0</v>
          </cell>
          <cell r="AM202">
            <v>0</v>
          </cell>
          <cell r="AS202">
            <v>0</v>
          </cell>
          <cell r="AT202">
            <v>0</v>
          </cell>
        </row>
        <row r="203">
          <cell r="AK203">
            <v>-234916.83306045775</v>
          </cell>
          <cell r="AL203">
            <v>-926937</v>
          </cell>
          <cell r="AM203">
            <v>-1938600.790000001</v>
          </cell>
          <cell r="AN203">
            <v>-3699504.69</v>
          </cell>
          <cell r="AO203">
            <v>-4549660.0380614251</v>
          </cell>
          <cell r="AP203">
            <v>-6930077.1578887897</v>
          </cell>
          <cell r="AQ203">
            <v>-6621887.1578887897</v>
          </cell>
          <cell r="AS203">
            <v>-7889050.7850375995</v>
          </cell>
          <cell r="AT203">
            <v>-9038901.1352251694</v>
          </cell>
          <cell r="AU203" t="e">
            <v>#DIV/0!</v>
          </cell>
          <cell r="AV203" t="e">
            <v>#DIV/0!</v>
          </cell>
          <cell r="AW203" t="e">
            <v>#DIV/0!</v>
          </cell>
          <cell r="AX203">
            <v>-4.1324247833738648</v>
          </cell>
          <cell r="AY203">
            <v>-3.6648739325792157</v>
          </cell>
          <cell r="AZ203">
            <v>-4.8617415770309398</v>
          </cell>
          <cell r="BA203">
            <v>-4.6455332863455263</v>
          </cell>
          <cell r="BB203" t="e">
            <v>#DIV/0!</v>
          </cell>
        </row>
        <row r="204">
          <cell r="AK204">
            <v>0</v>
          </cell>
          <cell r="AL204">
            <v>0</v>
          </cell>
          <cell r="AM204">
            <v>0</v>
          </cell>
          <cell r="AS204">
            <v>0</v>
          </cell>
          <cell r="AT204">
            <v>0</v>
          </cell>
        </row>
        <row r="205">
          <cell r="AK205">
            <v>234916.83306045775</v>
          </cell>
          <cell r="AL205">
            <v>926937</v>
          </cell>
          <cell r="AM205">
            <v>1938600.790000001</v>
          </cell>
          <cell r="AN205">
            <v>3699504.69</v>
          </cell>
          <cell r="AO205">
            <v>4549660.0380614251</v>
          </cell>
          <cell r="AP205">
            <v>6930077.1578887897</v>
          </cell>
          <cell r="AQ205">
            <v>6621887.1578887897</v>
          </cell>
          <cell r="AS205">
            <v>7889050.7850375995</v>
          </cell>
          <cell r="AT205">
            <v>9038901.1352251694</v>
          </cell>
          <cell r="AU205" t="e">
            <v>#DIV/0!</v>
          </cell>
          <cell r="AV205" t="e">
            <v>#DIV/0!</v>
          </cell>
          <cell r="AW205" t="e">
            <v>#DIV/0!</v>
          </cell>
          <cell r="AX205">
            <v>4.1324247833738648</v>
          </cell>
          <cell r="AY205">
            <v>3.6648739325792157</v>
          </cell>
          <cell r="AZ205">
            <v>4.8617415770309398</v>
          </cell>
          <cell r="BA205">
            <v>4.6455332863455263</v>
          </cell>
          <cell r="BB205" t="e">
            <v>#DIV/0!</v>
          </cell>
        </row>
        <row r="206">
          <cell r="AH206" t="str">
            <v xml:space="preserve"> CREDITO EXTERNO NETO</v>
          </cell>
          <cell r="AK206">
            <v>-281000</v>
          </cell>
          <cell r="AL206">
            <v>119500</v>
          </cell>
          <cell r="AM206">
            <v>223200</v>
          </cell>
          <cell r="AN206">
            <v>1079814</v>
          </cell>
          <cell r="AO206">
            <v>1096414</v>
          </cell>
          <cell r="AP206">
            <v>2657500</v>
          </cell>
          <cell r="AQ206">
            <v>2657500</v>
          </cell>
          <cell r="AS206">
            <v>3116594</v>
          </cell>
          <cell r="AT206">
            <v>1951997.6952539999</v>
          </cell>
          <cell r="AU206" t="e">
            <v>#DIV/0!</v>
          </cell>
          <cell r="AV206" t="e">
            <v>#DIV/0!</v>
          </cell>
          <cell r="AW206" t="e">
            <v>#DIV/0!</v>
          </cell>
          <cell r="AX206">
            <v>1.2061750177248909</v>
          </cell>
          <cell r="AY206">
            <v>0.88319106357384902</v>
          </cell>
          <cell r="AZ206">
            <v>1.864348397081304</v>
          </cell>
          <cell r="BA206">
            <v>1.864348397081304</v>
          </cell>
          <cell r="BB206" t="e">
            <v>#DIV/0!</v>
          </cell>
        </row>
        <row r="207">
          <cell r="AH207" t="str">
            <v xml:space="preserve"> 6.1.1.</v>
          </cell>
          <cell r="AI207" t="str">
            <v xml:space="preserve"> Mediano y Largo Plazo</v>
          </cell>
          <cell r="AK207">
            <v>-281000</v>
          </cell>
          <cell r="AL207">
            <v>119500</v>
          </cell>
          <cell r="AM207">
            <v>223200</v>
          </cell>
          <cell r="AN207">
            <v>1079814</v>
          </cell>
          <cell r="AO207">
            <v>1096414</v>
          </cell>
          <cell r="AP207">
            <v>2657500</v>
          </cell>
          <cell r="AQ207">
            <v>2657500</v>
          </cell>
          <cell r="AS207">
            <v>3116594</v>
          </cell>
          <cell r="AT207">
            <v>1951997.6952539999</v>
          </cell>
          <cell r="AU207" t="e">
            <v>#DIV/0!</v>
          </cell>
          <cell r="AV207" t="e">
            <v>#DIV/0!</v>
          </cell>
          <cell r="AW207" t="e">
            <v>#DIV/0!</v>
          </cell>
          <cell r="AX207">
            <v>1.2061750177248909</v>
          </cell>
          <cell r="AY207">
            <v>0.88319106357384902</v>
          </cell>
          <cell r="AZ207">
            <v>1.864348397081304</v>
          </cell>
          <cell r="BA207">
            <v>1.864348397081304</v>
          </cell>
          <cell r="BB207" t="e">
            <v>#DIV/0!</v>
          </cell>
        </row>
        <row r="208">
          <cell r="AI208" t="str">
            <v xml:space="preserve"> 6.1.1.1.</v>
          </cell>
          <cell r="AJ208" t="str">
            <v xml:space="preserve"> Desembolsos</v>
          </cell>
          <cell r="AK208">
            <v>397000</v>
          </cell>
          <cell r="AL208">
            <v>791500</v>
          </cell>
          <cell r="AM208">
            <v>847900</v>
          </cell>
          <cell r="AN208">
            <v>1819962</v>
          </cell>
          <cell r="AO208">
            <v>1889514</v>
          </cell>
          <cell r="AP208">
            <v>3663300</v>
          </cell>
          <cell r="AQ208">
            <v>3663300</v>
          </cell>
          <cell r="AS208">
            <v>4711114</v>
          </cell>
          <cell r="AT208">
            <v>4094839</v>
          </cell>
          <cell r="AU208" t="e">
            <v>#DIV/0!</v>
          </cell>
          <cell r="AV208" t="e">
            <v>#DIV/0!</v>
          </cell>
          <cell r="AW208" t="e">
            <v>#DIV/0!</v>
          </cell>
          <cell r="AX208">
            <v>2.0329359478656763</v>
          </cell>
          <cell r="AY208">
            <v>1.5220545152631013</v>
          </cell>
          <cell r="AZ208">
            <v>2.5699595420613135</v>
          </cell>
          <cell r="BA208">
            <v>2.5699595420613135</v>
          </cell>
          <cell r="BB208" t="e">
            <v>#DIV/0!</v>
          </cell>
        </row>
        <row r="209">
          <cell r="AI209" t="str">
            <v xml:space="preserve"> 6.1.1.2.</v>
          </cell>
          <cell r="AJ209" t="str">
            <v xml:space="preserve"> Amortizaciones</v>
          </cell>
          <cell r="AK209">
            <v>678000</v>
          </cell>
          <cell r="AL209">
            <v>672000</v>
          </cell>
          <cell r="AM209">
            <v>624700</v>
          </cell>
          <cell r="AN209">
            <v>740148</v>
          </cell>
          <cell r="AO209">
            <v>793100</v>
          </cell>
          <cell r="AP209">
            <v>1005800</v>
          </cell>
          <cell r="AQ209">
            <v>1005800</v>
          </cell>
          <cell r="AS209">
            <v>1594520</v>
          </cell>
          <cell r="AT209">
            <v>2142841.3047460001</v>
          </cell>
          <cell r="AU209" t="e">
            <v>#DIV/0!</v>
          </cell>
          <cell r="AV209" t="e">
            <v>#DIV/0!</v>
          </cell>
          <cell r="AW209" t="e">
            <v>#DIV/0!</v>
          </cell>
          <cell r="AX209">
            <v>0.82676093014078578</v>
          </cell>
          <cell r="AY209">
            <v>0.63886345168925207</v>
          </cell>
          <cell r="AZ209">
            <v>0.70561114498000954</v>
          </cell>
          <cell r="BA209">
            <v>0.70561114498000954</v>
          </cell>
          <cell r="BB209" t="e">
            <v>#DIV/0!</v>
          </cell>
        </row>
        <row r="210">
          <cell r="AH210" t="str">
            <v xml:space="preserve"> 6.1.2.</v>
          </cell>
          <cell r="AI210" t="str">
            <v xml:space="preserve"> Corto Plazo Neto</v>
          </cell>
          <cell r="AK210">
            <v>0</v>
          </cell>
          <cell r="AL210">
            <v>0</v>
          </cell>
          <cell r="AM210">
            <v>0</v>
          </cell>
          <cell r="AS210">
            <v>0</v>
          </cell>
          <cell r="AT210">
            <v>0</v>
          </cell>
          <cell r="AU210" t="e">
            <v>#DIV/0!</v>
          </cell>
          <cell r="AV210" t="e">
            <v>#DIV/0!</v>
          </cell>
          <cell r="AW210" t="e">
            <v>#DIV/0!</v>
          </cell>
          <cell r="BB210" t="e">
            <v>#DIV/0!</v>
          </cell>
        </row>
        <row r="211">
          <cell r="AH211" t="str">
            <v xml:space="preserve"> CREDITO INTERNO NETO</v>
          </cell>
          <cell r="AK211">
            <v>484000</v>
          </cell>
          <cell r="AL211">
            <v>235200</v>
          </cell>
          <cell r="AM211">
            <v>1755400</v>
          </cell>
          <cell r="AN211">
            <v>1790859</v>
          </cell>
          <cell r="AO211">
            <v>3517900</v>
          </cell>
          <cell r="AP211">
            <v>3985000</v>
          </cell>
          <cell r="AQ211">
            <v>3985000</v>
          </cell>
          <cell r="AS211">
            <v>4804244</v>
          </cell>
          <cell r="AT211">
            <v>5272589.5999999996</v>
          </cell>
          <cell r="AU211" t="e">
            <v>#DIV/0!</v>
          </cell>
          <cell r="AV211" t="e">
            <v>#DIV/0!</v>
          </cell>
          <cell r="AW211" t="e">
            <v>#DIV/0!</v>
          </cell>
          <cell r="AX211">
            <v>2.000427282909631</v>
          </cell>
          <cell r="AY211">
            <v>2.8337633800247382</v>
          </cell>
          <cell r="AZ211">
            <v>2.7956456678716823</v>
          </cell>
          <cell r="BA211">
            <v>2.7956456678716823</v>
          </cell>
          <cell r="BB211" t="e">
            <v>#DIV/0!</v>
          </cell>
        </row>
        <row r="212">
          <cell r="AH212" t="str">
            <v xml:space="preserve"> 6.2.1.</v>
          </cell>
          <cell r="AI212" t="str">
            <v xml:space="preserve"> Desembolsos</v>
          </cell>
          <cell r="AK212">
            <v>722000</v>
          </cell>
          <cell r="AL212">
            <v>1633300</v>
          </cell>
          <cell r="AM212">
            <v>2510800</v>
          </cell>
          <cell r="AN212">
            <v>3874081</v>
          </cell>
          <cell r="AO212">
            <v>6918965</v>
          </cell>
          <cell r="AP212">
            <v>7708700</v>
          </cell>
          <cell r="AQ212">
            <v>7708700</v>
          </cell>
          <cell r="AS212">
            <v>11396854</v>
          </cell>
          <cell r="AT212">
            <v>11729855</v>
          </cell>
          <cell r="AU212" t="e">
            <v>#DIV/0!</v>
          </cell>
          <cell r="AV212" t="e">
            <v>#DIV/0!</v>
          </cell>
          <cell r="AW212" t="e">
            <v>#DIV/0!</v>
          </cell>
          <cell r="AX212">
            <v>4.3274302045006481</v>
          </cell>
          <cell r="AY212">
            <v>5.5734130147738323</v>
          </cell>
          <cell r="AZ212">
            <v>5.4079783588262078</v>
          </cell>
          <cell r="BA212">
            <v>5.4079783588262078</v>
          </cell>
          <cell r="BB212" t="e">
            <v>#DIV/0!</v>
          </cell>
        </row>
        <row r="213">
          <cell r="AH213" t="str">
            <v xml:space="preserve"> 6.2.2.</v>
          </cell>
          <cell r="AI213" t="str">
            <v xml:space="preserve"> Amortizaciones</v>
          </cell>
          <cell r="AK213">
            <v>238000</v>
          </cell>
          <cell r="AL213">
            <v>1398100</v>
          </cell>
          <cell r="AM213">
            <v>755400</v>
          </cell>
          <cell r="AN213">
            <v>2083222</v>
          </cell>
          <cell r="AO213">
            <v>3401065</v>
          </cell>
          <cell r="AP213">
            <v>3723700</v>
          </cell>
          <cell r="AQ213">
            <v>3723700</v>
          </cell>
          <cell r="AS213">
            <v>6592610</v>
          </cell>
          <cell r="AT213">
            <v>6457265.4000000004</v>
          </cell>
          <cell r="AU213" t="e">
            <v>#DIV/0!</v>
          </cell>
          <cell r="AV213" t="e">
            <v>#DIV/0!</v>
          </cell>
          <cell r="AW213" t="e">
            <v>#DIV/0!</v>
          </cell>
          <cell r="AX213">
            <v>2.3270029215910171</v>
          </cell>
          <cell r="AY213">
            <v>2.7396496347490937</v>
          </cell>
          <cell r="AZ213">
            <v>2.6123326909545255</v>
          </cell>
          <cell r="BA213">
            <v>2.6123326909545255</v>
          </cell>
          <cell r="BB213" t="e">
            <v>#DIV/0!</v>
          </cell>
        </row>
        <row r="214">
          <cell r="AH214" t="str">
            <v>OTROS RECURSOS</v>
          </cell>
          <cell r="AK214">
            <v>31916.83306045772</v>
          </cell>
          <cell r="AL214">
            <v>572237</v>
          </cell>
          <cell r="AM214">
            <v>-39999.209999999031</v>
          </cell>
          <cell r="AN214">
            <v>828831.69</v>
          </cell>
          <cell r="AO214">
            <v>-64653.96193857491</v>
          </cell>
          <cell r="AP214">
            <v>443883.15788878966</v>
          </cell>
          <cell r="AQ214">
            <v>-20612.842111210339</v>
          </cell>
          <cell r="AS214">
            <v>-31787.214962400496</v>
          </cell>
          <cell r="AT214">
            <v>1814313.8399711698</v>
          </cell>
          <cell r="AU214" t="e">
            <v>#DIV/0!</v>
          </cell>
          <cell r="AV214" t="e">
            <v>#DIV/0!</v>
          </cell>
          <cell r="AW214" t="e">
            <v>#DIV/0!</v>
          </cell>
          <cell r="AX214">
            <v>0.9258224827393432</v>
          </cell>
          <cell r="AY214">
            <v>-5.2080511019371445E-2</v>
          </cell>
          <cell r="AZ214">
            <v>0.31140276722534421</v>
          </cell>
          <cell r="BA214">
            <v>-1.4460778607460015E-2</v>
          </cell>
          <cell r="BB214" t="e">
            <v>#DIV/0!</v>
          </cell>
        </row>
        <row r="215">
          <cell r="AH215" t="str">
            <v xml:space="preserve"> 6.3.1.</v>
          </cell>
          <cell r="AI215" t="str">
            <v>Telefonía</v>
          </cell>
          <cell r="AK215">
            <v>0</v>
          </cell>
          <cell r="AL215">
            <v>0</v>
          </cell>
          <cell r="AM215">
            <v>0</v>
          </cell>
          <cell r="AN215">
            <v>90000</v>
          </cell>
          <cell r="AO215">
            <v>91614</v>
          </cell>
          <cell r="AP215">
            <v>111391</v>
          </cell>
          <cell r="AQ215">
            <v>111391</v>
          </cell>
          <cell r="AS215">
            <v>138701</v>
          </cell>
          <cell r="AT215">
            <v>193889.75599999996</v>
          </cell>
          <cell r="AU215" t="e">
            <v>#DIV/0!</v>
          </cell>
          <cell r="AV215" t="e">
            <v>#DIV/0!</v>
          </cell>
          <cell r="AW215" t="e">
            <v>#DIV/0!</v>
          </cell>
          <cell r="AX215">
            <v>0.10053189863739512</v>
          </cell>
          <cell r="AY215">
            <v>7.3797549190592782E-2</v>
          </cell>
          <cell r="AZ215">
            <v>7.8145487224565768E-2</v>
          </cell>
          <cell r="BA215">
            <v>7.8145487224565768E-2</v>
          </cell>
          <cell r="BB215" t="e">
            <v>#DIV/0!</v>
          </cell>
        </row>
        <row r="216">
          <cell r="AH216" t="str">
            <v xml:space="preserve"> 6.3.2.</v>
          </cell>
          <cell r="AI216" t="str">
            <v>Privatizaciones y concesiones</v>
          </cell>
          <cell r="AK216">
            <v>0</v>
          </cell>
          <cell r="AL216">
            <v>1412500</v>
          </cell>
          <cell r="AM216">
            <v>5900</v>
          </cell>
          <cell r="AN216">
            <v>733300</v>
          </cell>
          <cell r="AO216">
            <v>429765</v>
          </cell>
          <cell r="AP216">
            <v>0</v>
          </cell>
          <cell r="AQ216">
            <v>0</v>
          </cell>
          <cell r="AS216">
            <v>1100379</v>
          </cell>
          <cell r="AT216">
            <v>4027199</v>
          </cell>
          <cell r="AU216" t="e">
            <v>#DIV/0!</v>
          </cell>
          <cell r="AV216" t="e">
            <v>#DIV/0!</v>
          </cell>
          <cell r="AW216" t="e">
            <v>#DIV/0!</v>
          </cell>
          <cell r="AX216">
            <v>0.81911156967557597</v>
          </cell>
          <cell r="AY216">
            <v>0.34618730464661635</v>
          </cell>
          <cell r="AZ216">
            <v>0</v>
          </cell>
          <cell r="BA216">
            <v>0</v>
          </cell>
          <cell r="BB216" t="e">
            <v>#DIV/0!</v>
          </cell>
        </row>
        <row r="217">
          <cell r="AH217" t="str">
            <v xml:space="preserve"> 6.3.3.</v>
          </cell>
          <cell r="AI217" t="str">
            <v>Fondo Comunicaciones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S217">
            <v>0</v>
          </cell>
          <cell r="AT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H218" t="str">
            <v xml:space="preserve"> 6.3.4.</v>
          </cell>
          <cell r="AI218" t="str">
            <v>Faltante</v>
          </cell>
          <cell r="AK218">
            <v>0</v>
          </cell>
          <cell r="AL218">
            <v>0</v>
          </cell>
          <cell r="AM218">
            <v>0</v>
          </cell>
          <cell r="AN218">
            <v>76882.689999999944</v>
          </cell>
          <cell r="AO218">
            <v>-73746.96193857491</v>
          </cell>
          <cell r="AP218">
            <v>176186.15788878966</v>
          </cell>
          <cell r="AQ218">
            <v>-132003.84211121034</v>
          </cell>
          <cell r="AS218">
            <v>-2662266.2149624005</v>
          </cell>
          <cell r="AT218">
            <v>-1693197.9160288302</v>
          </cell>
          <cell r="AX218">
            <v>8.5879586645002948E-2</v>
          </cell>
          <cell r="AY218">
            <v>-5.9405167892666581E-2</v>
          </cell>
          <cell r="AZ218">
            <v>0.12360202485338796</v>
          </cell>
          <cell r="BA218">
            <v>-9.2606265832025775E-2</v>
          </cell>
        </row>
        <row r="219">
          <cell r="AH219" t="str">
            <v xml:space="preserve"> 6.3.5</v>
          </cell>
          <cell r="AI219" t="str">
            <v>Otros</v>
          </cell>
          <cell r="AK219">
            <v>31916.83306045772</v>
          </cell>
          <cell r="AL219">
            <v>-840263</v>
          </cell>
          <cell r="AM219">
            <v>-45899.209999999031</v>
          </cell>
          <cell r="AN219">
            <v>-71351</v>
          </cell>
          <cell r="AO219">
            <v>-512286</v>
          </cell>
          <cell r="AP219">
            <v>156306</v>
          </cell>
          <cell r="AS219">
            <v>1391399</v>
          </cell>
          <cell r="AT219">
            <v>-713577</v>
          </cell>
          <cell r="AU219" t="e">
            <v>#DIV/0!</v>
          </cell>
          <cell r="AV219" t="e">
            <v>#DIV/0!</v>
          </cell>
          <cell r="AW219" t="e">
            <v>#DIV/0!</v>
          </cell>
          <cell r="AX219">
            <v>-7.9700572218630875E-2</v>
          </cell>
          <cell r="AY219">
            <v>-0.41266019696391404</v>
          </cell>
          <cell r="AZ219">
            <v>0.10965525514739051</v>
          </cell>
          <cell r="BA219">
            <v>0</v>
          </cell>
          <cell r="BB219" t="e">
            <v>#DIV/0!</v>
          </cell>
        </row>
        <row r="220">
          <cell r="AK220">
            <v>-3.1603309591671266E-3</v>
          </cell>
          <cell r="AL220">
            <v>-1.3754837899641425E-2</v>
          </cell>
          <cell r="AM220">
            <v>-2.4031833418032847E-2</v>
          </cell>
          <cell r="AN220">
            <v>-3.7022883204810376E-2</v>
          </cell>
          <cell r="AO220">
            <v>-3.4649302703906509E-2</v>
          </cell>
          <cell r="AP220">
            <v>-4.6364839827392555E-2</v>
          </cell>
          <cell r="AQ220">
            <v>-4.4202756920538419E-2</v>
          </cell>
          <cell r="AS220">
            <v>-4.9717682516542537E-2</v>
          </cell>
          <cell r="AT220">
            <v>-4.957349150115721E-2</v>
          </cell>
        </row>
        <row r="221">
          <cell r="AK221">
            <v>43898166</v>
          </cell>
          <cell r="AL221">
            <v>57982290</v>
          </cell>
          <cell r="AM221">
            <v>73510862</v>
          </cell>
          <cell r="AN221">
            <v>89523824</v>
          </cell>
          <cell r="AO221">
            <v>124142334</v>
          </cell>
          <cell r="AP221">
            <v>142543100</v>
          </cell>
          <cell r="AQ221">
            <v>142543100</v>
          </cell>
          <cell r="AS221">
            <v>153461980</v>
          </cell>
          <cell r="AT221">
            <v>176224560</v>
          </cell>
        </row>
        <row r="223">
          <cell r="AK223">
            <v>36504.734179629631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 DE GASOLINA"/>
      <sheetName val="MODELO DE TRANSF.IMPUESTOS"/>
      <sheetName val="SUPUESTOS BASICOS"/>
      <sheetName val="OPE DOLARES"/>
      <sheetName val="OPE PESOS"/>
      <sheetName val="OPE TOTALES"/>
      <sheetName val="Supuestos Macro"/>
      <sheetName val="Volumenes"/>
      <sheetName val="Precios"/>
      <sheetName val="OPEC Pesos y US$"/>
      <sheetName val="OPEC Pesos + US$"/>
      <sheetName val="Consolidado Diego"/>
      <sheetName val="CAJA MENSUAL PESOS"/>
      <sheetName val="CAJA MENSUAL DOLARES"/>
      <sheetName val="OPE CAJA PESOS"/>
      <sheetName val="OPE CAJA DOLARES"/>
      <sheetName val="OPE CAJA TOTAL"/>
      <sheetName val="FINANCIAMIENTO "/>
      <sheetName val="CONSOLIDADO"/>
      <sheetName val="RESUMENES"/>
      <sheetName val="INVERSIONES "/>
      <sheetName val="MODELO DE REGALÍAS"/>
      <sheetName val="INFORMACION"/>
      <sheetName val="MODELO DE TRANSF_IMPUESTOS"/>
      <sheetName val="GIROS SITUAD.FISCAL- 2000"/>
    </sheetNames>
    <sheetDataSet>
      <sheetData sheetId="0" refreshError="1">
        <row r="5">
          <cell r="A5" t="str">
            <v>Cuadros de Gasolina</v>
          </cell>
        </row>
        <row r="8">
          <cell r="A8" t="str">
            <v>GASOLINA REGULAR</v>
          </cell>
          <cell r="B8" t="str">
            <v>Precio Público</v>
          </cell>
          <cell r="C8" t="str">
            <v>Incremento</v>
          </cell>
          <cell r="D8" t="str">
            <v>Imp. a la Gasolina</v>
          </cell>
          <cell r="E8" t="str">
            <v>IVA</v>
          </cell>
          <cell r="F8" t="str">
            <v>Contri.Desc.</v>
          </cell>
          <cell r="G8" t="str">
            <v>Subs.Gasolina</v>
          </cell>
          <cell r="H8" t="str">
            <v>Imp.Consumo</v>
          </cell>
          <cell r="I8" t="str">
            <v>Aditivación</v>
          </cell>
          <cell r="J8" t="str">
            <v>Margen Mayorista</v>
          </cell>
          <cell r="K8" t="str">
            <v>Margen Minorista</v>
          </cell>
          <cell r="L8" t="str">
            <v>Perd.Evap.Man.Trans.</v>
          </cell>
          <cell r="M8" t="str">
            <v>Transp. Planta/Estación</v>
          </cell>
          <cell r="N8" t="str">
            <v>Transp. y Manejo</v>
          </cell>
          <cell r="O8" t="str">
            <v>Precio Refinería</v>
          </cell>
          <cell r="P8" t="str">
            <v>Ingreso ECP</v>
          </cell>
        </row>
        <row r="9">
          <cell r="A9">
            <v>35065</v>
          </cell>
          <cell r="B9">
            <v>812</v>
          </cell>
          <cell r="C9">
            <v>0</v>
          </cell>
          <cell r="D9">
            <v>168.87</v>
          </cell>
          <cell r="E9">
            <v>68.41</v>
          </cell>
          <cell r="F9">
            <v>83</v>
          </cell>
          <cell r="G9">
            <v>1.46</v>
          </cell>
          <cell r="H9">
            <v>1.62</v>
          </cell>
          <cell r="I9">
            <v>9.8000000000000007</v>
          </cell>
          <cell r="J9">
            <v>19.510000000000002</v>
          </cell>
          <cell r="K9">
            <v>35.18</v>
          </cell>
          <cell r="L9">
            <v>3.07</v>
          </cell>
          <cell r="M9">
            <v>6</v>
          </cell>
          <cell r="N9">
            <v>70</v>
          </cell>
          <cell r="O9">
            <v>345.08000000000004</v>
          </cell>
          <cell r="P9">
            <v>415.08000000000004</v>
          </cell>
        </row>
        <row r="10">
          <cell r="A10">
            <v>35096</v>
          </cell>
          <cell r="B10">
            <v>812</v>
          </cell>
          <cell r="C10">
            <v>0</v>
          </cell>
          <cell r="D10">
            <v>168.87</v>
          </cell>
          <cell r="E10">
            <v>68.41</v>
          </cell>
          <cell r="F10">
            <v>83</v>
          </cell>
          <cell r="G10">
            <v>1.46</v>
          </cell>
          <cell r="H10">
            <v>1.62</v>
          </cell>
          <cell r="I10">
            <v>9.8000000000000007</v>
          </cell>
          <cell r="J10">
            <v>19.510000000000002</v>
          </cell>
          <cell r="K10">
            <v>35.18</v>
          </cell>
          <cell r="L10">
            <v>3.07</v>
          </cell>
          <cell r="M10">
            <v>6</v>
          </cell>
          <cell r="N10">
            <v>70</v>
          </cell>
          <cell r="O10">
            <v>345.08000000000004</v>
          </cell>
          <cell r="P10">
            <v>415.08000000000004</v>
          </cell>
        </row>
        <row r="11">
          <cell r="A11">
            <v>35125</v>
          </cell>
          <cell r="B11">
            <v>909.03399999999999</v>
          </cell>
          <cell r="C11">
            <v>0.1195</v>
          </cell>
          <cell r="D11">
            <v>330</v>
          </cell>
          <cell r="E11">
            <v>58.52</v>
          </cell>
          <cell r="I11">
            <v>9.8000000000000007</v>
          </cell>
          <cell r="J11">
            <v>23.06</v>
          </cell>
          <cell r="K11">
            <v>41.41</v>
          </cell>
          <cell r="L11">
            <v>3.43</v>
          </cell>
          <cell r="M11">
            <v>7</v>
          </cell>
          <cell r="N11">
            <v>70</v>
          </cell>
          <cell r="O11">
            <v>365.81400000000019</v>
          </cell>
          <cell r="P11">
            <v>435.81400000000019</v>
          </cell>
        </row>
        <row r="12">
          <cell r="A12">
            <v>35156</v>
          </cell>
          <cell r="B12">
            <v>909.03399999999999</v>
          </cell>
          <cell r="C12">
            <v>0</v>
          </cell>
          <cell r="D12">
            <v>330</v>
          </cell>
          <cell r="E12">
            <v>58.52</v>
          </cell>
          <cell r="I12">
            <v>9.8000000000000007</v>
          </cell>
          <cell r="J12">
            <v>23.06</v>
          </cell>
          <cell r="K12">
            <v>41.41</v>
          </cell>
          <cell r="L12">
            <v>3.43</v>
          </cell>
          <cell r="M12">
            <v>7</v>
          </cell>
          <cell r="N12">
            <v>70</v>
          </cell>
          <cell r="O12">
            <v>365.81400000000019</v>
          </cell>
          <cell r="P12">
            <v>435.81400000000019</v>
          </cell>
        </row>
        <row r="13">
          <cell r="A13">
            <v>35186</v>
          </cell>
          <cell r="B13">
            <v>909.03399999999999</v>
          </cell>
          <cell r="C13">
            <v>0</v>
          </cell>
          <cell r="D13">
            <v>330</v>
          </cell>
          <cell r="E13">
            <v>58.52</v>
          </cell>
          <cell r="I13">
            <v>9.8000000000000007</v>
          </cell>
          <cell r="J13">
            <v>23.06</v>
          </cell>
          <cell r="K13">
            <v>41.41</v>
          </cell>
          <cell r="L13">
            <v>3.43</v>
          </cell>
          <cell r="M13">
            <v>7</v>
          </cell>
          <cell r="N13">
            <v>70</v>
          </cell>
          <cell r="O13">
            <v>365.81400000000019</v>
          </cell>
          <cell r="P13">
            <v>435.81400000000019</v>
          </cell>
        </row>
        <row r="14">
          <cell r="A14">
            <v>35217</v>
          </cell>
          <cell r="B14">
            <v>909.03399999999999</v>
          </cell>
          <cell r="C14">
            <v>0</v>
          </cell>
          <cell r="D14">
            <v>330</v>
          </cell>
          <cell r="E14">
            <v>58.52</v>
          </cell>
          <cell r="I14">
            <v>9.8000000000000007</v>
          </cell>
          <cell r="J14">
            <v>23.06</v>
          </cell>
          <cell r="K14">
            <v>41.41</v>
          </cell>
          <cell r="L14">
            <v>3.43</v>
          </cell>
          <cell r="M14">
            <v>7</v>
          </cell>
          <cell r="N14">
            <v>70</v>
          </cell>
          <cell r="O14">
            <v>365.81400000000019</v>
          </cell>
          <cell r="P14">
            <v>435.81400000000019</v>
          </cell>
        </row>
        <row r="15">
          <cell r="A15">
            <v>35247</v>
          </cell>
          <cell r="B15">
            <v>954.94021699999996</v>
          </cell>
          <cell r="C15">
            <v>5.0500000000000017E-2</v>
          </cell>
          <cell r="D15">
            <v>330</v>
          </cell>
          <cell r="E15">
            <v>62.906236827586227</v>
          </cell>
          <cell r="I15">
            <v>9.8000000000000007</v>
          </cell>
          <cell r="J15">
            <v>23.43</v>
          </cell>
          <cell r="K15">
            <v>42.03</v>
          </cell>
          <cell r="L15">
            <v>3.61</v>
          </cell>
          <cell r="M15">
            <v>7</v>
          </cell>
          <cell r="N15">
            <v>83</v>
          </cell>
          <cell r="O15">
            <v>393.16398017241386</v>
          </cell>
          <cell r="P15">
            <v>476.16398017241386</v>
          </cell>
        </row>
        <row r="16">
          <cell r="A16">
            <v>35278</v>
          </cell>
          <cell r="B16">
            <v>954.94021699999996</v>
          </cell>
          <cell r="C16">
            <v>0</v>
          </cell>
          <cell r="D16">
            <v>330</v>
          </cell>
          <cell r="E16">
            <v>62.906236827586227</v>
          </cell>
          <cell r="I16">
            <v>9.8000000000000007</v>
          </cell>
          <cell r="J16">
            <v>23.43</v>
          </cell>
          <cell r="K16">
            <v>42.03</v>
          </cell>
          <cell r="L16">
            <v>3.61</v>
          </cell>
          <cell r="M16">
            <v>7</v>
          </cell>
          <cell r="N16">
            <v>83</v>
          </cell>
          <cell r="O16">
            <v>393.16398017241386</v>
          </cell>
          <cell r="P16">
            <v>476.16398017241386</v>
          </cell>
        </row>
        <row r="17">
          <cell r="A17">
            <v>35309</v>
          </cell>
          <cell r="B17">
            <v>954.94021699999996</v>
          </cell>
          <cell r="C17">
            <v>0</v>
          </cell>
          <cell r="D17">
            <v>330</v>
          </cell>
          <cell r="E17">
            <v>62.906236827586227</v>
          </cell>
          <cell r="I17">
            <v>9.8000000000000007</v>
          </cell>
          <cell r="J17">
            <v>23.43</v>
          </cell>
          <cell r="K17">
            <v>42.03</v>
          </cell>
          <cell r="L17">
            <v>3.61</v>
          </cell>
          <cell r="M17">
            <v>7</v>
          </cell>
          <cell r="N17">
            <v>83</v>
          </cell>
          <cell r="O17">
            <v>393.16398017241386</v>
          </cell>
          <cell r="P17">
            <v>476.16398017241386</v>
          </cell>
        </row>
        <row r="18">
          <cell r="A18">
            <v>35339</v>
          </cell>
          <cell r="B18">
            <v>954.94021699999996</v>
          </cell>
          <cell r="C18">
            <v>0</v>
          </cell>
          <cell r="D18">
            <v>330</v>
          </cell>
          <cell r="E18">
            <v>62.906236827586227</v>
          </cell>
          <cell r="I18">
            <v>9.8000000000000007</v>
          </cell>
          <cell r="J18">
            <v>23.43</v>
          </cell>
          <cell r="K18">
            <v>42.03</v>
          </cell>
          <cell r="L18">
            <v>3.61</v>
          </cell>
          <cell r="M18">
            <v>7</v>
          </cell>
          <cell r="N18">
            <v>83</v>
          </cell>
          <cell r="O18">
            <v>393.16398017241386</v>
          </cell>
          <cell r="P18">
            <v>476.16398017241386</v>
          </cell>
        </row>
        <row r="19">
          <cell r="A19">
            <v>35370</v>
          </cell>
          <cell r="B19">
            <v>954.94021699999996</v>
          </cell>
          <cell r="C19">
            <v>0</v>
          </cell>
          <cell r="D19">
            <v>330</v>
          </cell>
          <cell r="E19">
            <v>62.906236827586227</v>
          </cell>
          <cell r="I19">
            <v>9.8000000000000007</v>
          </cell>
          <cell r="J19">
            <v>23.43</v>
          </cell>
          <cell r="K19">
            <v>42.03</v>
          </cell>
          <cell r="L19">
            <v>3.61</v>
          </cell>
          <cell r="M19">
            <v>7</v>
          </cell>
          <cell r="N19">
            <v>83</v>
          </cell>
          <cell r="O19">
            <v>393.16398017241386</v>
          </cell>
          <cell r="P19">
            <v>476.16398017241386</v>
          </cell>
        </row>
        <row r="20">
          <cell r="A20">
            <v>35400</v>
          </cell>
          <cell r="B20">
            <v>954.94021699999996</v>
          </cell>
          <cell r="C20">
            <v>0</v>
          </cell>
          <cell r="D20">
            <v>330</v>
          </cell>
          <cell r="E20">
            <v>62.906236827586227</v>
          </cell>
          <cell r="I20">
            <v>9.8000000000000007</v>
          </cell>
          <cell r="J20">
            <v>23.43</v>
          </cell>
          <cell r="K20">
            <v>42.03</v>
          </cell>
          <cell r="L20">
            <v>3.61</v>
          </cell>
          <cell r="M20">
            <v>7</v>
          </cell>
          <cell r="N20">
            <v>83</v>
          </cell>
          <cell r="O20">
            <v>393.16398017241386</v>
          </cell>
          <cell r="P20">
            <v>476.16398017241386</v>
          </cell>
        </row>
        <row r="21">
          <cell r="A21" t="str">
            <v>Total</v>
          </cell>
          <cell r="C21">
            <v>0.17</v>
          </cell>
        </row>
        <row r="22">
          <cell r="A22" t="str">
            <v>Promedio</v>
          </cell>
          <cell r="B22">
            <v>916.20532220765017</v>
          </cell>
          <cell r="D22">
            <v>317.49166666666667</v>
          </cell>
          <cell r="E22">
            <v>62.361451747126445</v>
          </cell>
          <cell r="I22">
            <v>9.8000000000000007</v>
          </cell>
          <cell r="J22">
            <v>22.653333333333332</v>
          </cell>
          <cell r="K22">
            <v>40.681666666666665</v>
          </cell>
          <cell r="L22">
            <v>3.4599999999999995</v>
          </cell>
          <cell r="M22">
            <v>6.833333333333333</v>
          </cell>
          <cell r="N22">
            <v>76.5</v>
          </cell>
          <cell r="O22">
            <v>376.0333234195403</v>
          </cell>
          <cell r="P22">
            <v>452.70021954023002</v>
          </cell>
        </row>
        <row r="23">
          <cell r="A23" t="str">
            <v>Crecimiento Ene-Dic</v>
          </cell>
          <cell r="B23">
            <v>0.17603474999999991</v>
          </cell>
          <cell r="D23">
            <v>0.29437144538144722</v>
          </cell>
          <cell r="E23">
            <v>-8.04526117879516E-2</v>
          </cell>
          <cell r="I23">
            <v>0</v>
          </cell>
          <cell r="J23">
            <v>0.20092260379292659</v>
          </cell>
          <cell r="K23">
            <v>0.19471290505969296</v>
          </cell>
          <cell r="L23">
            <v>0.17589576547231278</v>
          </cell>
          <cell r="M23">
            <v>0.16666666666666674</v>
          </cell>
          <cell r="N23">
            <v>0.18571428571428572</v>
          </cell>
          <cell r="O23">
            <v>0.1393415444894337</v>
          </cell>
          <cell r="P23">
            <v>0.14716194510073666</v>
          </cell>
        </row>
        <row r="24">
          <cell r="A24" t="str">
            <v>Difer.con inflación</v>
          </cell>
          <cell r="B24">
            <v>6.0347499999998944E-3</v>
          </cell>
          <cell r="D24">
            <v>0.1243714453814472</v>
          </cell>
          <cell r="E24">
            <v>-0.25045261178795164</v>
          </cell>
          <cell r="I24">
            <v>-0.17</v>
          </cell>
          <cell r="J24">
            <v>3.0922603792926578E-2</v>
          </cell>
          <cell r="K24">
            <v>2.4712905059692952E-2</v>
          </cell>
          <cell r="L24">
            <v>5.8957654723127695E-3</v>
          </cell>
          <cell r="M24">
            <v>-3.3333333333332715E-3</v>
          </cell>
          <cell r="N24">
            <v>1.5714285714285708E-2</v>
          </cell>
          <cell r="O24">
            <v>-3.0658455510566313E-2</v>
          </cell>
          <cell r="P24">
            <v>-2.2838054899263355E-2</v>
          </cell>
        </row>
        <row r="25">
          <cell r="A25" t="str">
            <v>Inflación</v>
          </cell>
          <cell r="B25">
            <v>0.17</v>
          </cell>
        </row>
      </sheetData>
      <sheetData sheetId="1" refreshError="1">
        <row r="4">
          <cell r="A4" t="str">
            <v>Cuadro Transferencias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ODE LIST"/>
      <sheetName val="RESUOPE"/>
    </sheetNames>
    <sheetDataSet>
      <sheetData sheetId="0" refreshError="1">
        <row r="3">
          <cell r="B3" t="str">
            <v>Cuadro No. 1a</v>
          </cell>
          <cell r="L3" t="str">
            <v>Cuadro No. 1b</v>
          </cell>
        </row>
        <row r="4">
          <cell r="L4" t="str">
            <v>DETALLE DE OTROS RECURSOS DE CAPITAL 1999</v>
          </cell>
        </row>
        <row r="5">
          <cell r="L5" t="str">
            <v>Miles de millones de pesos</v>
          </cell>
        </row>
        <row r="8">
          <cell r="M8" t="str">
            <v>INGRESOS</v>
          </cell>
          <cell r="N8" t="str">
            <v>INGRESOS</v>
          </cell>
          <cell r="O8" t="str">
            <v>TOTAL</v>
          </cell>
        </row>
        <row r="9">
          <cell r="M9" t="str">
            <v>NACION</v>
          </cell>
          <cell r="N9" t="str">
            <v>PROPIOS</v>
          </cell>
        </row>
        <row r="10">
          <cell r="M10" t="str">
            <v>(1)</v>
          </cell>
          <cell r="N10" t="str">
            <v>(2)</v>
          </cell>
          <cell r="O10" t="str">
            <v>(3)=(1+2)</v>
          </cell>
        </row>
        <row r="12">
          <cell r="L12" t="str">
            <v>RECUPERACION DE CARTERA</v>
          </cell>
          <cell r="M12">
            <v>214.023</v>
          </cell>
          <cell r="N12">
            <v>4.1718000000000002</v>
          </cell>
          <cell r="O12">
            <v>218.19479999999999</v>
          </cell>
        </row>
        <row r="13">
          <cell r="L13" t="str">
            <v>RENDIMIENTOS FINANCIEROS</v>
          </cell>
          <cell r="M13">
            <v>179.5</v>
          </cell>
          <cell r="N13">
            <v>304.98999335500002</v>
          </cell>
          <cell r="O13">
            <v>484.48999335500002</v>
          </cell>
        </row>
        <row r="14">
          <cell r="L14" t="str">
            <v>DONACIONES</v>
          </cell>
          <cell r="M14">
            <v>2.27</v>
          </cell>
          <cell r="N14">
            <v>19.017399999999999</v>
          </cell>
          <cell r="O14">
            <v>21.287399999999998</v>
          </cell>
        </row>
        <row r="15">
          <cell r="L15" t="str">
            <v>DIFERENCIAL CAMBIARIO</v>
          </cell>
          <cell r="N15">
            <v>0.79829651400000001</v>
          </cell>
          <cell r="O15">
            <v>0.79829651400000001</v>
          </cell>
        </row>
        <row r="16">
          <cell r="L16" t="str">
            <v>ENAJENACION DE ACTIVOS</v>
          </cell>
          <cell r="M16">
            <v>2162.6</v>
          </cell>
          <cell r="N16">
            <v>10.184663788</v>
          </cell>
          <cell r="O16">
            <v>2172.7846637879998</v>
          </cell>
        </row>
        <row r="17">
          <cell r="L17" t="str">
            <v>REINTEGROS Y OTROS RECURSOS NO APROPIADOS</v>
          </cell>
          <cell r="M17">
            <v>190</v>
          </cell>
          <cell r="O17">
            <v>190</v>
          </cell>
        </row>
        <row r="18">
          <cell r="L18" t="str">
            <v xml:space="preserve">SUPERAVIT </v>
          </cell>
          <cell r="M18">
            <v>335.01</v>
          </cell>
          <cell r="N18">
            <v>0.52547999999999995</v>
          </cell>
          <cell r="O18">
            <v>335.53548000000001</v>
          </cell>
        </row>
        <row r="19">
          <cell r="L19" t="str">
            <v xml:space="preserve">EXCEDENTES FINANCIEROS ENTIDADES DESCENTRALIZADAS </v>
          </cell>
          <cell r="M19">
            <v>1063.3</v>
          </cell>
          <cell r="O19">
            <v>1063.3</v>
          </cell>
        </row>
        <row r="20">
          <cell r="L20" t="str">
            <v>OTROS RECURSOS DEL BALANCE</v>
          </cell>
          <cell r="N20">
            <v>158.78009</v>
          </cell>
          <cell r="O20">
            <v>158.78009</v>
          </cell>
        </row>
        <row r="22">
          <cell r="L22" t="str">
            <v>TOTAL</v>
          </cell>
          <cell r="M22">
            <v>4146.7030000000004</v>
          </cell>
          <cell r="N22">
            <v>498.46772365700008</v>
          </cell>
          <cell r="O22">
            <v>4645.1707236570001</v>
          </cell>
        </row>
      </sheetData>
      <sheetData sheetId="1" refreshError="1">
        <row r="3">
          <cell r="B3" t="str">
            <v>Cuadro No. 1a</v>
          </cell>
        </row>
        <row r="4">
          <cell r="B4" t="str">
            <v>COMPOSICION INGRESOS CORRIENTES 1999</v>
          </cell>
        </row>
        <row r="5">
          <cell r="B5" t="str">
            <v>RECURSOS NACION</v>
          </cell>
        </row>
        <row r="6">
          <cell r="B6" t="str">
            <v>Miles de millones de pesos</v>
          </cell>
        </row>
        <row r="9">
          <cell r="C9" t="str">
            <v>CONCEPTO</v>
          </cell>
          <cell r="E9" t="str">
            <v>VALOR</v>
          </cell>
        </row>
        <row r="12">
          <cell r="B12" t="str">
            <v xml:space="preserve">  TOTAL INGRESOS CORRIENTES</v>
          </cell>
          <cell r="E12">
            <v>17813.984</v>
          </cell>
        </row>
        <row r="14">
          <cell r="B14" t="str">
            <v>1.1.  INGRESOS TRIBUTARIOS</v>
          </cell>
          <cell r="E14">
            <v>17369.627000000462</v>
          </cell>
        </row>
        <row r="16">
          <cell r="B16" t="str">
            <v xml:space="preserve">        1.1.1. IMPUESTOS DIRECTOS</v>
          </cell>
          <cell r="E16">
            <v>6285.366</v>
          </cell>
        </row>
        <row r="17">
          <cell r="D17" t="str">
            <v>IMPUESTO SOBRE LA RENTA Y COMPLEMENTARIOS</v>
          </cell>
          <cell r="E17">
            <v>6285.366</v>
          </cell>
        </row>
        <row r="19">
          <cell r="B19" t="str">
            <v xml:space="preserve">        1.1.2. IMPUESTOS INDIRECTOS</v>
          </cell>
          <cell r="E19">
            <v>11084.261000000462</v>
          </cell>
        </row>
        <row r="20">
          <cell r="D20" t="str">
            <v>IMPUESTOS SOBRE ADUANAS Y RECARGOS</v>
          </cell>
          <cell r="E20">
            <v>1646.4300000004641</v>
          </cell>
        </row>
        <row r="21">
          <cell r="D21" t="str">
            <v>IMPUESTO A LAS VENTAS</v>
          </cell>
          <cell r="E21">
            <v>8117.9189999999999</v>
          </cell>
        </row>
        <row r="22">
          <cell r="D22" t="str">
            <v>INTERNAS</v>
          </cell>
          <cell r="E22">
            <v>5452.433</v>
          </cell>
        </row>
        <row r="23">
          <cell r="D23" t="str">
            <v>EXTERNAS</v>
          </cell>
          <cell r="E23">
            <v>2665.4859999999999</v>
          </cell>
        </row>
        <row r="24">
          <cell r="D24" t="str">
            <v>IMPUESTO A LA GASOLINA Y ACPM</v>
          </cell>
          <cell r="E24">
            <v>917.32399999999996</v>
          </cell>
        </row>
        <row r="25">
          <cell r="D25" t="str">
            <v>IMPUESTO DE TIMBRE NACIONAL</v>
          </cell>
          <cell r="E25">
            <v>371.608</v>
          </cell>
        </row>
        <row r="26">
          <cell r="D26" t="str">
            <v>IMPUESTO DE TIMBRE NACIONAL SOBRE SALIDAS AL EXT.</v>
          </cell>
          <cell r="E26">
            <v>27.666</v>
          </cell>
        </row>
        <row r="27">
          <cell r="D27" t="str">
            <v>IMPUESTO AL ORO Y AL PLATINO</v>
          </cell>
          <cell r="E27">
            <v>3.3140000000000001</v>
          </cell>
        </row>
        <row r="29">
          <cell r="B29" t="str">
            <v>1.2</v>
          </cell>
          <cell r="C29" t="str">
            <v>INGRESOS NO TRIBUTARIOS</v>
          </cell>
          <cell r="E29">
            <v>444.35699999953806</v>
          </cell>
        </row>
        <row r="31">
          <cell r="C31" t="str">
            <v>1.2.1.</v>
          </cell>
          <cell r="D31" t="str">
            <v>TASAS Y MULTAS</v>
          </cell>
          <cell r="E31">
            <v>444.35699999953806</v>
          </cell>
        </row>
        <row r="32">
          <cell r="D32" t="str">
            <v>OTRAS TASAS, MULTAS Y CONTRIBUCIONES NO ESPECIFICADAS</v>
          </cell>
          <cell r="E32">
            <v>60.326000000000001</v>
          </cell>
        </row>
        <row r="33">
          <cell r="D33" t="str">
            <v>CONTRIBUCION ESPECIAL POR EXPLOTACION O EXPORTACION</v>
          </cell>
        </row>
        <row r="34">
          <cell r="D34" t="str">
            <v>DE PETROLEO CRUDO, GAS LIBRE, CARBON Y FERRONIQUEL</v>
          </cell>
          <cell r="E34">
            <v>34.844999999538061</v>
          </cell>
        </row>
        <row r="35">
          <cell r="D35" t="str">
            <v>FONDO DE RECURSOS DEL SUPERAVIT DE LA NACION</v>
          </cell>
          <cell r="E35">
            <v>151.52000000000001</v>
          </cell>
        </row>
        <row r="36">
          <cell r="D36" t="str">
            <v>CONCESION SOCIEDADES PORTUARIAS</v>
          </cell>
          <cell r="E36">
            <v>17.763999999999999</v>
          </cell>
        </row>
        <row r="37">
          <cell r="D37" t="str">
            <v xml:space="preserve"> CONCESION LARGA DISTANCIA</v>
          </cell>
          <cell r="E37">
            <v>179.90199999999999</v>
          </cell>
        </row>
        <row r="50">
          <cell r="B50" t="str">
            <v>Cuadro No. 1c</v>
          </cell>
        </row>
        <row r="51">
          <cell r="B51" t="str">
            <v>COMPOSICION DE LAS RENTAS PARAFISCALES Y LOS FINDOS ESPECIALES 1999</v>
          </cell>
        </row>
        <row r="52">
          <cell r="B52" t="str">
            <v>(Miles de millones de pesos)</v>
          </cell>
        </row>
        <row r="55">
          <cell r="C55" t="str">
            <v>CONCEPTO</v>
          </cell>
          <cell r="E55" t="str">
            <v>VALOR</v>
          </cell>
        </row>
        <row r="57">
          <cell r="B57">
            <v>3</v>
          </cell>
          <cell r="C57" t="str">
            <v>RENTAS PARAFISCALES</v>
          </cell>
          <cell r="E57">
            <v>495.72143714800001</v>
          </cell>
        </row>
        <row r="58">
          <cell r="D58" t="str">
            <v>FONDO DE PRESTACIONES SOCIALES DEL MAGISTERIO</v>
          </cell>
          <cell r="E58">
            <v>495.72143714800001</v>
          </cell>
        </row>
        <row r="60">
          <cell r="B60">
            <v>4</v>
          </cell>
          <cell r="C60" t="str">
            <v>FONDOS ESPECIALES</v>
          </cell>
          <cell r="E60">
            <v>2306.8786946720002</v>
          </cell>
        </row>
        <row r="61">
          <cell r="D61" t="str">
            <v>CONTRIB. ENTIDADES FISCALIZADAS POR LA CONTRALORIA</v>
          </cell>
          <cell r="E61">
            <v>121.624162707</v>
          </cell>
        </row>
        <row r="62">
          <cell r="D62" t="str">
            <v>CONTRIB. SUPERINTENDENCIA DEL SUBSIDIO FAMILIAR</v>
          </cell>
          <cell r="E62">
            <v>4.0627209999999998</v>
          </cell>
        </row>
        <row r="63">
          <cell r="D63" t="str">
            <v>CONTRIBUCIONES SUPERBANCARIA</v>
          </cell>
          <cell r="E63">
            <v>53.962781024000002</v>
          </cell>
        </row>
        <row r="64">
          <cell r="D64" t="str">
            <v>SUPERINTENDENCIA INDUSTRIA Y COMERCIO</v>
          </cell>
          <cell r="E64">
            <v>11.383514219</v>
          </cell>
        </row>
        <row r="65">
          <cell r="D65" t="str">
            <v>SUPERINTENDENCIA NACIONAL DE VALORES</v>
          </cell>
          <cell r="E65">
            <v>1.8920870000000001</v>
          </cell>
        </row>
        <row r="66">
          <cell r="D66" t="str">
            <v>CONTRIB. ENTIDADES CONTROLADAS POR SUPERPUERTOS</v>
          </cell>
          <cell r="E66">
            <v>19.847386159999999</v>
          </cell>
        </row>
        <row r="67">
          <cell r="D67" t="str">
            <v>CONTRIBUCION PARA LA DESCENTRALIZACIÓN</v>
          </cell>
          <cell r="E67">
            <v>206.59715109500002</v>
          </cell>
        </row>
        <row r="68">
          <cell r="D68" t="str">
            <v>FINANCIACION SECTOR JUSTICIA</v>
          </cell>
          <cell r="E68">
            <v>101.174956967</v>
          </cell>
        </row>
        <row r="69">
          <cell r="D69" t="str">
            <v>FONDO DE DEFENSA NACIONAL</v>
          </cell>
          <cell r="E69">
            <v>20.97</v>
          </cell>
        </row>
        <row r="70">
          <cell r="D70" t="str">
            <v>FONDO DE ESTUPEFACIENTES-MIN SALUD</v>
          </cell>
          <cell r="E70">
            <v>3.1355578780000002</v>
          </cell>
        </row>
        <row r="71">
          <cell r="D71" t="str">
            <v xml:space="preserve">FONDOS INTERNOS DEL MINISTERIO DE DEFENSA </v>
          </cell>
          <cell r="E71">
            <v>95.972661884999994</v>
          </cell>
        </row>
        <row r="72">
          <cell r="D72" t="str">
            <v xml:space="preserve">FONDOS INTERNOS DE LA POLICIA </v>
          </cell>
          <cell r="E72">
            <v>39.214421839000003</v>
          </cell>
        </row>
        <row r="73">
          <cell r="D73" t="str">
            <v>FONDO ROTATORIO MINISTERIO DE MINAS Y ENERGIA</v>
          </cell>
          <cell r="E73">
            <v>0.91249999999999998</v>
          </cell>
        </row>
        <row r="74">
          <cell r="D74" t="str">
            <v>FONDO NACIONAL DE REGALIAS</v>
          </cell>
          <cell r="E74">
            <v>523.853985201</v>
          </cell>
        </row>
        <row r="75">
          <cell r="D75" t="str">
            <v>ESCUELAS INDUSTRIALES E INSTITUTOS TECNICOS</v>
          </cell>
          <cell r="E75">
            <v>44.205705342000002</v>
          </cell>
        </row>
        <row r="76">
          <cell r="D76" t="str">
            <v>FONDO DE SOLIDARIDAD Y GARANTIA DEL SECTOR SALUD</v>
          </cell>
          <cell r="E76">
            <v>565.16685100000007</v>
          </cell>
        </row>
        <row r="77">
          <cell r="D77" t="str">
            <v>FONDO DE SOLIDARIDAD PENSIONAL</v>
          </cell>
          <cell r="E77">
            <v>150.3399</v>
          </cell>
        </row>
        <row r="78">
          <cell r="D78" t="str">
            <v>COMISION DE REGULACION DE TELECOMUNICACIONES</v>
          </cell>
          <cell r="E78">
            <v>4.8886301080000001</v>
          </cell>
        </row>
        <row r="79">
          <cell r="D79" t="str">
            <v>COMISION DE REGULACION DE ENERGIA Y GAS</v>
          </cell>
          <cell r="E79">
            <v>4.2288485199999997</v>
          </cell>
        </row>
        <row r="80">
          <cell r="D80" t="str">
            <v>COMISION DE REGULACION DE AGUA POTABLE</v>
          </cell>
          <cell r="E80">
            <v>3.189125642</v>
          </cell>
        </row>
        <row r="81">
          <cell r="D81" t="str">
            <v>FONDO DE RIESGOS PROFESIONALES ( ART. 87 DTO 1295 DE 1994 )</v>
          </cell>
          <cell r="E81">
            <v>7.032</v>
          </cell>
        </row>
        <row r="82">
          <cell r="D82" t="str">
            <v>INSTITUTO DE ESTUDIOS DEL MINISTERIO PUBLICO</v>
          </cell>
          <cell r="E82">
            <v>0.86231804400000001</v>
          </cell>
        </row>
        <row r="83">
          <cell r="D83" t="str">
            <v>FONDO BIENESTAR DE LA CONTRALORIA</v>
          </cell>
          <cell r="E83">
            <v>2.4324832540000001</v>
          </cell>
        </row>
        <row r="84">
          <cell r="D84" t="str">
            <v>FONDO SALUD FUERZAS MILITARES</v>
          </cell>
          <cell r="E84">
            <v>124.08699589999999</v>
          </cell>
        </row>
        <row r="85">
          <cell r="D85" t="str">
            <v>FONDO SALUD POLICIA</v>
          </cell>
          <cell r="E85">
            <v>139.621849887</v>
          </cell>
        </row>
        <row r="86">
          <cell r="D86" t="str">
            <v>FONDO DE COMPENSACIÓN AMBIENTAL</v>
          </cell>
          <cell r="E86">
            <v>18.425099999999997</v>
          </cell>
        </row>
        <row r="87">
          <cell r="D87" t="str">
            <v>PENSIONES EPSA-CVC</v>
          </cell>
          <cell r="E87">
            <v>10.965</v>
          </cell>
        </row>
        <row r="88">
          <cell r="D88" t="str">
            <v>FONDO DE SEGURIDAD Y CONVIVENCIA CIUDADANA</v>
          </cell>
          <cell r="E88">
            <v>26.83</v>
          </cell>
        </row>
      </sheetData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  <row r="67">
          <cell r="D67" t="str">
            <v>10/17/2001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SF"/>
      <sheetName val="Seguim. SSF"/>
      <sheetName val="Seguimiento SSF"/>
      <sheetName val="Formato Largo"/>
      <sheetName val="Resumen OPEF"/>
      <sheetName val="Reporte OPEF"/>
      <sheetName val="Resumen MES OPEF"/>
      <sheetName val="Confis Marzo 7-97"/>
      <sheetName val="Reclasificación"/>
      <sheetName val="Historia desembolsos"/>
      <sheetName val="Contingencias 1997"/>
      <sheetName val="Formato FMI"/>
      <sheetName val="Elasticidad"/>
      <sheetName val="Que pasaría si...."/>
      <sheetName val="RESUMEN"/>
      <sheetName val="94-03 Mil Corr "/>
      <sheetName val="Hoja1"/>
      <sheetName val="Hoja2"/>
    </sheetNames>
    <sheetDataSet>
      <sheetData sheetId="0" refreshError="1">
        <row r="1">
          <cell r="AE1">
            <v>1183.4304445100188</v>
          </cell>
          <cell r="AF1">
            <v>2737.1786575030073</v>
          </cell>
        </row>
        <row r="6">
          <cell r="L6" t="str">
            <v>TESORERIA</v>
          </cell>
          <cell r="M6" t="str">
            <v>RESTO</v>
          </cell>
          <cell r="N6" t="str">
            <v>TOTAL</v>
          </cell>
          <cell r="Q6" t="str">
            <v>Observ.</v>
          </cell>
          <cell r="R6" t="str">
            <v>Observ.</v>
          </cell>
          <cell r="S6" t="str">
            <v>Observ.</v>
          </cell>
          <cell r="T6" t="str">
            <v>Observ.</v>
          </cell>
          <cell r="U6" t="str">
            <v>Observ.</v>
          </cell>
          <cell r="V6" t="str">
            <v>Observ.</v>
          </cell>
          <cell r="W6" t="str">
            <v>Observ.</v>
          </cell>
          <cell r="X6" t="str">
            <v>Observ.</v>
          </cell>
          <cell r="Y6" t="str">
            <v>Observ.</v>
          </cell>
          <cell r="Z6" t="str">
            <v>Observ.</v>
          </cell>
          <cell r="AA6" t="str">
            <v xml:space="preserve">Total </v>
          </cell>
          <cell r="AB6" t="str">
            <v>% PIB</v>
          </cell>
          <cell r="AC6" t="str">
            <v>% PIB</v>
          </cell>
          <cell r="AD6" t="str">
            <v>% PIB</v>
          </cell>
          <cell r="AE6" t="str">
            <v>Progr.</v>
          </cell>
          <cell r="AF6" t="str">
            <v>Progr.</v>
          </cell>
          <cell r="AG6" t="str">
            <v>Progr.</v>
          </cell>
          <cell r="AH6" t="str">
            <v>Progr.</v>
          </cell>
          <cell r="AI6" t="str">
            <v>Progr.</v>
          </cell>
          <cell r="AJ6" t="str">
            <v>Progr.</v>
          </cell>
          <cell r="AK6" t="str">
            <v>Progr.</v>
          </cell>
          <cell r="AL6" t="str">
            <v>Progr.</v>
          </cell>
          <cell r="AM6" t="str">
            <v>Progr.</v>
          </cell>
          <cell r="AN6" t="str">
            <v>Progr.</v>
          </cell>
          <cell r="AO6" t="str">
            <v>Progr.</v>
          </cell>
          <cell r="AP6" t="str">
            <v>Observ.-Prog.</v>
          </cell>
          <cell r="AQ6" t="str">
            <v>Observ.-Prog.</v>
          </cell>
          <cell r="AR6" t="str">
            <v>Observ.-Prog.</v>
          </cell>
          <cell r="AS6" t="str">
            <v>Observ.-Prog.</v>
          </cell>
          <cell r="AT6" t="str">
            <v>Observ.-Prog.</v>
          </cell>
          <cell r="AU6" t="str">
            <v>Observ.-Prog.</v>
          </cell>
          <cell r="AV6" t="str">
            <v>Observ-Prog</v>
          </cell>
          <cell r="AW6" t="str">
            <v>Observ-Prog</v>
          </cell>
          <cell r="AX6" t="str">
            <v>Observ-Prog</v>
          </cell>
          <cell r="AY6" t="str">
            <v>Observ.</v>
          </cell>
          <cell r="AZ6" t="str">
            <v>Observ.</v>
          </cell>
          <cell r="BA6" t="str">
            <v>Observ.</v>
          </cell>
          <cell r="BB6" t="str">
            <v>Observ.</v>
          </cell>
          <cell r="BC6" t="str">
            <v>Observ.</v>
          </cell>
          <cell r="BD6" t="str">
            <v>Observ.</v>
          </cell>
          <cell r="BE6" t="str">
            <v>Observ.</v>
          </cell>
          <cell r="BF6" t="str">
            <v>Observ.</v>
          </cell>
          <cell r="BG6" t="str">
            <v>Observ.</v>
          </cell>
          <cell r="BH6" t="str">
            <v>Progr.</v>
          </cell>
          <cell r="BI6" t="str">
            <v>Progr.</v>
          </cell>
          <cell r="BJ6" t="str">
            <v>Progr.</v>
          </cell>
          <cell r="BK6" t="str">
            <v>Progr.</v>
          </cell>
          <cell r="BL6" t="str">
            <v>Progr.</v>
          </cell>
          <cell r="BM6" t="str">
            <v>Progr.</v>
          </cell>
          <cell r="BN6" t="str">
            <v>Progr.</v>
          </cell>
          <cell r="BO6" t="str">
            <v>Progr.</v>
          </cell>
          <cell r="BP6" t="str">
            <v>Progr.</v>
          </cell>
          <cell r="BQ6" t="str">
            <v>Observ-Progr</v>
          </cell>
          <cell r="BR6" t="str">
            <v>Observ-Progr</v>
          </cell>
          <cell r="BS6" t="str">
            <v>Observ-Progr</v>
          </cell>
          <cell r="BT6" t="str">
            <v>Observ-Progr</v>
          </cell>
          <cell r="BU6" t="str">
            <v>Observ-Progr</v>
          </cell>
          <cell r="BV6" t="str">
            <v>Observ-Progr</v>
          </cell>
          <cell r="BW6" t="str">
            <v>Observ-Progr</v>
          </cell>
          <cell r="BX6" t="str">
            <v>Observ-Progr</v>
          </cell>
          <cell r="BY6" t="str">
            <v>Observ-Progr</v>
          </cell>
          <cell r="BZ6" t="str">
            <v>Observ.</v>
          </cell>
          <cell r="CA6" t="str">
            <v>Observ.</v>
          </cell>
          <cell r="CB6" t="str">
            <v>Observ.</v>
          </cell>
          <cell r="CC6" t="str">
            <v>Observ.</v>
          </cell>
          <cell r="CD6" t="str">
            <v>Observ.</v>
          </cell>
          <cell r="CE6" t="str">
            <v>Diferencias</v>
          </cell>
          <cell r="CF6" t="str">
            <v>Variación</v>
          </cell>
        </row>
        <row r="7">
          <cell r="L7" t="str">
            <v>CSF</v>
          </cell>
          <cell r="M7" t="str">
            <v>SSF</v>
          </cell>
          <cell r="N7" t="str">
            <v>CSF+SSF</v>
          </cell>
          <cell r="Q7">
            <v>35490</v>
          </cell>
          <cell r="R7">
            <v>35521</v>
          </cell>
          <cell r="S7">
            <v>35551</v>
          </cell>
          <cell r="T7">
            <v>35582</v>
          </cell>
          <cell r="U7">
            <v>35612</v>
          </cell>
          <cell r="V7">
            <v>35643</v>
          </cell>
          <cell r="W7">
            <v>35674</v>
          </cell>
          <cell r="X7">
            <v>35704</v>
          </cell>
          <cell r="Y7">
            <v>35735</v>
          </cell>
          <cell r="Z7">
            <v>35765</v>
          </cell>
          <cell r="AA7">
            <v>1997</v>
          </cell>
          <cell r="AB7" t="str">
            <v>CSF</v>
          </cell>
          <cell r="AC7" t="str">
            <v>SSF</v>
          </cell>
          <cell r="AD7" t="str">
            <v>CSF+SSF</v>
          </cell>
          <cell r="AE7" t="str">
            <v>Ene</v>
          </cell>
          <cell r="AF7" t="str">
            <v>Feb</v>
          </cell>
          <cell r="AG7" t="str">
            <v>Mar</v>
          </cell>
          <cell r="AH7" t="str">
            <v>Abr</v>
          </cell>
          <cell r="AI7" t="str">
            <v>May</v>
          </cell>
          <cell r="AJ7" t="str">
            <v>Jun</v>
          </cell>
          <cell r="AK7" t="str">
            <v>Jul</v>
          </cell>
          <cell r="AL7" t="str">
            <v>Ago</v>
          </cell>
          <cell r="AM7" t="str">
            <v>Sep</v>
          </cell>
          <cell r="AN7" t="str">
            <v>Oct</v>
          </cell>
          <cell r="AO7" t="str">
            <v>Nov</v>
          </cell>
          <cell r="AP7" t="str">
            <v>Enero</v>
          </cell>
          <cell r="AQ7" t="str">
            <v>Febrero</v>
          </cell>
          <cell r="AR7" t="str">
            <v>Marzo</v>
          </cell>
          <cell r="AS7" t="str">
            <v>Abril</v>
          </cell>
          <cell r="AT7" t="str">
            <v>Mayo</v>
          </cell>
          <cell r="AU7" t="str">
            <v>Junio</v>
          </cell>
          <cell r="AV7" t="str">
            <v>Julio</v>
          </cell>
          <cell r="AW7" t="str">
            <v>Agosto</v>
          </cell>
          <cell r="AX7" t="str">
            <v>Septiembre</v>
          </cell>
          <cell r="AY7" t="str">
            <v>Ene-Feb</v>
          </cell>
          <cell r="AZ7" t="str">
            <v>Ene-Mar</v>
          </cell>
          <cell r="BA7" t="str">
            <v>Ene-Abr</v>
          </cell>
          <cell r="BB7" t="str">
            <v>Ene-May</v>
          </cell>
          <cell r="BC7" t="str">
            <v>Ene-Jun</v>
          </cell>
          <cell r="BD7" t="str">
            <v>Ene-Jul</v>
          </cell>
          <cell r="BE7" t="str">
            <v>Ene-Agos</v>
          </cell>
          <cell r="BF7" t="str">
            <v>Ene-Sep</v>
          </cell>
          <cell r="BG7" t="str">
            <v>Ene-Oct</v>
          </cell>
          <cell r="BH7" t="str">
            <v>Ene-Feb</v>
          </cell>
          <cell r="BI7" t="str">
            <v>Ene-Mar</v>
          </cell>
          <cell r="BJ7" t="str">
            <v>Ene-Abr</v>
          </cell>
          <cell r="BK7" t="str">
            <v>Ene-May</v>
          </cell>
          <cell r="BL7" t="str">
            <v>Ene-Jun</v>
          </cell>
          <cell r="BM7" t="str">
            <v>Ene-Jul</v>
          </cell>
          <cell r="BN7" t="str">
            <v>Ene-Agos</v>
          </cell>
          <cell r="BO7" t="str">
            <v>Ene-Sep</v>
          </cell>
          <cell r="BP7" t="str">
            <v>Ene-Oct</v>
          </cell>
          <cell r="BQ7" t="str">
            <v>Ene-Feb</v>
          </cell>
          <cell r="BR7" t="str">
            <v>Ene-Mar</v>
          </cell>
          <cell r="BS7" t="str">
            <v>Ene-Abr</v>
          </cell>
          <cell r="BT7" t="str">
            <v>Ene-May</v>
          </cell>
          <cell r="BU7" t="str">
            <v>Ene-Jun</v>
          </cell>
          <cell r="BV7" t="str">
            <v>Ene-Jul</v>
          </cell>
          <cell r="BW7" t="str">
            <v>Ene-Agos</v>
          </cell>
          <cell r="BX7" t="str">
            <v>Ene-Sep</v>
          </cell>
          <cell r="BY7" t="str">
            <v>Ene-Sep</v>
          </cell>
          <cell r="BZ7">
            <v>35065</v>
          </cell>
          <cell r="CA7">
            <v>35096</v>
          </cell>
          <cell r="CB7">
            <v>35125</v>
          </cell>
          <cell r="CC7" t="str">
            <v>Ene-Mar 97</v>
          </cell>
          <cell r="CD7" t="str">
            <v>Ene-Mar 96</v>
          </cell>
          <cell r="CE7" t="str">
            <v>Acumulados</v>
          </cell>
          <cell r="CF7" t="str">
            <v>%</v>
          </cell>
        </row>
        <row r="8">
          <cell r="L8">
            <v>14557.600269024355</v>
          </cell>
          <cell r="M8">
            <v>8.8000000000000007</v>
          </cell>
          <cell r="N8">
            <v>14566.400269024356</v>
          </cell>
          <cell r="Q8">
            <v>1117.3881319197103</v>
          </cell>
          <cell r="R8">
            <v>1138.0803272712687</v>
          </cell>
          <cell r="S8">
            <v>1179.738892452445</v>
          </cell>
          <cell r="T8">
            <v>1375.639549804662</v>
          </cell>
          <cell r="U8">
            <v>1498.7542982262826</v>
          </cell>
          <cell r="V8">
            <v>1516.3641834780656</v>
          </cell>
          <cell r="W8">
            <v>1291.9710539185546</v>
          </cell>
          <cell r="X8">
            <v>1380.3897833779629</v>
          </cell>
          <cell r="Y8">
            <v>1091.7683148956307</v>
          </cell>
          <cell r="Z8">
            <v>1511.5768379882973</v>
          </cell>
          <cell r="AA8">
            <v>15168.700840557482</v>
          </cell>
          <cell r="AB8">
            <v>13.527372489443918</v>
          </cell>
          <cell r="AC8">
            <v>8.1772322159718545E-3</v>
          </cell>
          <cell r="AD8">
            <v>13.535549721659891</v>
          </cell>
          <cell r="AE8">
            <v>726.33585039237164</v>
          </cell>
          <cell r="AF8">
            <v>1438.1227019431008</v>
          </cell>
          <cell r="AG8">
            <v>1024.6103000000001</v>
          </cell>
          <cell r="AH8">
            <v>1219.2702560502198</v>
          </cell>
          <cell r="AI8">
            <v>1025.0579905407249</v>
          </cell>
          <cell r="AJ8">
            <v>1318.5125198987557</v>
          </cell>
          <cell r="AK8">
            <v>1386.8531636086091</v>
          </cell>
          <cell r="AL8">
            <v>1364.2976459563383</v>
          </cell>
          <cell r="AM8">
            <v>1147.7798913150875</v>
          </cell>
          <cell r="AN8">
            <v>1361.7922812436839</v>
          </cell>
          <cell r="AO8">
            <v>972.18127346093422</v>
          </cell>
          <cell r="AP8">
            <v>16.457900064195314</v>
          </cell>
          <cell r="AQ8">
            <v>-113.88698517506805</v>
          </cell>
          <cell r="AR8">
            <v>92.777831919710252</v>
          </cell>
          <cell r="AS8">
            <v>-81.189928778951071</v>
          </cell>
          <cell r="AT8">
            <v>154.68090191172018</v>
          </cell>
          <cell r="AU8">
            <v>57.127029905906284</v>
          </cell>
          <cell r="AV8">
            <v>111.90113461767351</v>
          </cell>
          <cell r="AW8">
            <v>152.06653752172724</v>
          </cell>
          <cell r="AX8">
            <v>144.19116260346709</v>
          </cell>
          <cell r="AY8">
            <v>2057.1933626519794</v>
          </cell>
          <cell r="AZ8">
            <v>3166.6159067143199</v>
          </cell>
          <cell r="BA8">
            <v>4301.1716418341994</v>
          </cell>
          <cell r="BB8">
            <v>5477.3676340074853</v>
          </cell>
          <cell r="BC8">
            <v>6848.2653596374657</v>
          </cell>
          <cell r="BD8">
            <v>8344.2977585040571</v>
          </cell>
          <cell r="BE8">
            <v>9857.549639359484</v>
          </cell>
          <cell r="BF8">
            <v>11141.102098057449</v>
          </cell>
          <cell r="BG8">
            <v>12521.491881435413</v>
          </cell>
          <cell r="BH8">
            <v>2106.4596832266393</v>
          </cell>
          <cell r="BI8">
            <v>3189.068852335472</v>
          </cell>
          <cell r="BJ8">
            <v>4408.3391083856923</v>
          </cell>
          <cell r="BK8">
            <v>5433.3970989264171</v>
          </cell>
          <cell r="BL8">
            <v>6751.9096188251733</v>
          </cell>
          <cell r="BM8">
            <v>8138.7627824337815</v>
          </cell>
          <cell r="BN8">
            <v>9503.060428390123</v>
          </cell>
          <cell r="BO8">
            <v>10650.840319705208</v>
          </cell>
          <cell r="BP8">
            <v>12012.632600948893</v>
          </cell>
          <cell r="BQ8">
            <v>-49.266320574659574</v>
          </cell>
          <cell r="BR8">
            <v>-22.452945621152274</v>
          </cell>
          <cell r="BS8">
            <v>-107.16746655149332</v>
          </cell>
          <cell r="BT8">
            <v>43.970535081066949</v>
          </cell>
          <cell r="BU8">
            <v>96.355740812292964</v>
          </cell>
          <cell r="BV8">
            <v>205.5349760702762</v>
          </cell>
          <cell r="BW8">
            <v>354.48921096936294</v>
          </cell>
          <cell r="BX8">
            <v>490.26177835223962</v>
          </cell>
          <cell r="BY8">
            <v>508.85928048651846</v>
          </cell>
          <cell r="BZ8">
            <v>618.83898199999999</v>
          </cell>
          <cell r="CA8">
            <v>1132.2671618140002</v>
          </cell>
          <cell r="CB8">
            <v>923.91891799999996</v>
          </cell>
          <cell r="CC8">
            <v>3166.6159067143199</v>
          </cell>
          <cell r="CD8">
            <v>2675.0250618139994</v>
          </cell>
          <cell r="CE8">
            <v>491.59084490032046</v>
          </cell>
          <cell r="CF8">
            <v>18.377055673899399</v>
          </cell>
        </row>
        <row r="9">
          <cell r="L9">
            <v>12496.099613354061</v>
          </cell>
          <cell r="M9">
            <v>0</v>
          </cell>
          <cell r="N9">
            <v>12496.099613354061</v>
          </cell>
          <cell r="Q9">
            <v>918.67541202805012</v>
          </cell>
          <cell r="R9">
            <v>1041.3214851985501</v>
          </cell>
          <cell r="S9">
            <v>1060.4619888837797</v>
          </cell>
          <cell r="T9">
            <v>1183.4589118603099</v>
          </cell>
          <cell r="U9">
            <v>1175.3498713699</v>
          </cell>
          <cell r="V9">
            <v>1300.8273561133799</v>
          </cell>
          <cell r="W9">
            <v>1030.2689678214899</v>
          </cell>
          <cell r="X9">
            <v>1285.1797225266603</v>
          </cell>
          <cell r="Y9">
            <v>916.57072490871997</v>
          </cell>
          <cell r="Z9">
            <v>1367.4223958232521</v>
          </cell>
          <cell r="AA9">
            <v>13075.612779912501</v>
          </cell>
          <cell r="AB9">
            <v>11.611762310490029</v>
          </cell>
          <cell r="AC9" t="str">
            <v xml:space="preserve"> </v>
          </cell>
          <cell r="AD9">
            <v>11.611762310490029</v>
          </cell>
          <cell r="AE9">
            <v>653.77829999999994</v>
          </cell>
          <cell r="AF9">
            <v>1354.6194</v>
          </cell>
          <cell r="AG9">
            <v>786.88030000000003</v>
          </cell>
          <cell r="AH9">
            <v>1121.4405222222222</v>
          </cell>
          <cell r="AI9">
            <v>935.23733791019799</v>
          </cell>
          <cell r="AJ9">
            <v>1193.5068379101976</v>
          </cell>
          <cell r="AK9">
            <v>1019.9875954975064</v>
          </cell>
          <cell r="AL9">
            <v>1247.3770828528786</v>
          </cell>
          <cell r="AM9">
            <v>891.50348140793017</v>
          </cell>
          <cell r="AN9">
            <v>1227.5820335033711</v>
          </cell>
          <cell r="AO9">
            <v>803.26734573661599</v>
          </cell>
          <cell r="AP9">
            <v>-76.766353117949734</v>
          </cell>
          <cell r="AQ9">
            <v>-135.55540350364004</v>
          </cell>
          <cell r="AR9">
            <v>131.79511202805008</v>
          </cell>
          <cell r="AS9">
            <v>-80.119037023672036</v>
          </cell>
          <cell r="AT9">
            <v>125.22465097358167</v>
          </cell>
          <cell r="AU9">
            <v>-10.047926049887792</v>
          </cell>
          <cell r="AV9">
            <v>155.36227587239364</v>
          </cell>
          <cell r="AW9">
            <v>53.450273260501262</v>
          </cell>
          <cell r="AX9">
            <v>138.76548641355976</v>
          </cell>
          <cell r="AY9">
            <v>1796.0759433784101</v>
          </cell>
          <cell r="AZ9">
            <v>2714.7513554064599</v>
          </cell>
          <cell r="BA9">
            <v>3756.0728406050107</v>
          </cell>
          <cell r="BB9">
            <v>4816.5348294887908</v>
          </cell>
          <cell r="BC9">
            <v>5999.9937413490998</v>
          </cell>
          <cell r="BD9">
            <v>7175.343612718998</v>
          </cell>
          <cell r="BE9">
            <v>8476.1709688323808</v>
          </cell>
          <cell r="BF9">
            <v>9506.4399366538692</v>
          </cell>
          <cell r="BG9">
            <v>10791.619659180531</v>
          </cell>
          <cell r="BH9">
            <v>2008.3977000000002</v>
          </cell>
          <cell r="BI9">
            <v>2795.2779999999998</v>
          </cell>
          <cell r="BJ9">
            <v>3916.7185222222224</v>
          </cell>
          <cell r="BK9">
            <v>4851.9558601324197</v>
          </cell>
          <cell r="BL9">
            <v>6045.4626980426183</v>
          </cell>
          <cell r="BM9">
            <v>7065.4502935401242</v>
          </cell>
          <cell r="BN9">
            <v>8312.8273763930047</v>
          </cell>
          <cell r="BO9">
            <v>9204.3308578009328</v>
          </cell>
          <cell r="BP9">
            <v>10431.912891304304</v>
          </cell>
          <cell r="BQ9">
            <v>-212.32175662158994</v>
          </cell>
          <cell r="BR9">
            <v>-80.526644593539771</v>
          </cell>
          <cell r="BS9">
            <v>-160.64568161721201</v>
          </cell>
          <cell r="BT9">
            <v>-35.421030643630175</v>
          </cell>
          <cell r="BU9">
            <v>-45.468956693518294</v>
          </cell>
          <cell r="BV9">
            <v>109.89331917887534</v>
          </cell>
          <cell r="BW9">
            <v>163.34359243937618</v>
          </cell>
          <cell r="BX9">
            <v>302.10907885293568</v>
          </cell>
          <cell r="BY9">
            <v>359.70676787622489</v>
          </cell>
          <cell r="BZ9">
            <v>506.79</v>
          </cell>
          <cell r="CA9">
            <v>1047.8119000000002</v>
          </cell>
          <cell r="CB9">
            <v>643.25349999999992</v>
          </cell>
          <cell r="CC9">
            <v>2714.7513554064599</v>
          </cell>
          <cell r="CD9">
            <v>2197.8553999999995</v>
          </cell>
          <cell r="CE9">
            <v>516.89595540646042</v>
          </cell>
          <cell r="CF9">
            <v>23.518196666007253</v>
          </cell>
        </row>
        <row r="10">
          <cell r="Q10">
            <v>612.18613506100019</v>
          </cell>
          <cell r="R10">
            <v>752.90155518899996</v>
          </cell>
          <cell r="S10">
            <v>709.49727737799981</v>
          </cell>
          <cell r="T10">
            <v>851.27870428699998</v>
          </cell>
          <cell r="U10">
            <v>803.17442898100001</v>
          </cell>
          <cell r="V10">
            <v>972.70713087999991</v>
          </cell>
          <cell r="W10">
            <v>690.39096822800002</v>
          </cell>
          <cell r="X10">
            <v>919.5669539930002</v>
          </cell>
          <cell r="Y10">
            <v>560.75002455699996</v>
          </cell>
          <cell r="Z10">
            <v>976.01564914280027</v>
          </cell>
          <cell r="AA10">
            <v>9152.5181370445007</v>
          </cell>
          <cell r="AB10">
            <v>8.0643945886236565</v>
          </cell>
          <cell r="AC10" t="e">
            <v>#VALUE!</v>
          </cell>
          <cell r="AD10">
            <v>8.0643945886236565</v>
          </cell>
          <cell r="AE10">
            <v>372.33579999999995</v>
          </cell>
          <cell r="AF10">
            <v>1072.5493999999999</v>
          </cell>
          <cell r="AG10">
            <v>494.41030000000001</v>
          </cell>
          <cell r="AH10">
            <v>798.19579999999996</v>
          </cell>
          <cell r="AI10">
            <v>600.26139999999998</v>
          </cell>
          <cell r="AJ10">
            <v>857.12189999999987</v>
          </cell>
          <cell r="AK10">
            <v>668.19430000000011</v>
          </cell>
          <cell r="AL10">
            <v>897.23910000000001</v>
          </cell>
          <cell r="AM10">
            <v>538.25220000000002</v>
          </cell>
          <cell r="AN10">
            <v>873.67699999999991</v>
          </cell>
          <cell r="AO10">
            <v>452.3449</v>
          </cell>
          <cell r="AP10">
            <v>-28.368856882299951</v>
          </cell>
          <cell r="AQ10">
            <v>-112.46703376999994</v>
          </cell>
          <cell r="AR10">
            <v>117.77583506100018</v>
          </cell>
          <cell r="AS10">
            <v>-45.294244810999999</v>
          </cell>
          <cell r="AT10">
            <v>109.23587737799983</v>
          </cell>
          <cell r="AU10">
            <v>-5.8431957129998864</v>
          </cell>
          <cell r="AV10">
            <v>134.98012898099989</v>
          </cell>
          <cell r="AW10">
            <v>75.468030879999901</v>
          </cell>
          <cell r="AX10">
            <v>152.138768228</v>
          </cell>
          <cell r="AY10">
            <v>1304.0493093476998</v>
          </cell>
          <cell r="AZ10">
            <v>1916.2354444087</v>
          </cell>
          <cell r="BA10">
            <v>2669.1369995977002</v>
          </cell>
          <cell r="BB10">
            <v>3378.6342769757002</v>
          </cell>
          <cell r="BC10">
            <v>4229.9129812626998</v>
          </cell>
          <cell r="BD10">
            <v>5033.0874102436992</v>
          </cell>
          <cell r="BE10">
            <v>6005.7945411236997</v>
          </cell>
          <cell r="BF10">
            <v>6696.1855093516988</v>
          </cell>
          <cell r="BG10">
            <v>7615.7524633446992</v>
          </cell>
          <cell r="BH10">
            <v>1444.8851999999999</v>
          </cell>
          <cell r="BI10">
            <v>1939.2954999999999</v>
          </cell>
          <cell r="BJ10">
            <v>2737.4913000000001</v>
          </cell>
          <cell r="BK10">
            <v>3337.7527</v>
          </cell>
          <cell r="BL10">
            <v>4194.8746000000001</v>
          </cell>
          <cell r="BM10">
            <v>4863.0689000000002</v>
          </cell>
          <cell r="BN10">
            <v>5760.3080000000009</v>
          </cell>
          <cell r="BO10">
            <v>6298.5601999999999</v>
          </cell>
          <cell r="BP10">
            <v>7172.2372000000005</v>
          </cell>
          <cell r="BQ10">
            <v>-140.83589065230001</v>
          </cell>
          <cell r="BR10">
            <v>-23.060055591299829</v>
          </cell>
          <cell r="BS10">
            <v>-68.354300402299941</v>
          </cell>
          <cell r="BT10">
            <v>40.881576975699772</v>
          </cell>
          <cell r="BU10">
            <v>35.038381262699659</v>
          </cell>
          <cell r="BV10">
            <v>170.01851024369944</v>
          </cell>
          <cell r="BW10">
            <v>245.48654112369877</v>
          </cell>
          <cell r="BX10">
            <v>397.62530935169843</v>
          </cell>
          <cell r="BY10">
            <v>443.51526334469872</v>
          </cell>
        </row>
        <row r="11">
          <cell r="F11" t="str">
            <v xml:space="preserve">  Renta </v>
          </cell>
          <cell r="L11">
            <v>4723.1066000000001</v>
          </cell>
          <cell r="N11">
            <v>4723.1066000000001</v>
          </cell>
          <cell r="O11">
            <v>243.55664311769996</v>
          </cell>
          <cell r="P11">
            <v>368.38189932499995</v>
          </cell>
          <cell r="Q11">
            <v>547.25089320100017</v>
          </cell>
          <cell r="R11">
            <v>273.53488764100001</v>
          </cell>
          <cell r="S11">
            <v>633.26266243399982</v>
          </cell>
          <cell r="T11">
            <v>407.06395279499992</v>
          </cell>
          <cell r="U11">
            <v>716.37736025599997</v>
          </cell>
          <cell r="V11">
            <v>457.37705655100001</v>
          </cell>
          <cell r="W11">
            <v>587.30996725600005</v>
          </cell>
          <cell r="X11">
            <v>336.76889635800006</v>
          </cell>
          <cell r="Y11">
            <v>371.95657846081235</v>
          </cell>
          <cell r="Z11">
            <v>121.77492272243373</v>
          </cell>
          <cell r="AA11">
            <v>5064.6157201179458</v>
          </cell>
          <cell r="AB11">
            <v>4.3888567555669642</v>
          </cell>
          <cell r="AC11" t="str">
            <v xml:space="preserve"> </v>
          </cell>
          <cell r="AD11">
            <v>4.3888567555669642</v>
          </cell>
          <cell r="AE11">
            <v>300.03099999999995</v>
          </cell>
          <cell r="AF11">
            <v>412.96669999999995</v>
          </cell>
          <cell r="AG11">
            <v>411.47919999999999</v>
          </cell>
          <cell r="AH11">
            <v>256.96799999999996</v>
          </cell>
          <cell r="AI11">
            <v>517.72820000000002</v>
          </cell>
          <cell r="AJ11">
            <v>367.72089999999997</v>
          </cell>
          <cell r="AK11">
            <v>564.85660000000007</v>
          </cell>
          <cell r="AL11">
            <v>375.6336</v>
          </cell>
          <cell r="AM11">
            <v>444.8304</v>
          </cell>
          <cell r="AN11">
            <v>283.6225</v>
          </cell>
          <cell r="AO11">
            <v>353.4796</v>
          </cell>
          <cell r="AP11">
            <v>-56.474356882299986</v>
          </cell>
          <cell r="AQ11">
            <v>-44.584800674999997</v>
          </cell>
          <cell r="AR11">
            <v>135.77169320100018</v>
          </cell>
          <cell r="AS11">
            <v>16.566887641000051</v>
          </cell>
          <cell r="AT11">
            <v>115.53446243399981</v>
          </cell>
          <cell r="AU11">
            <v>39.343052794999949</v>
          </cell>
          <cell r="AV11">
            <v>151.5207602559999</v>
          </cell>
          <cell r="AW11">
            <v>81.743456551000008</v>
          </cell>
          <cell r="AX11">
            <v>142.47956725600005</v>
          </cell>
          <cell r="AY11">
            <v>611.93854244269994</v>
          </cell>
          <cell r="AZ11">
            <v>1159.1894356437001</v>
          </cell>
          <cell r="BA11">
            <v>1432.7243232847002</v>
          </cell>
          <cell r="BB11">
            <v>2065.9869857187</v>
          </cell>
          <cell r="BC11">
            <v>2473.0509385136997</v>
          </cell>
          <cell r="BD11">
            <v>3189.4282987696997</v>
          </cell>
          <cell r="BE11">
            <v>3646.8053553206996</v>
          </cell>
          <cell r="BF11">
            <v>4234.1153225766993</v>
          </cell>
          <cell r="BG11">
            <v>4570.8842189346997</v>
          </cell>
          <cell r="BH11">
            <v>712.9976999999999</v>
          </cell>
          <cell r="BI11">
            <v>1124.4768999999999</v>
          </cell>
          <cell r="BJ11">
            <v>1381.4449</v>
          </cell>
          <cell r="BK11">
            <v>1899.1731</v>
          </cell>
          <cell r="BL11">
            <v>2266.8939999999998</v>
          </cell>
          <cell r="BM11">
            <v>2831.7505999999998</v>
          </cell>
          <cell r="BN11">
            <v>3207.3842</v>
          </cell>
          <cell r="BO11">
            <v>3652.2145999999998</v>
          </cell>
          <cell r="BP11">
            <v>3935.8370999999997</v>
          </cell>
          <cell r="BQ11">
            <v>-101.05915755729995</v>
          </cell>
          <cell r="BR11">
            <v>34.712535643700221</v>
          </cell>
          <cell r="BS11">
            <v>51.279423284700215</v>
          </cell>
          <cell r="BT11">
            <v>166.81388571870002</v>
          </cell>
          <cell r="BU11">
            <v>206.15693851369997</v>
          </cell>
          <cell r="BV11">
            <v>357.67769876969987</v>
          </cell>
          <cell r="BW11">
            <v>439.42115532069965</v>
          </cell>
          <cell r="BX11">
            <v>581.90072257669954</v>
          </cell>
          <cell r="BY11">
            <v>635.04711893469994</v>
          </cell>
          <cell r="BZ11">
            <v>234.09999999999997</v>
          </cell>
          <cell r="CA11">
            <v>321.39999999999998</v>
          </cell>
          <cell r="CB11">
            <v>335.89999999999992</v>
          </cell>
          <cell r="CC11">
            <v>1159.1894356437001</v>
          </cell>
          <cell r="CD11">
            <v>891.39999999999986</v>
          </cell>
          <cell r="CE11">
            <v>267.78943564370024</v>
          </cell>
          <cell r="CF11">
            <v>30.041444429403221</v>
          </cell>
        </row>
        <row r="12">
          <cell r="F12" t="str">
            <v xml:space="preserve">  Ventas Internas</v>
          </cell>
          <cell r="L12">
            <v>3955.4621999999999</v>
          </cell>
          <cell r="N12">
            <v>3955.4621999999999</v>
          </cell>
          <cell r="O12">
            <v>100.41030000000001</v>
          </cell>
          <cell r="P12">
            <v>591.70046690499998</v>
          </cell>
          <cell r="Q12">
            <v>64.935241859999991</v>
          </cell>
          <cell r="R12">
            <v>479.36666754800001</v>
          </cell>
          <cell r="S12">
            <v>76.234614944000015</v>
          </cell>
          <cell r="T12">
            <v>444.214751492</v>
          </cell>
          <cell r="U12">
            <v>86.797068725000017</v>
          </cell>
          <cell r="V12">
            <v>515.3300743289999</v>
          </cell>
          <cell r="W12">
            <v>103.08100097199998</v>
          </cell>
          <cell r="X12">
            <v>582.79805763500019</v>
          </cell>
          <cell r="Y12">
            <v>188.79344609618767</v>
          </cell>
          <cell r="Z12">
            <v>854.24072642036651</v>
          </cell>
          <cell r="AA12">
            <v>4087.902416926554</v>
          </cell>
          <cell r="AB12">
            <v>3.6755378330566932</v>
          </cell>
          <cell r="AC12" t="str">
            <v xml:space="preserve"> </v>
          </cell>
          <cell r="AD12">
            <v>3.6755378330566932</v>
          </cell>
          <cell r="AE12">
            <v>72.3048</v>
          </cell>
          <cell r="AF12">
            <v>659.58270000000005</v>
          </cell>
          <cell r="AG12">
            <v>82.931100000000001</v>
          </cell>
          <cell r="AH12">
            <v>541.2278</v>
          </cell>
          <cell r="AI12">
            <v>82.533199999999994</v>
          </cell>
          <cell r="AJ12">
            <v>489.40099999999995</v>
          </cell>
          <cell r="AK12">
            <v>103.3377</v>
          </cell>
          <cell r="AL12">
            <v>521.60550000000001</v>
          </cell>
          <cell r="AM12">
            <v>93.421800000000005</v>
          </cell>
          <cell r="AN12">
            <v>590.05449999999996</v>
          </cell>
          <cell r="AO12">
            <v>98.865300000000005</v>
          </cell>
          <cell r="AP12">
            <v>28.105500000000006</v>
          </cell>
          <cell r="AQ12">
            <v>-67.882233095000061</v>
          </cell>
          <cell r="AR12">
            <v>-17.99585814000001</v>
          </cell>
          <cell r="AS12">
            <v>-61.861132451999993</v>
          </cell>
          <cell r="AT12">
            <v>-6.298585055999979</v>
          </cell>
          <cell r="AU12">
            <v>-45.186248507999949</v>
          </cell>
          <cell r="AV12">
            <v>-16.540631274999981</v>
          </cell>
          <cell r="AW12">
            <v>-6.2754256710001073</v>
          </cell>
          <cell r="AX12">
            <v>9.6592009719999794</v>
          </cell>
          <cell r="AY12">
            <v>692.11076690499999</v>
          </cell>
          <cell r="AZ12">
            <v>757.04600876500001</v>
          </cell>
          <cell r="BA12">
            <v>1236.412676313</v>
          </cell>
          <cell r="BB12">
            <v>1312.647291257</v>
          </cell>
          <cell r="BC12">
            <v>1756.862042749</v>
          </cell>
          <cell r="BD12">
            <v>1843.6591114739999</v>
          </cell>
          <cell r="BE12">
            <v>2358.9891858029996</v>
          </cell>
          <cell r="BF12">
            <v>2462.0701867749995</v>
          </cell>
          <cell r="BG12">
            <v>3044.8682444099995</v>
          </cell>
          <cell r="BH12">
            <v>731.88750000000005</v>
          </cell>
          <cell r="BI12">
            <v>814.81860000000006</v>
          </cell>
          <cell r="BJ12">
            <v>1356.0464000000002</v>
          </cell>
          <cell r="BK12">
            <v>1438.5796000000003</v>
          </cell>
          <cell r="BL12">
            <v>1927.9806000000003</v>
          </cell>
          <cell r="BM12">
            <v>2031.3183000000004</v>
          </cell>
          <cell r="BN12">
            <v>2552.9238000000005</v>
          </cell>
          <cell r="BO12">
            <v>2646.3456000000006</v>
          </cell>
          <cell r="BP12">
            <v>3236.4001000000007</v>
          </cell>
          <cell r="BQ12">
            <v>-39.776733095000054</v>
          </cell>
          <cell r="BR12">
            <v>-57.77259123500005</v>
          </cell>
          <cell r="BS12">
            <v>-119.63372368700016</v>
          </cell>
          <cell r="BT12">
            <v>-125.93230874300025</v>
          </cell>
          <cell r="BU12">
            <v>-171.11855725100031</v>
          </cell>
          <cell r="BV12">
            <v>-187.65918852600043</v>
          </cell>
          <cell r="BW12">
            <v>-193.93461419700088</v>
          </cell>
          <cell r="BX12">
            <v>-184.2754132250011</v>
          </cell>
          <cell r="BY12">
            <v>-191.53185559000121</v>
          </cell>
          <cell r="BZ12">
            <v>18.399999999999999</v>
          </cell>
          <cell r="CA12">
            <v>475.8</v>
          </cell>
          <cell r="CB12">
            <v>68.699999999999989</v>
          </cell>
          <cell r="CC12">
            <v>757.04600876500001</v>
          </cell>
          <cell r="CD12">
            <v>562.9</v>
          </cell>
          <cell r="CE12">
            <v>194.14600876500003</v>
          </cell>
          <cell r="CF12">
            <v>34.490319553206604</v>
          </cell>
        </row>
        <row r="13">
          <cell r="L13">
            <v>1083.5878093612414</v>
          </cell>
          <cell r="N13">
            <v>1083.5878093612414</v>
          </cell>
          <cell r="Q13">
            <v>87.581100000000021</v>
          </cell>
          <cell r="R13">
            <v>75.481886342485012</v>
          </cell>
          <cell r="S13">
            <v>100.79985627792065</v>
          </cell>
          <cell r="T13">
            <v>96.822372804126232</v>
          </cell>
          <cell r="U13">
            <v>119.95336933611877</v>
          </cell>
          <cell r="V13">
            <v>106.80132008960814</v>
          </cell>
          <cell r="W13">
            <v>121.30396975051718</v>
          </cell>
          <cell r="X13">
            <v>123.15117546677656</v>
          </cell>
          <cell r="Y13">
            <v>120.73640728030996</v>
          </cell>
          <cell r="Z13">
            <v>131.96731670782302</v>
          </cell>
          <cell r="AA13">
            <v>1221.3033438096857</v>
          </cell>
          <cell r="AB13">
            <v>1.0069033117662627</v>
          </cell>
          <cell r="AC13" t="str">
            <v xml:space="preserve"> </v>
          </cell>
          <cell r="AD13">
            <v>1.0069033117662627</v>
          </cell>
          <cell r="AE13">
            <v>79.530992176990523</v>
          </cell>
          <cell r="AF13">
            <v>79.5</v>
          </cell>
          <cell r="AG13">
            <v>79.5</v>
          </cell>
          <cell r="AH13">
            <v>86.8</v>
          </cell>
          <cell r="AI13">
            <v>90.4</v>
          </cell>
          <cell r="AJ13">
            <v>90.4</v>
          </cell>
          <cell r="AK13">
            <v>96.6</v>
          </cell>
          <cell r="AL13">
            <v>96.7</v>
          </cell>
          <cell r="AM13">
            <v>96.7</v>
          </cell>
          <cell r="AN13">
            <v>96.7</v>
          </cell>
          <cell r="AO13">
            <v>96.7</v>
          </cell>
          <cell r="AP13">
            <v>-17.211794713990507</v>
          </cell>
          <cell r="AQ13">
            <v>-5.1146277089999614</v>
          </cell>
          <cell r="AR13">
            <v>8.0811000000000206</v>
          </cell>
          <cell r="AS13">
            <v>-11.318113657514985</v>
          </cell>
          <cell r="AT13">
            <v>10.399856277920648</v>
          </cell>
          <cell r="AU13">
            <v>6.4223728041262262</v>
          </cell>
          <cell r="AV13">
            <v>23.353369336118774</v>
          </cell>
          <cell r="AW13">
            <v>10.101320089608137</v>
          </cell>
          <cell r="AX13">
            <v>24.60396975051718</v>
          </cell>
          <cell r="AY13">
            <v>136.70456975400006</v>
          </cell>
          <cell r="AZ13">
            <v>224.28566975400008</v>
          </cell>
          <cell r="BA13">
            <v>299.76755609648512</v>
          </cell>
          <cell r="BB13">
            <v>400.56741237440576</v>
          </cell>
          <cell r="BC13">
            <v>497.38978517853201</v>
          </cell>
          <cell r="BD13">
            <v>617.34315451465079</v>
          </cell>
          <cell r="BE13">
            <v>724.1444746042589</v>
          </cell>
          <cell r="BF13">
            <v>845.44844435477603</v>
          </cell>
          <cell r="BG13">
            <v>968.59961982155255</v>
          </cell>
          <cell r="BH13">
            <v>159.03099217699054</v>
          </cell>
          <cell r="BI13">
            <v>238.53099217699054</v>
          </cell>
          <cell r="BJ13">
            <v>325.33099217699055</v>
          </cell>
          <cell r="BK13">
            <v>415.73099217699053</v>
          </cell>
          <cell r="BL13">
            <v>506.1309921769905</v>
          </cell>
          <cell r="BM13">
            <v>602.73099217699053</v>
          </cell>
          <cell r="BN13">
            <v>699.43099217699057</v>
          </cell>
          <cell r="BO13">
            <v>796.13099217699062</v>
          </cell>
          <cell r="BP13">
            <v>892.83099217699066</v>
          </cell>
          <cell r="BQ13">
            <v>-22.326422422990476</v>
          </cell>
          <cell r="BR13">
            <v>-14.245322422990455</v>
          </cell>
          <cell r="BS13">
            <v>-25.563436080505426</v>
          </cell>
          <cell r="BT13">
            <v>-15.163579802584763</v>
          </cell>
          <cell r="BU13">
            <v>-8.7412069984584946</v>
          </cell>
          <cell r="BV13">
            <v>14.612162337660266</v>
          </cell>
          <cell r="BW13">
            <v>24.713482427268332</v>
          </cell>
          <cell r="BX13">
            <v>49.317452177785412</v>
          </cell>
          <cell r="BY13">
            <v>75.768627644561889</v>
          </cell>
          <cell r="BZ13">
            <v>80.599999999999994</v>
          </cell>
          <cell r="CA13">
            <v>71.549000000000007</v>
          </cell>
          <cell r="CB13">
            <v>69.2</v>
          </cell>
          <cell r="CC13">
            <v>224.28566975400008</v>
          </cell>
          <cell r="CD13">
            <v>221.34899999999999</v>
          </cell>
          <cell r="CE13">
            <v>2.9366697540000928</v>
          </cell>
          <cell r="CF13">
            <v>1.3267147147717484</v>
          </cell>
        </row>
        <row r="14">
          <cell r="L14">
            <v>1889.9795039928199</v>
          </cell>
          <cell r="N14">
            <v>1889.9795039928199</v>
          </cell>
          <cell r="Q14">
            <v>142.834725642</v>
          </cell>
          <cell r="R14">
            <v>133.22379018051501</v>
          </cell>
          <cell r="S14">
            <v>177.96080820747937</v>
          </cell>
          <cell r="T14">
            <v>166.10573600583371</v>
          </cell>
          <cell r="U14">
            <v>189.71520713288123</v>
          </cell>
          <cell r="V14">
            <v>168.94491869539186</v>
          </cell>
          <cell r="W14">
            <v>177.70895279163273</v>
          </cell>
          <cell r="X14">
            <v>194.80812886039345</v>
          </cell>
          <cell r="Y14">
            <v>187.32168090269005</v>
          </cell>
          <cell r="Z14">
            <v>208.75756498844049</v>
          </cell>
          <cell r="AA14">
            <v>1975.8815134072579</v>
          </cell>
          <cell r="AB14">
            <v>1.7562274190427944</v>
          </cell>
          <cell r="AC14" t="str">
            <v xml:space="preserve"> </v>
          </cell>
          <cell r="AD14">
            <v>1.7562274190427944</v>
          </cell>
          <cell r="AE14">
            <v>140.46900782300949</v>
          </cell>
          <cell r="AF14">
            <v>140.5</v>
          </cell>
          <cell r="AG14">
            <v>140.5</v>
          </cell>
          <cell r="AH14">
            <v>153.19999999999999</v>
          </cell>
          <cell r="AI14">
            <v>159.6</v>
          </cell>
          <cell r="AJ14">
            <v>159.6</v>
          </cell>
          <cell r="AK14">
            <v>170.6</v>
          </cell>
          <cell r="AL14">
            <v>170.8</v>
          </cell>
          <cell r="AM14">
            <v>170.8</v>
          </cell>
          <cell r="AN14">
            <v>170.8</v>
          </cell>
          <cell r="AO14">
            <v>170.8</v>
          </cell>
          <cell r="AP14">
            <v>-27.369007823009511</v>
          </cell>
          <cell r="AQ14">
            <v>-25.100000000000065</v>
          </cell>
          <cell r="AR14">
            <v>2.3347256419999951</v>
          </cell>
          <cell r="AS14">
            <v>-19.976209819484978</v>
          </cell>
          <cell r="AT14">
            <v>18.36080820747938</v>
          </cell>
          <cell r="AU14">
            <v>6.505736005833711</v>
          </cell>
          <cell r="AV14">
            <v>19.115207132881238</v>
          </cell>
          <cell r="AW14">
            <v>-1.8550813046081487</v>
          </cell>
          <cell r="AX14">
            <v>6.9089527916327143</v>
          </cell>
          <cell r="AY14">
            <v>228.49999999999991</v>
          </cell>
          <cell r="AZ14">
            <v>371.33472564199991</v>
          </cell>
          <cell r="BA14">
            <v>504.55851582251489</v>
          </cell>
          <cell r="BB14">
            <v>682.51932402999432</v>
          </cell>
          <cell r="BC14">
            <v>848.62506003582803</v>
          </cell>
          <cell r="BD14">
            <v>1038.3402671687093</v>
          </cell>
          <cell r="BE14">
            <v>1207.2851858641011</v>
          </cell>
          <cell r="BF14">
            <v>1384.9941386557339</v>
          </cell>
          <cell r="BG14">
            <v>1579.8022675161274</v>
          </cell>
          <cell r="BH14">
            <v>280.96900782300952</v>
          </cell>
          <cell r="BI14">
            <v>421.46900782300952</v>
          </cell>
          <cell r="BJ14">
            <v>574.66900782300945</v>
          </cell>
          <cell r="BK14">
            <v>734.26900782300947</v>
          </cell>
          <cell r="BL14">
            <v>893.8690078230095</v>
          </cell>
          <cell r="BM14">
            <v>1064.4690078230094</v>
          </cell>
          <cell r="BN14">
            <v>1235.2690078230094</v>
          </cell>
          <cell r="BO14">
            <v>1406.0690078230093</v>
          </cell>
          <cell r="BP14">
            <v>1576.8690078230093</v>
          </cell>
          <cell r="BQ14">
            <v>-52.469007823009605</v>
          </cell>
          <cell r="BR14">
            <v>-50.13428218100961</v>
          </cell>
          <cell r="BS14">
            <v>-70.11049200049456</v>
          </cell>
          <cell r="BT14">
            <v>-51.749683793015151</v>
          </cell>
          <cell r="BU14">
            <v>-45.243947787181469</v>
          </cell>
          <cell r="BV14">
            <v>-26.128740654300145</v>
          </cell>
          <cell r="BW14">
            <v>-27.983821958908266</v>
          </cell>
          <cell r="BX14">
            <v>-21.074869167275438</v>
          </cell>
          <cell r="BY14">
            <v>2.9332596931180888</v>
          </cell>
          <cell r="BZ14">
            <v>124.9</v>
          </cell>
          <cell r="CA14">
            <v>127.649</v>
          </cell>
          <cell r="CB14">
            <v>125.8</v>
          </cell>
          <cell r="CC14">
            <v>371.33472564199991</v>
          </cell>
          <cell r="CD14">
            <v>378.34899999999999</v>
          </cell>
          <cell r="CE14">
            <v>-7.0142743580000797</v>
          </cell>
          <cell r="CF14">
            <v>-1.8539164522702767</v>
          </cell>
        </row>
        <row r="15">
          <cell r="L15">
            <v>790.43349999999998</v>
          </cell>
          <cell r="N15">
            <v>790.43349999999998</v>
          </cell>
          <cell r="Q15">
            <v>48.755678719580004</v>
          </cell>
          <cell r="R15">
            <v>61.927547688800004</v>
          </cell>
          <cell r="S15">
            <v>56.177978153059996</v>
          </cell>
          <cell r="T15">
            <v>65.378911245259999</v>
          </cell>
          <cell r="U15">
            <v>60.214436816019997</v>
          </cell>
          <cell r="V15">
            <v>49.163226856559994</v>
          </cell>
          <cell r="W15">
            <v>38.87063087264</v>
          </cell>
          <cell r="X15">
            <v>45.708496023000002</v>
          </cell>
          <cell r="Y15">
            <v>45.870645472</v>
          </cell>
          <cell r="Z15">
            <v>50.682198984188432</v>
          </cell>
          <cell r="AA15">
            <v>634.42619069857847</v>
          </cell>
          <cell r="AB15">
            <v>0.73449525917993053</v>
          </cell>
          <cell r="AC15" t="str">
            <v xml:space="preserve"> </v>
          </cell>
          <cell r="AD15">
            <v>0.73449525917993053</v>
          </cell>
          <cell r="AE15">
            <v>60.442500000000003</v>
          </cell>
          <cell r="AF15">
            <v>60.4</v>
          </cell>
          <cell r="AG15">
            <v>60.4</v>
          </cell>
          <cell r="AH15">
            <v>67.674722222222201</v>
          </cell>
          <cell r="AI15">
            <v>68.014937910197958</v>
          </cell>
          <cell r="AJ15">
            <v>68.014937910197958</v>
          </cell>
          <cell r="AK15">
            <v>67.71493791019796</v>
          </cell>
          <cell r="AL15">
            <v>67.989937910197952</v>
          </cell>
          <cell r="AM15">
            <v>67.989937910197952</v>
          </cell>
          <cell r="AN15">
            <v>67.989937910197952</v>
          </cell>
          <cell r="AO15">
            <v>67.989937910197952</v>
          </cell>
          <cell r="AP15">
            <v>-4.2526461975098897</v>
          </cell>
          <cell r="AQ15">
            <v>-4.913413935020003</v>
          </cell>
          <cell r="AR15">
            <v>-11.644321280419994</v>
          </cell>
          <cell r="AS15">
            <v>-5.7471745334221964</v>
          </cell>
          <cell r="AT15">
            <v>-11.836959757137961</v>
          </cell>
          <cell r="AU15">
            <v>-2.6360266649379582</v>
          </cell>
          <cell r="AV15">
            <v>-7.5005010941779631</v>
          </cell>
          <cell r="AW15">
            <v>-18.826711053637958</v>
          </cell>
          <cell r="AX15">
            <v>-29.119307037557952</v>
          </cell>
          <cell r="AY15">
            <v>111.67643986747011</v>
          </cell>
          <cell r="AZ15">
            <v>160.43211858705013</v>
          </cell>
          <cell r="BA15">
            <v>222.35966627585015</v>
          </cell>
          <cell r="BB15">
            <v>278.53764442891014</v>
          </cell>
          <cell r="BC15">
            <v>343.91655567417013</v>
          </cell>
          <cell r="BD15">
            <v>404.13099249019012</v>
          </cell>
          <cell r="BE15">
            <v>453.29421934675014</v>
          </cell>
          <cell r="BF15">
            <v>492.16485021939013</v>
          </cell>
          <cell r="BG15">
            <v>537.87334624239008</v>
          </cell>
          <cell r="BH15">
            <v>120.8425</v>
          </cell>
          <cell r="BI15">
            <v>181.24250000000001</v>
          </cell>
          <cell r="BJ15">
            <v>248.91722222222222</v>
          </cell>
          <cell r="BK15">
            <v>316.93216013242017</v>
          </cell>
          <cell r="BL15">
            <v>384.94709804261811</v>
          </cell>
          <cell r="BM15">
            <v>452.66203595281604</v>
          </cell>
          <cell r="BN15">
            <v>520.65197386301395</v>
          </cell>
          <cell r="BO15">
            <v>588.64191177321186</v>
          </cell>
          <cell r="BP15">
            <v>656.63184968340977</v>
          </cell>
          <cell r="BQ15">
            <v>-9.1660601325298927</v>
          </cell>
          <cell r="BR15">
            <v>-20.81038141294988</v>
          </cell>
          <cell r="BS15">
            <v>-26.557555946372077</v>
          </cell>
          <cell r="BT15">
            <v>-38.394515703510024</v>
          </cell>
          <cell r="BU15">
            <v>-41.030542368447982</v>
          </cell>
          <cell r="BV15">
            <v>-48.531043462625917</v>
          </cell>
          <cell r="BW15">
            <v>-67.35775451626381</v>
          </cell>
          <cell r="BX15">
            <v>-96.477061553821727</v>
          </cell>
          <cell r="BY15">
            <v>-118.75850344101968</v>
          </cell>
          <cell r="BZ15">
            <v>47.09</v>
          </cell>
          <cell r="CA15">
            <v>49.25</v>
          </cell>
          <cell r="CB15">
            <v>42.348999999999997</v>
          </cell>
          <cell r="CC15">
            <v>160.43211858705013</v>
          </cell>
          <cell r="CD15">
            <v>138.68899999999999</v>
          </cell>
          <cell r="CE15">
            <v>21.743118587050134</v>
          </cell>
          <cell r="CF15">
            <v>15.677608596968851</v>
          </cell>
        </row>
        <row r="16">
          <cell r="L16">
            <v>17.53</v>
          </cell>
          <cell r="N16">
            <v>17.53</v>
          </cell>
          <cell r="Q16">
            <v>1.0177726054700003</v>
          </cell>
          <cell r="R16">
            <v>1.2982629337499993</v>
          </cell>
          <cell r="S16">
            <v>1.6454882013199992</v>
          </cell>
          <cell r="T16">
            <v>1.2337663840899999</v>
          </cell>
          <cell r="U16">
            <v>1.6918586908800002</v>
          </cell>
          <cell r="V16">
            <v>2.1747027288200016</v>
          </cell>
          <cell r="W16">
            <v>1.6216783936999981</v>
          </cell>
          <cell r="X16">
            <v>1.5270022994900003</v>
          </cell>
          <cell r="Y16">
            <v>1.519413526719994</v>
          </cell>
          <cell r="Z16">
            <v>-3.3399999999872421E-4</v>
          </cell>
          <cell r="AA16">
            <v>17.118780173479994</v>
          </cell>
          <cell r="AB16">
            <v>1.6289418266589386E-2</v>
          </cell>
          <cell r="AC16" t="str">
            <v xml:space="preserve"> </v>
          </cell>
          <cell r="AD16">
            <v>1.6289418266589386E-2</v>
          </cell>
          <cell r="AE16">
            <v>1</v>
          </cell>
          <cell r="AF16">
            <v>1.67</v>
          </cell>
          <cell r="AG16">
            <v>12.07</v>
          </cell>
          <cell r="AH16">
            <v>15.57</v>
          </cell>
          <cell r="AI16">
            <v>16.960999999999999</v>
          </cell>
          <cell r="AJ16">
            <v>18.37</v>
          </cell>
          <cell r="AK16">
            <v>16.878357587308294</v>
          </cell>
          <cell r="AL16">
            <v>14.648044942680542</v>
          </cell>
          <cell r="AM16">
            <v>17.761343497732124</v>
          </cell>
          <cell r="AN16">
            <v>18.415095593173149</v>
          </cell>
          <cell r="AO16">
            <v>15.432507826418014</v>
          </cell>
          <cell r="AP16">
            <v>0.43595249885999721</v>
          </cell>
          <cell r="AQ16">
            <v>0.28321591038000271</v>
          </cell>
          <cell r="AR16">
            <v>-11.05222739453</v>
          </cell>
          <cell r="AS16">
            <v>-14.271737066250001</v>
          </cell>
          <cell r="AT16">
            <v>-15.315511798679999</v>
          </cell>
          <cell r="AU16">
            <v>-17.136233615910001</v>
          </cell>
          <cell r="AV16">
            <v>-15.186498896428294</v>
          </cell>
          <cell r="AW16">
            <v>-12.473342213860541</v>
          </cell>
          <cell r="AX16">
            <v>-16.139665104032126</v>
          </cell>
          <cell r="AY16">
            <v>3.3891684092399998</v>
          </cell>
          <cell r="AZ16">
            <v>4.4069410147100001</v>
          </cell>
          <cell r="BA16">
            <v>5.7052039484599995</v>
          </cell>
          <cell r="BB16">
            <v>7.3506921497799986</v>
          </cell>
          <cell r="BC16">
            <v>8.5844585338699986</v>
          </cell>
          <cell r="BD16">
            <v>10.276317224749999</v>
          </cell>
          <cell r="BE16">
            <v>12.45101995357</v>
          </cell>
          <cell r="BF16">
            <v>14.072698347269998</v>
          </cell>
          <cell r="BG16">
            <v>15.599700646759999</v>
          </cell>
          <cell r="BH16">
            <v>2.67</v>
          </cell>
          <cell r="BI16">
            <v>14.74</v>
          </cell>
          <cell r="BJ16">
            <v>30.310000000000002</v>
          </cell>
          <cell r="BK16">
            <v>47.271000000000001</v>
          </cell>
          <cell r="BL16">
            <v>65.641000000000005</v>
          </cell>
          <cell r="BM16">
            <v>82.519357587308292</v>
          </cell>
          <cell r="BN16">
            <v>97.167402529988834</v>
          </cell>
          <cell r="BO16">
            <v>114.92874602772096</v>
          </cell>
          <cell r="BP16">
            <v>133.34384162089412</v>
          </cell>
          <cell r="BQ16">
            <v>0.71916840923999992</v>
          </cell>
          <cell r="BR16">
            <v>-10.33305898529</v>
          </cell>
          <cell r="BS16">
            <v>-24.604796051540003</v>
          </cell>
          <cell r="BT16">
            <v>-39.920307850219999</v>
          </cell>
          <cell r="BU16">
            <v>-57.056541466130007</v>
          </cell>
          <cell r="BV16">
            <v>-72.24304036255829</v>
          </cell>
          <cell r="BW16">
            <v>-84.716382576418837</v>
          </cell>
          <cell r="BX16">
            <v>-100.85604768045096</v>
          </cell>
          <cell r="BY16">
            <v>-117.74414097413413</v>
          </cell>
          <cell r="BZ16">
            <v>1.7</v>
          </cell>
          <cell r="CA16">
            <v>2.1638999999999999</v>
          </cell>
          <cell r="CB16">
            <v>1.3045</v>
          </cell>
          <cell r="CC16">
            <v>4.4069410147100001</v>
          </cell>
          <cell r="CD16">
            <v>5.1684000000000001</v>
          </cell>
          <cell r="CE16">
            <v>-0.76145898529</v>
          </cell>
          <cell r="CF16">
            <v>-14.732973169452823</v>
          </cell>
        </row>
        <row r="17">
          <cell r="L17">
            <v>36</v>
          </cell>
          <cell r="M17">
            <v>0</v>
          </cell>
          <cell r="N17">
            <v>36</v>
          </cell>
          <cell r="Q17">
            <v>26.3</v>
          </cell>
          <cell r="R17">
            <v>16.488442864</v>
          </cell>
          <cell r="S17">
            <v>14.380580665999998</v>
          </cell>
          <cell r="T17">
            <v>2.6394211340000004</v>
          </cell>
          <cell r="U17">
            <v>0.60057041300000003</v>
          </cell>
          <cell r="V17">
            <v>1.036056863</v>
          </cell>
          <cell r="W17">
            <v>0.37276778499999996</v>
          </cell>
          <cell r="X17">
            <v>0.41796588399999995</v>
          </cell>
          <cell r="Y17">
            <v>0.37255316999999993</v>
          </cell>
          <cell r="Z17">
            <v>0</v>
          </cell>
          <cell r="AA17">
            <v>74.364814778999985</v>
          </cell>
          <cell r="AB17">
            <v>3.3452313610793948E-2</v>
          </cell>
          <cell r="AC17">
            <v>0</v>
          </cell>
          <cell r="AD17">
            <v>3.3452313610793948E-2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11.756456</v>
          </cell>
          <cell r="AR17">
            <v>26.3</v>
          </cell>
          <cell r="AS17">
            <v>16.488442864</v>
          </cell>
          <cell r="AT17">
            <v>14.380580665999998</v>
          </cell>
          <cell r="AU17">
            <v>2.6394211340000004</v>
          </cell>
          <cell r="AV17">
            <v>0.60057041300000003</v>
          </cell>
          <cell r="AW17">
            <v>1.036056863</v>
          </cell>
          <cell r="AX17">
            <v>0.37276778499999996</v>
          </cell>
          <cell r="AY17">
            <v>11.756456</v>
          </cell>
          <cell r="AZ17">
            <v>38.056455999999997</v>
          </cell>
          <cell r="BA17">
            <v>54.544898863999997</v>
          </cell>
          <cell r="BB17">
            <v>68.92547952999999</v>
          </cell>
          <cell r="BC17">
            <v>71.564900663999993</v>
          </cell>
          <cell r="BD17">
            <v>72.165471076999992</v>
          </cell>
          <cell r="BE17">
            <v>73.201527939999991</v>
          </cell>
          <cell r="BF17">
            <v>73.574295724999985</v>
          </cell>
          <cell r="BG17">
            <v>73.992261608999982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11.756456</v>
          </cell>
          <cell r="BR17">
            <v>38.056455999999997</v>
          </cell>
          <cell r="BS17">
            <v>54.544898863999997</v>
          </cell>
          <cell r="BT17">
            <v>68.92547952999999</v>
          </cell>
          <cell r="BU17">
            <v>71.564900663999993</v>
          </cell>
          <cell r="BV17">
            <v>72.165471076999992</v>
          </cell>
          <cell r="BW17">
            <v>73.201527939999991</v>
          </cell>
          <cell r="BX17">
            <v>73.574295724999985</v>
          </cell>
          <cell r="BY17">
            <v>73.992261608999982</v>
          </cell>
          <cell r="BZ17">
            <v>0</v>
          </cell>
          <cell r="CA17">
            <v>0</v>
          </cell>
          <cell r="CB17">
            <v>0</v>
          </cell>
          <cell r="CC17">
            <v>38.056455999999997</v>
          </cell>
          <cell r="CD17">
            <v>0</v>
          </cell>
          <cell r="CE17">
            <v>38.056455999999997</v>
          </cell>
          <cell r="CF17" t="str">
            <v xml:space="preserve">n.a. </v>
          </cell>
        </row>
        <row r="18">
          <cell r="L18">
            <v>36</v>
          </cell>
          <cell r="M18">
            <v>0</v>
          </cell>
          <cell r="N18">
            <v>36</v>
          </cell>
          <cell r="Q18">
            <v>26.3</v>
          </cell>
          <cell r="R18">
            <v>16.488442864</v>
          </cell>
          <cell r="S18">
            <v>14.380580665999998</v>
          </cell>
          <cell r="T18">
            <v>2.6394211340000004</v>
          </cell>
          <cell r="U18">
            <v>0.60057041300000003</v>
          </cell>
          <cell r="V18">
            <v>1.036056863</v>
          </cell>
          <cell r="W18">
            <v>0.37276778499999996</v>
          </cell>
          <cell r="X18">
            <v>0.41796588399999995</v>
          </cell>
          <cell r="Y18">
            <v>0.37255316999999993</v>
          </cell>
          <cell r="Z18">
            <v>0</v>
          </cell>
          <cell r="AA18">
            <v>74.364814778999985</v>
          </cell>
          <cell r="AB18">
            <v>3.3452313610793948E-2</v>
          </cell>
          <cell r="AC18" t="str">
            <v xml:space="preserve"> </v>
          </cell>
          <cell r="AD18">
            <v>3.3452313610793948E-2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11.756456</v>
          </cell>
          <cell r="AR18">
            <v>26.3</v>
          </cell>
          <cell r="AS18">
            <v>16.488442864</v>
          </cell>
          <cell r="AT18">
            <v>14.380580665999998</v>
          </cell>
          <cell r="AU18">
            <v>2.6394211340000004</v>
          </cell>
          <cell r="AV18">
            <v>0.60057041300000003</v>
          </cell>
          <cell r="AW18">
            <v>1.036056863</v>
          </cell>
          <cell r="AX18">
            <v>0.37276778499999996</v>
          </cell>
          <cell r="AY18">
            <v>11.756456</v>
          </cell>
          <cell r="AZ18">
            <v>38.056455999999997</v>
          </cell>
          <cell r="BA18">
            <v>54.544898863999997</v>
          </cell>
          <cell r="BB18">
            <v>68.92547952999999</v>
          </cell>
          <cell r="BC18">
            <v>71.564900663999993</v>
          </cell>
          <cell r="BD18">
            <v>72.165471076999992</v>
          </cell>
          <cell r="BE18">
            <v>73.201527939999991</v>
          </cell>
          <cell r="BF18">
            <v>73.574295724999985</v>
          </cell>
          <cell r="BG18">
            <v>73.992261608999982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11.756456</v>
          </cell>
          <cell r="BR18">
            <v>38.056455999999997</v>
          </cell>
          <cell r="BS18">
            <v>54.544898863999997</v>
          </cell>
          <cell r="BT18">
            <v>68.92547952999999</v>
          </cell>
          <cell r="BU18">
            <v>71.564900663999993</v>
          </cell>
          <cell r="BV18">
            <v>72.165471076999992</v>
          </cell>
          <cell r="BW18">
            <v>73.201527939999991</v>
          </cell>
          <cell r="BX18">
            <v>73.574295724999985</v>
          </cell>
          <cell r="BY18">
            <v>73.992261608999982</v>
          </cell>
          <cell r="BZ18">
            <v>0</v>
          </cell>
          <cell r="CA18">
            <v>0</v>
          </cell>
          <cell r="CB18">
            <v>0</v>
          </cell>
          <cell r="CC18">
            <v>38.056455999999997</v>
          </cell>
          <cell r="CD18">
            <v>0</v>
          </cell>
          <cell r="CE18">
            <v>38.056455999999997</v>
          </cell>
          <cell r="CF18" t="str">
            <v xml:space="preserve">n.a. </v>
          </cell>
        </row>
        <row r="19">
          <cell r="L19">
            <v>387.18270000000001</v>
          </cell>
          <cell r="M19">
            <v>0</v>
          </cell>
          <cell r="N19">
            <v>387.18270000000001</v>
          </cell>
          <cell r="Q19">
            <v>35.094471764150001</v>
          </cell>
          <cell r="R19">
            <v>35.14656270695</v>
          </cell>
          <cell r="S19">
            <v>29.180717095710001</v>
          </cell>
          <cell r="T19">
            <v>31.759557582969997</v>
          </cell>
          <cell r="U19">
            <v>26.012900590530002</v>
          </cell>
          <cell r="V19">
            <v>28.550581069179998</v>
          </cell>
          <cell r="W19">
            <v>29.711161721580002</v>
          </cell>
          <cell r="X19">
            <v>29.501093009100003</v>
          </cell>
          <cell r="Y19">
            <v>16.481547299860001</v>
          </cell>
          <cell r="Z19">
            <v>54.881081765122673</v>
          </cell>
          <cell r="AA19">
            <v>407.57820320317273</v>
          </cell>
          <cell r="AB19">
            <v>0.3597821418076097</v>
          </cell>
          <cell r="AC19" t="e">
            <v>#VALUE!</v>
          </cell>
          <cell r="AD19">
            <v>0.3597821418076097</v>
          </cell>
          <cell r="AE19">
            <v>29.198869108833222</v>
          </cell>
          <cell r="AF19">
            <v>28.8</v>
          </cell>
          <cell r="AG19">
            <v>31.3</v>
          </cell>
          <cell r="AH19">
            <v>27.130943987791408</v>
          </cell>
          <cell r="AI19">
            <v>30.444743670989389</v>
          </cell>
          <cell r="AJ19">
            <v>28.784751352719894</v>
          </cell>
          <cell r="AK19">
            <v>31.027972937692418</v>
          </cell>
          <cell r="AL19">
            <v>31.818774086118658</v>
          </cell>
          <cell r="AM19">
            <v>31.975064531434899</v>
          </cell>
          <cell r="AN19">
            <v>40.148619127596049</v>
          </cell>
          <cell r="AO19">
            <v>39.130534348595681</v>
          </cell>
          <cell r="AP19">
            <v>6.3351749155667729</v>
          </cell>
          <cell r="AQ19">
            <v>26.924484573620003</v>
          </cell>
          <cell r="AR19">
            <v>3.7944717641499963</v>
          </cell>
          <cell r="AS19">
            <v>8.0156187191585921</v>
          </cell>
          <cell r="AT19">
            <v>-1.2640265752793898</v>
          </cell>
          <cell r="AU19">
            <v>2.9748062302501026</v>
          </cell>
          <cell r="AV19">
            <v>-5.0150723471624161</v>
          </cell>
          <cell r="AW19">
            <v>-3.2681930169386604</v>
          </cell>
          <cell r="AX19">
            <v>-2.2639028098548977</v>
          </cell>
          <cell r="AY19">
            <v>91.258528598020007</v>
          </cell>
          <cell r="AZ19">
            <v>126.35300036216999</v>
          </cell>
          <cell r="BA19">
            <v>161.49956306912</v>
          </cell>
          <cell r="BB19">
            <v>190.68028016483001</v>
          </cell>
          <cell r="BC19">
            <v>222.43983774780003</v>
          </cell>
          <cell r="BD19">
            <v>357.64563622913556</v>
          </cell>
          <cell r="BE19">
            <v>277.00331940751005</v>
          </cell>
          <cell r="BF19">
            <v>306.71448112909002</v>
          </cell>
          <cell r="BG19">
            <v>336.21557413819005</v>
          </cell>
          <cell r="BH19">
            <v>0</v>
          </cell>
          <cell r="BI19">
            <v>89.29886910883323</v>
          </cell>
          <cell r="BJ19">
            <v>116.42981309662463</v>
          </cell>
          <cell r="BK19">
            <v>146.87455676761402</v>
          </cell>
          <cell r="BL19">
            <v>175.65930812033389</v>
          </cell>
          <cell r="BM19">
            <v>206.68728105802634</v>
          </cell>
          <cell r="BN19">
            <v>238.50605514414499</v>
          </cell>
          <cell r="BO19">
            <v>270.48111967557992</v>
          </cell>
          <cell r="BP19">
            <v>310.629738803176</v>
          </cell>
          <cell r="BQ19">
            <v>91.258528598020007</v>
          </cell>
          <cell r="BR19">
            <v>37.05413125333677</v>
          </cell>
          <cell r="BS19">
            <v>45.069749972495373</v>
          </cell>
          <cell r="BT19">
            <v>43.805723397215992</v>
          </cell>
          <cell r="BU19">
            <v>46.780529627466109</v>
          </cell>
          <cell r="BV19">
            <v>41.765457280303671</v>
          </cell>
          <cell r="BW19">
            <v>38.497264263365032</v>
          </cell>
          <cell r="BX19">
            <v>36.233361453510128</v>
          </cell>
          <cell r="BY19">
            <v>25.585835335014067</v>
          </cell>
          <cell r="BZ19">
            <v>24.199999999999996</v>
          </cell>
          <cell r="CA19">
            <v>15.7</v>
          </cell>
          <cell r="CB19">
            <v>23.898</v>
          </cell>
          <cell r="CC19">
            <v>126.35300036216999</v>
          </cell>
          <cell r="CD19">
            <v>63.797999999999995</v>
          </cell>
          <cell r="CE19">
            <v>62.555000362169999</v>
          </cell>
          <cell r="CF19">
            <v>98.051663629220357</v>
          </cell>
        </row>
        <row r="20">
          <cell r="L20">
            <v>334.5376</v>
          </cell>
          <cell r="N20">
            <v>334.5376</v>
          </cell>
          <cell r="Q20">
            <v>22.9039720259</v>
          </cell>
          <cell r="R20">
            <v>25.0219692973</v>
          </cell>
          <cell r="S20">
            <v>21.114573597</v>
          </cell>
          <cell r="T20">
            <v>20.491068197259999</v>
          </cell>
          <cell r="U20">
            <v>18.793302554930001</v>
          </cell>
          <cell r="V20">
            <v>20.673125192440001</v>
          </cell>
          <cell r="W20">
            <v>21.788663787080001</v>
          </cell>
          <cell r="X20">
            <v>23.042011341850003</v>
          </cell>
          <cell r="Y20">
            <v>10.44828470136</v>
          </cell>
          <cell r="Z20">
            <v>47.236163857398111</v>
          </cell>
          <cell r="AA20">
            <v>281.14187918592813</v>
          </cell>
          <cell r="AB20">
            <v>0.31086268638339837</v>
          </cell>
          <cell r="AC20" t="str">
            <v xml:space="preserve"> </v>
          </cell>
          <cell r="AD20">
            <v>0.31086268638339837</v>
          </cell>
          <cell r="AE20">
            <v>22</v>
          </cell>
          <cell r="AF20">
            <v>22</v>
          </cell>
          <cell r="AG20">
            <v>22</v>
          </cell>
          <cell r="AH20">
            <v>23</v>
          </cell>
          <cell r="AI20">
            <v>26.92924657871426</v>
          </cell>
          <cell r="AJ20">
            <v>26.854149303394049</v>
          </cell>
          <cell r="AK20">
            <v>26.855239421008392</v>
          </cell>
          <cell r="AL20">
            <v>29.218076853133606</v>
          </cell>
          <cell r="AM20">
            <v>30.998947736553696</v>
          </cell>
          <cell r="AN20">
            <v>33.079835667980184</v>
          </cell>
          <cell r="AO20">
            <v>33.098148150243816</v>
          </cell>
          <cell r="AP20">
            <v>0.79152494470999457</v>
          </cell>
          <cell r="AQ20">
            <v>4.8372196887000065</v>
          </cell>
          <cell r="AR20">
            <v>0.90397202589999992</v>
          </cell>
          <cell r="AS20">
            <v>2.0219692973000001</v>
          </cell>
          <cell r="AT20">
            <v>-5.8146729817142599</v>
          </cell>
          <cell r="AU20">
            <v>-6.3630811061340502</v>
          </cell>
          <cell r="AV20">
            <v>-8.0619368660783906</v>
          </cell>
          <cell r="AW20">
            <v>-8.5449516606936058</v>
          </cell>
          <cell r="AX20">
            <v>-9.2102839494736948</v>
          </cell>
          <cell r="AY20">
            <v>49.628744633410001</v>
          </cell>
          <cell r="AZ20">
            <v>72.532716659309997</v>
          </cell>
          <cell r="BA20">
            <v>97.554685956610001</v>
          </cell>
          <cell r="BB20">
            <v>118.66925955361</v>
          </cell>
          <cell r="BC20">
            <v>139.16032775087001</v>
          </cell>
          <cell r="BD20">
            <v>157.9536303058</v>
          </cell>
          <cell r="BE20">
            <v>178.62675549824002</v>
          </cell>
          <cell r="BF20">
            <v>200.41541928532001</v>
          </cell>
          <cell r="BG20">
            <v>223.45743062717003</v>
          </cell>
          <cell r="BI20">
            <v>66</v>
          </cell>
          <cell r="BJ20">
            <v>89</v>
          </cell>
          <cell r="BK20">
            <v>115.92924657871426</v>
          </cell>
          <cell r="BL20">
            <v>142.78339588210829</v>
          </cell>
          <cell r="BM20">
            <v>169.6386353031167</v>
          </cell>
          <cell r="BN20">
            <v>198.8567121562503</v>
          </cell>
          <cell r="BO20">
            <v>229.855659892804</v>
          </cell>
          <cell r="BP20">
            <v>262.9354955607842</v>
          </cell>
          <cell r="BQ20">
            <v>49.628744633410001</v>
          </cell>
          <cell r="BR20">
            <v>6.5327166593099975</v>
          </cell>
          <cell r="BS20">
            <v>8.5546859566100011</v>
          </cell>
          <cell r="BT20">
            <v>2.7400129748957482</v>
          </cell>
          <cell r="BU20">
            <v>-3.6230681312382842</v>
          </cell>
          <cell r="BV20">
            <v>-11.685004997316696</v>
          </cell>
          <cell r="BW20">
            <v>-20.229956658010281</v>
          </cell>
          <cell r="BX20">
            <v>-29.440240607483986</v>
          </cell>
          <cell r="BY20">
            <v>-39.478064933614178</v>
          </cell>
          <cell r="BZ20">
            <v>16.5</v>
          </cell>
          <cell r="CA20">
            <v>10.1</v>
          </cell>
          <cell r="CB20">
            <v>18</v>
          </cell>
          <cell r="CC20">
            <v>72.532716659309997</v>
          </cell>
          <cell r="CD20">
            <v>44.6</v>
          </cell>
          <cell r="CE20">
            <v>27.932716659309996</v>
          </cell>
          <cell r="CF20">
            <v>62.629409550022409</v>
          </cell>
        </row>
        <row r="21">
          <cell r="L21">
            <v>146.351258</v>
          </cell>
          <cell r="N21">
            <v>146.351258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109.19289789080555</v>
          </cell>
          <cell r="V21">
            <v>0</v>
          </cell>
          <cell r="W21">
            <v>0</v>
          </cell>
          <cell r="X21">
            <v>0</v>
          </cell>
          <cell r="Y21">
            <v>31.230465983199998</v>
          </cell>
          <cell r="Z21">
            <v>7.9070483567900007</v>
          </cell>
          <cell r="AA21">
            <v>148.33041223079556</v>
          </cell>
          <cell r="AB21">
            <v>0.13599411610972822</v>
          </cell>
          <cell r="AC21" t="str">
            <v xml:space="preserve"> </v>
          </cell>
          <cell r="AD21">
            <v>0.13599411610972822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111.04121000000001</v>
          </cell>
          <cell r="AL21">
            <v>0</v>
          </cell>
          <cell r="AM21">
            <v>0</v>
          </cell>
          <cell r="AN21">
            <v>0</v>
          </cell>
          <cell r="AO21">
            <v>35.310048000000002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-1.8483121091944525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109.19289789080555</v>
          </cell>
          <cell r="BE21">
            <v>109.19289789080555</v>
          </cell>
          <cell r="BF21">
            <v>109.19289789080555</v>
          </cell>
          <cell r="BG21">
            <v>109.19289789080555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111.04121000000001</v>
          </cell>
          <cell r="BN21">
            <v>111.04121000000001</v>
          </cell>
          <cell r="BO21">
            <v>111.04121000000001</v>
          </cell>
          <cell r="BP21">
            <v>111.04121000000001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-1.8483121091944525</v>
          </cell>
          <cell r="BW21">
            <v>-1.8483121091944525</v>
          </cell>
          <cell r="BX21">
            <v>-1.8483121091944525</v>
          </cell>
          <cell r="BY21">
            <v>-1.8483121091944525</v>
          </cell>
          <cell r="CC21">
            <v>0</v>
          </cell>
          <cell r="CD21">
            <v>0</v>
          </cell>
          <cell r="CE21">
            <v>0</v>
          </cell>
          <cell r="CF21" t="str">
            <v xml:space="preserve">n.a. </v>
          </cell>
        </row>
        <row r="22">
          <cell r="L22">
            <v>52.645099999999999</v>
          </cell>
          <cell r="N22">
            <v>52.645099999999999</v>
          </cell>
          <cell r="Q22">
            <v>12.190499738249997</v>
          </cell>
          <cell r="R22">
            <v>10.12459340965</v>
          </cell>
          <cell r="S22">
            <v>8.0661434987099998</v>
          </cell>
          <cell r="T22">
            <v>11.26848938571</v>
          </cell>
          <cell r="U22">
            <v>7.2195980356000007</v>
          </cell>
          <cell r="V22">
            <v>7.8774558767399991</v>
          </cell>
          <cell r="W22">
            <v>7.9224979344999999</v>
          </cell>
          <cell r="X22">
            <v>6.4590816672500004</v>
          </cell>
          <cell r="Y22">
            <v>6.0332625985000004</v>
          </cell>
          <cell r="Z22">
            <v>7.6449179077245635</v>
          </cell>
          <cell r="AA22">
            <v>126.43632401724457</v>
          </cell>
          <cell r="AB22">
            <v>4.8919455424211347E-2</v>
          </cell>
          <cell r="AC22" t="str">
            <v xml:space="preserve"> </v>
          </cell>
          <cell r="AD22">
            <v>4.8919455424211347E-2</v>
          </cell>
          <cell r="AE22">
            <v>7.19886910883322</v>
          </cell>
          <cell r="AF22">
            <v>6.8000000000000007</v>
          </cell>
          <cell r="AG22">
            <v>9.3000000000000007</v>
          </cell>
          <cell r="AH22">
            <v>4.1309439877914071</v>
          </cell>
          <cell r="AI22">
            <v>3.5154970922751296</v>
          </cell>
          <cell r="AJ22">
            <v>1.9306020493258464</v>
          </cell>
          <cell r="AK22">
            <v>4.1727335166840263</v>
          </cell>
          <cell r="AL22">
            <v>2.6006972329850533</v>
          </cell>
          <cell r="AM22">
            <v>0.97611679488120406</v>
          </cell>
          <cell r="AN22">
            <v>7.0687834596158625</v>
          </cell>
          <cell r="AO22">
            <v>6.0323861983518672</v>
          </cell>
          <cell r="AP22">
            <v>5.5436499708567784</v>
          </cell>
          <cell r="AQ22">
            <v>22.087264884919996</v>
          </cell>
          <cell r="AR22">
            <v>2.8904997382499964</v>
          </cell>
          <cell r="AS22">
            <v>5.993649421858593</v>
          </cell>
          <cell r="AT22">
            <v>4.5506464064348702</v>
          </cell>
          <cell r="AU22">
            <v>9.3378873363841528</v>
          </cell>
          <cell r="AV22">
            <v>3.0468645189159744</v>
          </cell>
          <cell r="AW22">
            <v>5.2767586437549454</v>
          </cell>
          <cell r="AX22">
            <v>6.9463811396187962</v>
          </cell>
          <cell r="AY22">
            <v>41.629783964609999</v>
          </cell>
          <cell r="AZ22">
            <v>53.820283702859996</v>
          </cell>
          <cell r="BA22">
            <v>63.94487711251</v>
          </cell>
          <cell r="BB22">
            <v>72.011020611220005</v>
          </cell>
          <cell r="BC22">
            <v>83.279509996930003</v>
          </cell>
          <cell r="BD22">
            <v>90.499108032530003</v>
          </cell>
          <cell r="BE22">
            <v>98.376563909270004</v>
          </cell>
          <cell r="BF22">
            <v>106.29906184377</v>
          </cell>
          <cell r="BG22">
            <v>112.75814351102001</v>
          </cell>
          <cell r="BI22">
            <v>23.298869108833223</v>
          </cell>
          <cell r="BJ22">
            <v>27.429813096624631</v>
          </cell>
          <cell r="BK22">
            <v>30.945310188899761</v>
          </cell>
          <cell r="BL22">
            <v>32.875912238225609</v>
          </cell>
          <cell r="BM22">
            <v>37.048645754909636</v>
          </cell>
          <cell r="BN22">
            <v>39.649342987894691</v>
          </cell>
          <cell r="BO22">
            <v>40.625459782775899</v>
          </cell>
          <cell r="BP22">
            <v>47.694243242391764</v>
          </cell>
          <cell r="BQ22">
            <v>41.629783964609999</v>
          </cell>
          <cell r="BR22">
            <v>30.521414594026773</v>
          </cell>
          <cell r="BS22">
            <v>36.515064015885372</v>
          </cell>
          <cell r="BT22">
            <v>41.065710422320244</v>
          </cell>
          <cell r="BU22">
            <v>50.403597758704393</v>
          </cell>
          <cell r="BV22">
            <v>53.450462277620368</v>
          </cell>
          <cell r="BW22">
            <v>58.727220921375313</v>
          </cell>
          <cell r="BX22">
            <v>65.673602060994114</v>
          </cell>
          <cell r="BY22">
            <v>65.063900268628245</v>
          </cell>
          <cell r="BZ22">
            <v>7.6999999999999957</v>
          </cell>
          <cell r="CA22">
            <v>5.6</v>
          </cell>
          <cell r="CB22">
            <v>5.8979999999999997</v>
          </cell>
          <cell r="CC22">
            <v>53.820283702859996</v>
          </cell>
          <cell r="CD22">
            <v>19.197999999999993</v>
          </cell>
          <cell r="CE22">
            <v>34.622283702860003</v>
          </cell>
          <cell r="CF22">
            <v>180.34318003364942</v>
          </cell>
        </row>
        <row r="23">
          <cell r="L23">
            <v>1674.3179556702951</v>
          </cell>
          <cell r="M23">
            <v>8.8000000000000007</v>
          </cell>
          <cell r="N23">
            <v>1683.117955670295</v>
          </cell>
          <cell r="Q23">
            <v>163.61824812751036</v>
          </cell>
          <cell r="R23">
            <v>61.612279365768785</v>
          </cell>
          <cell r="S23">
            <v>90.096186472955367</v>
          </cell>
          <cell r="T23">
            <v>160.4210803613822</v>
          </cell>
          <cell r="U23">
            <v>297.39152626585241</v>
          </cell>
          <cell r="V23">
            <v>186.98624629550562</v>
          </cell>
          <cell r="W23">
            <v>231.99092437548458</v>
          </cell>
          <cell r="X23">
            <v>65.708967842202497</v>
          </cell>
          <cell r="Y23">
            <v>158.71604268705073</v>
          </cell>
          <cell r="Z23">
            <v>89.273360399922467</v>
          </cell>
          <cell r="AA23">
            <v>1685.5098574418048</v>
          </cell>
          <cell r="AB23">
            <v>1.4198339210365529</v>
          </cell>
          <cell r="AC23" t="e">
            <v>#VALUE!</v>
          </cell>
          <cell r="AD23">
            <v>1.4280111532525248</v>
          </cell>
          <cell r="AE23">
            <v>43.358681283538402</v>
          </cell>
          <cell r="AF23">
            <v>54.703301943100755</v>
          </cell>
          <cell r="AG23">
            <v>206.42999999999998</v>
          </cell>
          <cell r="AH23">
            <v>70.698789840206189</v>
          </cell>
          <cell r="AI23">
            <v>59.375908959537576</v>
          </cell>
          <cell r="AJ23">
            <v>96.220930635838158</v>
          </cell>
          <cell r="AK23">
            <v>335.83759517341042</v>
          </cell>
          <cell r="AL23">
            <v>85.101789017341048</v>
          </cell>
          <cell r="AM23">
            <v>224.30134537572255</v>
          </cell>
          <cell r="AN23">
            <v>94.061628612716802</v>
          </cell>
          <cell r="AO23">
            <v>129.78339337572254</v>
          </cell>
          <cell r="AP23">
            <v>83.805314235128307</v>
          </cell>
          <cell r="AQ23">
            <v>-12.008406786217934</v>
          </cell>
          <cell r="AR23">
            <v>-50.777339729859634</v>
          </cell>
          <cell r="AS23">
            <v>-12.611102625827407</v>
          </cell>
          <cell r="AT23">
            <v>27.177377234257804</v>
          </cell>
          <cell r="AU23">
            <v>59.458325550864039</v>
          </cell>
          <cell r="AV23">
            <v>-38.446068907558015</v>
          </cell>
          <cell r="AW23">
            <v>101.88445727816458</v>
          </cell>
          <cell r="AX23">
            <v>7.6895789997620341</v>
          </cell>
          <cell r="AY23">
            <v>169.85889067554956</v>
          </cell>
          <cell r="AZ23">
            <v>325.51155094568986</v>
          </cell>
          <cell r="BA23">
            <v>383.59923816006869</v>
          </cell>
          <cell r="BB23">
            <v>470.15252435386401</v>
          </cell>
          <cell r="BC23">
            <v>625.83178054056623</v>
          </cell>
          <cell r="BD23">
            <v>811.30850955592302</v>
          </cell>
          <cell r="BE23">
            <v>1104.3753511195941</v>
          </cell>
          <cell r="BF23">
            <v>1327.9476802744889</v>
          </cell>
          <cell r="BG23">
            <v>1393.6566481166917</v>
          </cell>
          <cell r="BH23">
            <v>98.061983226639157</v>
          </cell>
          <cell r="BI23">
            <v>304.49198322663915</v>
          </cell>
          <cell r="BJ23">
            <v>375.19077306684534</v>
          </cell>
          <cell r="BK23">
            <v>434.56668202638292</v>
          </cell>
          <cell r="BL23">
            <v>530.78761266222102</v>
          </cell>
          <cell r="BM23">
            <v>866.62520783563139</v>
          </cell>
          <cell r="BN23">
            <v>951.72699685297243</v>
          </cell>
          <cell r="BO23">
            <v>1176.0283422286952</v>
          </cell>
          <cell r="BP23">
            <v>1270.089970841412</v>
          </cell>
          <cell r="BQ23">
            <v>71.79690744891036</v>
          </cell>
          <cell r="BR23">
            <v>21.019567719050727</v>
          </cell>
          <cell r="BS23">
            <v>8.4084650932233131</v>
          </cell>
          <cell r="BT23">
            <v>35.585842327481132</v>
          </cell>
          <cell r="BU23">
            <v>95.044167878345149</v>
          </cell>
          <cell r="BV23">
            <v>53.876199611097185</v>
          </cell>
          <cell r="BW23">
            <v>152.64835426662171</v>
          </cell>
          <cell r="BX23">
            <v>151.91933804579378</v>
          </cell>
          <cell r="BY23">
            <v>123.5666772752795</v>
          </cell>
          <cell r="BZ23">
            <v>87.848982000000007</v>
          </cell>
          <cell r="CA23">
            <v>68.755261813999994</v>
          </cell>
          <cell r="CB23">
            <v>256.76741800000002</v>
          </cell>
          <cell r="CC23">
            <v>325.51155094568986</v>
          </cell>
          <cell r="CD23">
            <v>413.37166181400005</v>
          </cell>
          <cell r="CE23">
            <v>-87.860110868310187</v>
          </cell>
          <cell r="CF23">
            <v>-21.254507501252849</v>
          </cell>
        </row>
        <row r="24">
          <cell r="L24">
            <v>493.00005823502755</v>
          </cell>
          <cell r="M24">
            <v>8.8000000000000007</v>
          </cell>
          <cell r="N24">
            <v>501.80005823502756</v>
          </cell>
          <cell r="Q24">
            <v>20.389989183469996</v>
          </cell>
          <cell r="R24">
            <v>23.18330702766</v>
          </cell>
          <cell r="S24">
            <v>26.06416653558</v>
          </cell>
          <cell r="T24">
            <v>47.061405926010011</v>
          </cell>
          <cell r="U24">
            <v>30.953203019040004</v>
          </cell>
          <cell r="V24">
            <v>36.708243836569999</v>
          </cell>
          <cell r="W24">
            <v>24.578930537091001</v>
          </cell>
          <cell r="X24">
            <v>18.250467203880003</v>
          </cell>
          <cell r="Y24">
            <v>20.02734643026</v>
          </cell>
          <cell r="Z24">
            <v>54.986501595973827</v>
          </cell>
          <cell r="AA24">
            <v>364.86700234252476</v>
          </cell>
          <cell r="AB24">
            <v>0.45811090439493946</v>
          </cell>
          <cell r="AC24">
            <v>8.1772322159718545E-3</v>
          </cell>
          <cell r="AD24">
            <v>0.46628813661091134</v>
          </cell>
          <cell r="AE24">
            <v>27.7</v>
          </cell>
          <cell r="AF24">
            <v>36</v>
          </cell>
          <cell r="AG24">
            <v>32.700000000000003</v>
          </cell>
          <cell r="AH24">
            <v>24.7</v>
          </cell>
          <cell r="AI24">
            <v>31.9</v>
          </cell>
          <cell r="AJ24">
            <v>52.1</v>
          </cell>
          <cell r="AK24">
            <v>39</v>
          </cell>
          <cell r="AL24">
            <v>43.2</v>
          </cell>
          <cell r="AM24">
            <v>43.2</v>
          </cell>
          <cell r="AN24">
            <v>43.2</v>
          </cell>
          <cell r="AO24">
            <v>43.2</v>
          </cell>
          <cell r="AP24">
            <v>10.564640287859877</v>
          </cell>
          <cell r="AQ24">
            <v>-11.601199240870002</v>
          </cell>
          <cell r="AR24">
            <v>-12.310010816530006</v>
          </cell>
          <cell r="AS24">
            <v>-1.5166929723399996</v>
          </cell>
          <cell r="AT24">
            <v>-5.8358334644199985</v>
          </cell>
          <cell r="AU24">
            <v>-5.0385940739899908</v>
          </cell>
          <cell r="AV24">
            <v>-8.0467969809599964</v>
          </cell>
          <cell r="AW24">
            <v>-6.4917561634300043</v>
          </cell>
          <cell r="AX24">
            <v>-18.621069462909002</v>
          </cell>
          <cell r="AY24">
            <v>62.663441046989874</v>
          </cell>
          <cell r="AZ24">
            <v>83.053430230459867</v>
          </cell>
          <cell r="BA24">
            <v>106.23673725811986</v>
          </cell>
          <cell r="BB24">
            <v>132.30090379369986</v>
          </cell>
          <cell r="BC24">
            <v>179.36230971970986</v>
          </cell>
          <cell r="BD24">
            <v>210.31551273874987</v>
          </cell>
          <cell r="BE24">
            <v>247.02375657531988</v>
          </cell>
          <cell r="BF24">
            <v>271.60268711241088</v>
          </cell>
          <cell r="BG24">
            <v>289.8531543162909</v>
          </cell>
          <cell r="BH24">
            <v>63.7</v>
          </cell>
          <cell r="BI24">
            <v>96.4</v>
          </cell>
          <cell r="BJ24">
            <v>121.10000000000001</v>
          </cell>
          <cell r="BK24">
            <v>153</v>
          </cell>
          <cell r="BL24">
            <v>205.1</v>
          </cell>
          <cell r="BM24">
            <v>244.1</v>
          </cell>
          <cell r="BN24">
            <v>287.3</v>
          </cell>
          <cell r="BO24">
            <v>330.5</v>
          </cell>
          <cell r="BP24">
            <v>373.7</v>
          </cell>
          <cell r="BQ24">
            <v>-1.0365589530101289</v>
          </cell>
          <cell r="BR24">
            <v>-13.346569769540139</v>
          </cell>
          <cell r="BS24">
            <v>-14.863262741880149</v>
          </cell>
          <cell r="BT24">
            <v>-20.69909620630014</v>
          </cell>
          <cell r="BU24">
            <v>-25.737690280290138</v>
          </cell>
          <cell r="BV24">
            <v>-33.784487261250121</v>
          </cell>
          <cell r="BW24">
            <v>-40.276243424680132</v>
          </cell>
          <cell r="BX24">
            <v>-58.897312887589123</v>
          </cell>
          <cell r="BY24">
            <v>-83.846845683709091</v>
          </cell>
          <cell r="BZ24">
            <v>25.247000000000003</v>
          </cell>
          <cell r="CA24">
            <v>20.698</v>
          </cell>
          <cell r="CB24">
            <v>19.547000000000001</v>
          </cell>
          <cell r="CC24">
            <v>83.053430230459867</v>
          </cell>
          <cell r="CD24">
            <v>65.492000000000004</v>
          </cell>
          <cell r="CE24">
            <v>17.561430230459862</v>
          </cell>
          <cell r="CF24">
            <v>26.814618931258561</v>
          </cell>
        </row>
        <row r="25">
          <cell r="L25">
            <v>74.080139435267796</v>
          </cell>
          <cell r="N25">
            <v>74.080139435267796</v>
          </cell>
          <cell r="Q25">
            <v>20.419145816216478</v>
          </cell>
          <cell r="R25">
            <v>18.153312371182583</v>
          </cell>
          <cell r="S25">
            <v>17.05947118514537</v>
          </cell>
          <cell r="T25">
            <v>12.247566229500725</v>
          </cell>
          <cell r="U25">
            <v>25.380658931673061</v>
          </cell>
          <cell r="V25">
            <v>21.110588443768986</v>
          </cell>
          <cell r="W25">
            <v>19.332088271396032</v>
          </cell>
          <cell r="X25">
            <v>22.45435902849901</v>
          </cell>
          <cell r="Y25">
            <v>36.47583390597061</v>
          </cell>
          <cell r="Z25">
            <v>17.618997905190007</v>
          </cell>
          <cell r="AA25">
            <v>225.48435435511669</v>
          </cell>
          <cell r="AB25">
            <v>6.8837557131108951E-2</v>
          </cell>
          <cell r="AC25" t="str">
            <v xml:space="preserve"> </v>
          </cell>
          <cell r="AD25">
            <v>6.8837557131108951E-2</v>
          </cell>
          <cell r="AE25">
            <v>2</v>
          </cell>
          <cell r="AF25">
            <v>4.0999999999999996</v>
          </cell>
          <cell r="AG25">
            <v>5</v>
          </cell>
          <cell r="AH25">
            <v>22</v>
          </cell>
          <cell r="AI25">
            <v>10.4</v>
          </cell>
          <cell r="AJ25">
            <v>11.8</v>
          </cell>
          <cell r="AK25">
            <v>23.4</v>
          </cell>
          <cell r="AL25">
            <v>7.2</v>
          </cell>
          <cell r="AM25">
            <v>7.2</v>
          </cell>
          <cell r="AN25">
            <v>7.2</v>
          </cell>
          <cell r="AO25">
            <v>7.2</v>
          </cell>
          <cell r="AP25">
            <v>6.741418895517878</v>
          </cell>
          <cell r="AQ25">
            <v>2.3909133710559747</v>
          </cell>
          <cell r="AR25">
            <v>15.419145816216478</v>
          </cell>
          <cell r="AS25">
            <v>-3.846687628817417</v>
          </cell>
          <cell r="AT25">
            <v>6.6594711851453692</v>
          </cell>
          <cell r="AU25">
            <v>0.44756622950072433</v>
          </cell>
          <cell r="AV25">
            <v>1.9806589316730623</v>
          </cell>
          <cell r="AW25">
            <v>13.910588443768987</v>
          </cell>
          <cell r="AX25">
            <v>12.132088271396032</v>
          </cell>
          <cell r="AY25">
            <v>15.232332266573852</v>
          </cell>
          <cell r="AZ25">
            <v>35.651478082790334</v>
          </cell>
          <cell r="BA25">
            <v>53.804790453972913</v>
          </cell>
          <cell r="BB25">
            <v>70.864261639118283</v>
          </cell>
          <cell r="BC25">
            <v>83.111827868619002</v>
          </cell>
          <cell r="BD25">
            <v>108.49248680029206</v>
          </cell>
          <cell r="BE25">
            <v>129.60307524406105</v>
          </cell>
          <cell r="BF25">
            <v>148.93516351545708</v>
          </cell>
          <cell r="BG25">
            <v>171.38952254395608</v>
          </cell>
          <cell r="BH25">
            <v>6.1</v>
          </cell>
          <cell r="BI25">
            <v>11.1</v>
          </cell>
          <cell r="BJ25">
            <v>33.1</v>
          </cell>
          <cell r="BK25">
            <v>43.5</v>
          </cell>
          <cell r="BL25">
            <v>55.3</v>
          </cell>
          <cell r="BM25">
            <v>78.699999999999989</v>
          </cell>
          <cell r="BN25">
            <v>85.899999999999991</v>
          </cell>
          <cell r="BO25">
            <v>93.1</v>
          </cell>
          <cell r="BP25">
            <v>100.3</v>
          </cell>
          <cell r="BQ25">
            <v>9.1323322665738527</v>
          </cell>
          <cell r="BR25">
            <v>24.551478082790332</v>
          </cell>
          <cell r="BS25">
            <v>20.704790453972912</v>
          </cell>
          <cell r="BT25">
            <v>27.364261639118283</v>
          </cell>
          <cell r="BU25">
            <v>27.811827868619005</v>
          </cell>
          <cell r="BV25">
            <v>29.792486800292068</v>
          </cell>
          <cell r="BW25">
            <v>43.703075244061054</v>
          </cell>
          <cell r="BX25">
            <v>55.835163515457083</v>
          </cell>
          <cell r="BY25">
            <v>71.089522543956079</v>
          </cell>
          <cell r="BZ25">
            <v>23.351859999999999</v>
          </cell>
          <cell r="CA25">
            <v>20.5769068</v>
          </cell>
          <cell r="CB25">
            <v>29.963000000000001</v>
          </cell>
          <cell r="CC25">
            <v>35.651478082790334</v>
          </cell>
          <cell r="CD25">
            <v>73.891766799999999</v>
          </cell>
          <cell r="CE25">
            <v>-38.240288717209665</v>
          </cell>
          <cell r="CF25">
            <v>-51.751758515550428</v>
          </cell>
        </row>
        <row r="26">
          <cell r="L26">
            <v>10.8</v>
          </cell>
          <cell r="N26">
            <v>10.8</v>
          </cell>
          <cell r="Q26">
            <v>7.4463383106399998</v>
          </cell>
          <cell r="R26">
            <v>8.1457029190000002E-2</v>
          </cell>
          <cell r="S26">
            <v>0</v>
          </cell>
          <cell r="T26">
            <v>0</v>
          </cell>
          <cell r="U26">
            <v>9.3261672939999998E-2</v>
          </cell>
          <cell r="V26">
            <v>0.87509684561000001</v>
          </cell>
          <cell r="W26">
            <v>6.2785879759299998</v>
          </cell>
          <cell r="X26">
            <v>0</v>
          </cell>
          <cell r="Y26">
            <v>0</v>
          </cell>
          <cell r="Z26">
            <v>0</v>
          </cell>
          <cell r="AA26">
            <v>15.571623193810002</v>
          </cell>
          <cell r="AB26">
            <v>1.0035694083238185E-2</v>
          </cell>
          <cell r="AC26" t="str">
            <v xml:space="preserve"> </v>
          </cell>
          <cell r="AD26">
            <v>1.0035694083238185E-2</v>
          </cell>
          <cell r="AE26">
            <v>1.5389999999999999</v>
          </cell>
          <cell r="AF26">
            <v>2.1778</v>
          </cell>
          <cell r="AG26">
            <v>19.13</v>
          </cell>
          <cell r="AH26">
            <v>1.2230000000000001</v>
          </cell>
          <cell r="AI26">
            <v>3.2370000000000001</v>
          </cell>
          <cell r="AJ26">
            <v>2</v>
          </cell>
          <cell r="AK26">
            <v>3.1</v>
          </cell>
          <cell r="AL26">
            <v>3.5</v>
          </cell>
          <cell r="AM26">
            <v>3.5</v>
          </cell>
          <cell r="AN26">
            <v>3.5</v>
          </cell>
          <cell r="AO26">
            <v>3.5</v>
          </cell>
          <cell r="AP26">
            <v>-0.74211864049999998</v>
          </cell>
          <cell r="AQ26">
            <v>-2.1778</v>
          </cell>
          <cell r="AR26">
            <v>-11.683661689359999</v>
          </cell>
          <cell r="AS26">
            <v>-1.14154297081</v>
          </cell>
          <cell r="AT26">
            <v>-3.2370000000000001</v>
          </cell>
          <cell r="AU26">
            <v>-2</v>
          </cell>
          <cell r="AV26">
            <v>-3.0067383270599999</v>
          </cell>
          <cell r="AW26">
            <v>-2.6249031543900001</v>
          </cell>
          <cell r="AX26">
            <v>2.7785879759299998</v>
          </cell>
          <cell r="AY26">
            <v>0.79688135949999994</v>
          </cell>
          <cell r="AZ26">
            <v>8.2432196701400002</v>
          </cell>
          <cell r="BA26">
            <v>8.3246766993300003</v>
          </cell>
          <cell r="BB26">
            <v>8.3246766993300003</v>
          </cell>
          <cell r="BC26">
            <v>8.3246766993300003</v>
          </cell>
          <cell r="BD26">
            <v>8.417938372270001</v>
          </cell>
          <cell r="BE26">
            <v>9.2930352178800018</v>
          </cell>
          <cell r="BF26">
            <v>15.571623193810002</v>
          </cell>
          <cell r="BG26">
            <v>15.571623193810002</v>
          </cell>
          <cell r="BH26">
            <v>3.7168000000000001</v>
          </cell>
          <cell r="BI26">
            <v>22.846799999999998</v>
          </cell>
          <cell r="BJ26">
            <v>24.069799999999997</v>
          </cell>
          <cell r="BK26">
            <v>27.306799999999996</v>
          </cell>
          <cell r="BL26">
            <v>29.306799999999996</v>
          </cell>
          <cell r="BM26">
            <v>32.406799999999997</v>
          </cell>
          <cell r="BN26">
            <v>35.906799999999997</v>
          </cell>
          <cell r="BO26">
            <v>39.406799999999997</v>
          </cell>
          <cell r="BP26">
            <v>42.906799999999997</v>
          </cell>
          <cell r="BQ26">
            <v>-2.9199186405000002</v>
          </cell>
          <cell r="BR26">
            <v>-14.603580329859998</v>
          </cell>
          <cell r="BS26">
            <v>-15.745123300669997</v>
          </cell>
          <cell r="BT26">
            <v>-18.982123300669997</v>
          </cell>
          <cell r="BU26">
            <v>-20.982123300669997</v>
          </cell>
          <cell r="BV26">
            <v>-23.988861627729996</v>
          </cell>
          <cell r="BW26">
            <v>-26.613764782119993</v>
          </cell>
          <cell r="BX26">
            <v>-23.835176806189995</v>
          </cell>
          <cell r="BY26">
            <v>-27.335176806189995</v>
          </cell>
          <cell r="BZ26">
            <v>0.55522199999999999</v>
          </cell>
          <cell r="CA26">
            <v>0.17439501400000001</v>
          </cell>
          <cell r="CB26">
            <v>0.149418</v>
          </cell>
          <cell r="CC26">
            <v>8.2432196701400002</v>
          </cell>
          <cell r="CD26">
            <v>0.87903501400000006</v>
          </cell>
          <cell r="CE26">
            <v>7.36418465614</v>
          </cell>
          <cell r="CF26">
            <v>837.75782976262644</v>
          </cell>
        </row>
        <row r="27">
          <cell r="Q27">
            <v>7.9655878573700001</v>
          </cell>
          <cell r="R27">
            <v>3.5245921513900003</v>
          </cell>
          <cell r="S27">
            <v>3.5429002791599995</v>
          </cell>
          <cell r="T27">
            <v>4.7418241746799987</v>
          </cell>
          <cell r="U27">
            <v>2.7218993596900005</v>
          </cell>
          <cell r="V27">
            <v>3.1123026226399997</v>
          </cell>
          <cell r="W27">
            <v>8.4185952205899994</v>
          </cell>
          <cell r="X27">
            <v>0</v>
          </cell>
          <cell r="Y27">
            <v>0</v>
          </cell>
          <cell r="Z27">
            <v>0</v>
          </cell>
          <cell r="AA27">
            <v>43.863806238139993</v>
          </cell>
        </row>
        <row r="28">
          <cell r="L28">
            <v>186.15</v>
          </cell>
          <cell r="N28">
            <v>186.15</v>
          </cell>
          <cell r="Q28">
            <v>5.0113765807009782</v>
          </cell>
          <cell r="R28">
            <v>4.7818756766337636</v>
          </cell>
          <cell r="S28">
            <v>21.554095750260004</v>
          </cell>
          <cell r="T28">
            <v>5.9497288321294901</v>
          </cell>
          <cell r="U28">
            <v>3.9456540861499994</v>
          </cell>
          <cell r="V28">
            <v>21.941462904838779</v>
          </cell>
          <cell r="W28">
            <v>6.9551681920775339</v>
          </cell>
          <cell r="X28">
            <v>11.505704975772867</v>
          </cell>
          <cell r="Y28">
            <v>5.8337863561200001</v>
          </cell>
          <cell r="Z28">
            <v>7.3605258967185696</v>
          </cell>
          <cell r="AA28">
            <v>167.42776221485198</v>
          </cell>
          <cell r="AB28">
            <v>0.17297633829581371</v>
          </cell>
          <cell r="AC28" t="str">
            <v xml:space="preserve"> </v>
          </cell>
          <cell r="AD28">
            <v>0.17297633829581371</v>
          </cell>
          <cell r="AE28">
            <v>10.119681283538403</v>
          </cell>
          <cell r="AF28">
            <v>10.35904385061521</v>
          </cell>
          <cell r="AG28">
            <v>9.3999999999999986</v>
          </cell>
          <cell r="AH28">
            <v>7.7757898402061905</v>
          </cell>
          <cell r="AI28">
            <v>10.8</v>
          </cell>
          <cell r="AJ28">
            <v>24</v>
          </cell>
          <cell r="AK28">
            <v>5.2</v>
          </cell>
          <cell r="AL28">
            <v>29.5</v>
          </cell>
          <cell r="AM28">
            <v>29.5</v>
          </cell>
          <cell r="AN28">
            <v>29.5</v>
          </cell>
          <cell r="AO28">
            <v>29.5</v>
          </cell>
          <cell r="AP28">
            <v>53.538706444161605</v>
          </cell>
          <cell r="AQ28">
            <v>-1.4290486148652075</v>
          </cell>
          <cell r="AR28">
            <v>-4.3886234192990203</v>
          </cell>
          <cell r="AS28">
            <v>-2.9939141635724269</v>
          </cell>
          <cell r="AT28">
            <v>10.754095750260003</v>
          </cell>
          <cell r="AU28">
            <v>-18.050271167870509</v>
          </cell>
          <cell r="AV28">
            <v>-1.2543459138500008</v>
          </cell>
          <cell r="AW28">
            <v>-7.5585370951612205</v>
          </cell>
          <cell r="AX28">
            <v>-22.544831807922467</v>
          </cell>
          <cell r="AY28">
            <v>72.588382963450016</v>
          </cell>
          <cell r="AZ28">
            <v>77.599759544150999</v>
          </cell>
          <cell r="BA28">
            <v>82.381635220784759</v>
          </cell>
          <cell r="BB28">
            <v>103.93573097104476</v>
          </cell>
          <cell r="BC28">
            <v>109.88545980317426</v>
          </cell>
          <cell r="BD28">
            <v>113.83111388932426</v>
          </cell>
          <cell r="BE28">
            <v>135.77257679416303</v>
          </cell>
          <cell r="BF28">
            <v>142.72774498624057</v>
          </cell>
          <cell r="BG28">
            <v>154.23344996201342</v>
          </cell>
          <cell r="BH28">
            <v>20.478725134153613</v>
          </cell>
          <cell r="BI28">
            <v>29.878725134153612</v>
          </cell>
          <cell r="BJ28">
            <v>37.654514974359799</v>
          </cell>
          <cell r="BK28">
            <v>48.454514974359796</v>
          </cell>
          <cell r="BL28">
            <v>72.454514974359796</v>
          </cell>
          <cell r="BM28">
            <v>77.654514974359799</v>
          </cell>
          <cell r="BN28">
            <v>107.1545149743598</v>
          </cell>
          <cell r="BO28">
            <v>136.65451497435981</v>
          </cell>
          <cell r="BP28">
            <v>166.15451497435981</v>
          </cell>
          <cell r="BQ28">
            <v>52.109657829296403</v>
          </cell>
          <cell r="BR28">
            <v>47.721034409997387</v>
          </cell>
          <cell r="BS28">
            <v>44.72712024642496</v>
          </cell>
          <cell r="BT28">
            <v>55.481215996684966</v>
          </cell>
          <cell r="BU28">
            <v>37.430944828814461</v>
          </cell>
          <cell r="BV28">
            <v>36.176598914964458</v>
          </cell>
          <cell r="BW28">
            <v>28.618061819803231</v>
          </cell>
          <cell r="BX28">
            <v>6.073230011880753</v>
          </cell>
          <cell r="BY28">
            <v>-11.921065012346389</v>
          </cell>
          <cell r="BZ28">
            <v>32.994900000000001</v>
          </cell>
          <cell r="CA28">
            <v>16.900000000000002</v>
          </cell>
          <cell r="CB28">
            <v>8.8000000000000007</v>
          </cell>
          <cell r="CC28">
            <v>77.599759544150999</v>
          </cell>
          <cell r="CD28">
            <v>58.694900000000004</v>
          </cell>
          <cell r="CE28">
            <v>18.904859544150995</v>
          </cell>
          <cell r="CF28">
            <v>32.208691971791417</v>
          </cell>
        </row>
        <row r="29">
          <cell r="L29">
            <v>650.67629999999997</v>
          </cell>
          <cell r="M29">
            <v>0</v>
          </cell>
          <cell r="N29">
            <v>650.67629999999997</v>
          </cell>
          <cell r="Q29">
            <v>100</v>
          </cell>
          <cell r="R29">
            <v>0</v>
          </cell>
          <cell r="S29">
            <v>17.899999999999999</v>
          </cell>
          <cell r="T29">
            <v>88.812268683499994</v>
          </cell>
          <cell r="U29">
            <v>114.15</v>
          </cell>
          <cell r="V29">
            <v>98.247960756910004</v>
          </cell>
          <cell r="W29">
            <v>150.15</v>
          </cell>
          <cell r="X29">
            <v>0.5</v>
          </cell>
          <cell r="Y29">
            <v>58.708274347809997</v>
          </cell>
          <cell r="Z29">
            <v>0.14164135505006925</v>
          </cell>
          <cell r="AA29">
            <v>633.51014514327005</v>
          </cell>
          <cell r="AB29">
            <v>0.60462854574197344</v>
          </cell>
          <cell r="AC29" t="str">
            <v xml:space="preserve"> </v>
          </cell>
          <cell r="AD29">
            <v>0.60462854574197344</v>
          </cell>
          <cell r="AE29">
            <v>0</v>
          </cell>
          <cell r="AF29">
            <v>0</v>
          </cell>
          <cell r="AG29">
            <v>138.19999999999999</v>
          </cell>
          <cell r="AH29">
            <v>0</v>
          </cell>
          <cell r="AI29">
            <v>0</v>
          </cell>
          <cell r="AJ29">
            <v>0</v>
          </cell>
          <cell r="AK29">
            <v>139.078495</v>
          </cell>
          <cell r="AL29">
            <v>0</v>
          </cell>
          <cell r="AM29">
            <v>139.078</v>
          </cell>
          <cell r="AN29">
            <v>0</v>
          </cell>
          <cell r="AO29">
            <v>0</v>
          </cell>
          <cell r="AP29">
            <v>4.4000000000000004</v>
          </cell>
          <cell r="AQ29">
            <v>0.5</v>
          </cell>
          <cell r="AR29">
            <v>-38.199999999999989</v>
          </cell>
          <cell r="AS29">
            <v>0</v>
          </cell>
          <cell r="AT29">
            <v>17.899999999999999</v>
          </cell>
          <cell r="AU29">
            <v>88.812268683499994</v>
          </cell>
          <cell r="AV29">
            <v>-24.928494999999998</v>
          </cell>
          <cell r="AW29">
            <v>98.247960756910004</v>
          </cell>
          <cell r="AX29">
            <v>11.072000000000003</v>
          </cell>
          <cell r="AY29">
            <v>4.9000000000000004</v>
          </cell>
          <cell r="AZ29">
            <v>104.9</v>
          </cell>
          <cell r="BA29">
            <v>104.9</v>
          </cell>
          <cell r="BB29">
            <v>122.8</v>
          </cell>
          <cell r="BC29">
            <v>211.61226868349999</v>
          </cell>
          <cell r="BD29">
            <v>325.7622686835</v>
          </cell>
          <cell r="BE29">
            <v>424.01022944041</v>
          </cell>
          <cell r="BF29">
            <v>574.16022944041003</v>
          </cell>
          <cell r="BG29">
            <v>574.66022944041003</v>
          </cell>
          <cell r="BH29">
            <v>0</v>
          </cell>
          <cell r="BI29">
            <v>138.19999999999999</v>
          </cell>
          <cell r="BJ29">
            <v>138.19999999999999</v>
          </cell>
          <cell r="BK29">
            <v>138.19999999999999</v>
          </cell>
          <cell r="BL29">
            <v>138.19999999999999</v>
          </cell>
          <cell r="BM29">
            <v>277.27849500000002</v>
          </cell>
          <cell r="BN29">
            <v>277.27849500000002</v>
          </cell>
          <cell r="BO29">
            <v>416.356495</v>
          </cell>
          <cell r="BP29">
            <v>416.356495</v>
          </cell>
          <cell r="BQ29">
            <v>4.9000000000000004</v>
          </cell>
          <cell r="BR29">
            <v>-33.29999999999999</v>
          </cell>
          <cell r="BS29">
            <v>-33.29999999999999</v>
          </cell>
          <cell r="BT29">
            <v>-15.399999999999991</v>
          </cell>
          <cell r="BU29">
            <v>73.412268683500002</v>
          </cell>
          <cell r="BV29">
            <v>48.483773683500004</v>
          </cell>
          <cell r="BW29">
            <v>146.73173444041001</v>
          </cell>
          <cell r="BX29">
            <v>157.80373444041004</v>
          </cell>
          <cell r="BY29">
            <v>158.30373444041004</v>
          </cell>
          <cell r="BZ29">
            <v>0</v>
          </cell>
          <cell r="CA29">
            <v>8.5</v>
          </cell>
          <cell r="CB29">
            <v>189.3</v>
          </cell>
          <cell r="CC29">
            <v>104.9</v>
          </cell>
          <cell r="CD29">
            <v>197.8</v>
          </cell>
          <cell r="CE29">
            <v>-92.9</v>
          </cell>
          <cell r="CF29">
            <v>-46.96663296258847</v>
          </cell>
        </row>
        <row r="30">
          <cell r="G30" t="str">
            <v>Ecopetrol</v>
          </cell>
          <cell r="L30">
            <v>207</v>
          </cell>
          <cell r="N30">
            <v>207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103.5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103.5</v>
          </cell>
          <cell r="AB30">
            <v>0.19235080326206519</v>
          </cell>
          <cell r="AC30" t="str">
            <v xml:space="preserve"> </v>
          </cell>
          <cell r="AD30">
            <v>0.19235080326206519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139.078495</v>
          </cell>
          <cell r="AL30">
            <v>0</v>
          </cell>
          <cell r="AM30">
            <v>139.078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-35.578495000000004</v>
          </cell>
          <cell r="AW30">
            <v>0</v>
          </cell>
          <cell r="AX30">
            <v>-139.078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103.5</v>
          </cell>
          <cell r="BE30">
            <v>103.5</v>
          </cell>
          <cell r="BF30">
            <v>103.5</v>
          </cell>
          <cell r="BG30">
            <v>103.5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139.078495</v>
          </cell>
          <cell r="BN30">
            <v>139.078495</v>
          </cell>
          <cell r="BO30">
            <v>278.15649500000001</v>
          </cell>
          <cell r="BP30">
            <v>278.15649500000001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-35.578495000000004</v>
          </cell>
          <cell r="BW30">
            <v>-35.578495000000004</v>
          </cell>
          <cell r="BX30">
            <v>-174.65649500000001</v>
          </cell>
          <cell r="BY30">
            <v>-174.65649500000001</v>
          </cell>
          <cell r="CC30">
            <v>0</v>
          </cell>
          <cell r="CD30">
            <v>0</v>
          </cell>
          <cell r="CE30">
            <v>0</v>
          </cell>
          <cell r="CF30" t="str">
            <v xml:space="preserve">n.a. </v>
          </cell>
        </row>
        <row r="31">
          <cell r="G31" t="str">
            <v>Telecom</v>
          </cell>
          <cell r="L31">
            <v>40.799999999999997</v>
          </cell>
          <cell r="N31">
            <v>40.799999999999997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3.7912622092233138E-2</v>
          </cell>
          <cell r="AC31" t="str">
            <v xml:space="preserve"> </v>
          </cell>
          <cell r="AD31">
            <v>3.7912622092233138E-2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C31">
            <v>0</v>
          </cell>
          <cell r="CD31">
            <v>0</v>
          </cell>
          <cell r="CE31">
            <v>0</v>
          </cell>
          <cell r="CF31" t="str">
            <v xml:space="preserve">n.a. </v>
          </cell>
        </row>
        <row r="32">
          <cell r="G32" t="str">
            <v>Banco de la República</v>
          </cell>
          <cell r="L32">
            <v>99.999999999999986</v>
          </cell>
          <cell r="N32">
            <v>99.999999999999986</v>
          </cell>
          <cell r="O32">
            <v>0</v>
          </cell>
          <cell r="P32">
            <v>0</v>
          </cell>
          <cell r="Q32">
            <v>100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100</v>
          </cell>
          <cell r="AB32">
            <v>9.2923093363316514E-2</v>
          </cell>
          <cell r="AC32" t="str">
            <v xml:space="preserve"> </v>
          </cell>
          <cell r="AD32">
            <v>9.2923093363316514E-2</v>
          </cell>
          <cell r="AE32">
            <v>0</v>
          </cell>
          <cell r="AF32">
            <v>0</v>
          </cell>
          <cell r="AG32">
            <v>138.19999999999999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-38.199999999999989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100</v>
          </cell>
          <cell r="BA32">
            <v>100</v>
          </cell>
          <cell r="BB32">
            <v>100</v>
          </cell>
          <cell r="BC32">
            <v>100</v>
          </cell>
          <cell r="BD32">
            <v>100</v>
          </cell>
          <cell r="BE32">
            <v>100</v>
          </cell>
          <cell r="BF32">
            <v>100</v>
          </cell>
          <cell r="BG32">
            <v>100</v>
          </cell>
          <cell r="BH32">
            <v>0</v>
          </cell>
          <cell r="BI32">
            <v>138.19999999999999</v>
          </cell>
          <cell r="BJ32">
            <v>138.19999999999999</v>
          </cell>
          <cell r="BK32">
            <v>138.19999999999999</v>
          </cell>
          <cell r="BL32">
            <v>138.19999999999999</v>
          </cell>
          <cell r="BM32">
            <v>138.19999999999999</v>
          </cell>
          <cell r="BN32">
            <v>138.19999999999999</v>
          </cell>
          <cell r="BO32">
            <v>138.19999999999999</v>
          </cell>
          <cell r="BP32">
            <v>138.19999999999999</v>
          </cell>
          <cell r="BQ32">
            <v>0</v>
          </cell>
          <cell r="BR32">
            <v>-38.199999999999989</v>
          </cell>
          <cell r="BS32">
            <v>-38.199999999999989</v>
          </cell>
          <cell r="BT32">
            <v>-38.199999999999989</v>
          </cell>
          <cell r="BU32">
            <v>-38.199999999999989</v>
          </cell>
          <cell r="BV32">
            <v>-38.199999999999989</v>
          </cell>
          <cell r="BW32">
            <v>-38.199999999999989</v>
          </cell>
          <cell r="BX32">
            <v>-38.199999999999989</v>
          </cell>
          <cell r="BY32">
            <v>-38.199999999999989</v>
          </cell>
          <cell r="CB32">
            <v>189.3</v>
          </cell>
          <cell r="CC32">
            <v>100</v>
          </cell>
          <cell r="CD32">
            <v>189.3</v>
          </cell>
          <cell r="CE32">
            <v>-89.300000000000011</v>
          </cell>
          <cell r="CF32">
            <v>-47.173798203909143</v>
          </cell>
        </row>
        <row r="33">
          <cell r="G33" t="str">
            <v>Isagen</v>
          </cell>
          <cell r="L33">
            <v>175.30330000000001</v>
          </cell>
          <cell r="N33">
            <v>175.30330000000001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0.16289724912797485</v>
          </cell>
          <cell r="AC33" t="str">
            <v xml:space="preserve"> </v>
          </cell>
          <cell r="AD33">
            <v>0.16289724912797485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C33">
            <v>0</v>
          </cell>
          <cell r="CD33">
            <v>0</v>
          </cell>
          <cell r="CE33">
            <v>0</v>
          </cell>
          <cell r="CF33" t="str">
            <v xml:space="preserve">n.a. </v>
          </cell>
        </row>
        <row r="34">
          <cell r="G34" t="str">
            <v xml:space="preserve">Resto  </v>
          </cell>
          <cell r="L34">
            <v>127.57299999999999</v>
          </cell>
          <cell r="N34">
            <v>127.57299999999999</v>
          </cell>
          <cell r="O34">
            <v>4.4000000000000004</v>
          </cell>
          <cell r="P34">
            <v>0.5</v>
          </cell>
          <cell r="Q34">
            <v>0</v>
          </cell>
          <cell r="R34">
            <v>0</v>
          </cell>
          <cell r="S34">
            <v>17.899999999999999</v>
          </cell>
          <cell r="T34">
            <v>88.812268683499994</v>
          </cell>
          <cell r="U34">
            <v>10.650000000000006</v>
          </cell>
          <cell r="V34">
            <v>98.247960756910004</v>
          </cell>
          <cell r="W34">
            <v>150.15</v>
          </cell>
          <cell r="X34">
            <v>0.5</v>
          </cell>
          <cell r="Y34">
            <v>58.708274347809997</v>
          </cell>
          <cell r="Z34">
            <v>0.14164135505006925</v>
          </cell>
          <cell r="AA34">
            <v>430.01014514327011</v>
          </cell>
          <cell r="AB34">
            <v>0.11854477789638378</v>
          </cell>
          <cell r="AC34" t="str">
            <v xml:space="preserve"> </v>
          </cell>
          <cell r="AD34">
            <v>0.11854477789638378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4.4000000000000004</v>
          </cell>
          <cell r="AQ34">
            <v>0.5</v>
          </cell>
          <cell r="AR34">
            <v>0</v>
          </cell>
          <cell r="AS34">
            <v>0</v>
          </cell>
          <cell r="AT34">
            <v>17.899999999999999</v>
          </cell>
          <cell r="AU34">
            <v>88.812268683499994</v>
          </cell>
          <cell r="AV34">
            <v>10.650000000000006</v>
          </cell>
          <cell r="AW34">
            <v>98.247960756910004</v>
          </cell>
          <cell r="AX34">
            <v>150.15</v>
          </cell>
          <cell r="AY34">
            <v>4.9000000000000004</v>
          </cell>
          <cell r="AZ34">
            <v>4.9000000000000004</v>
          </cell>
          <cell r="BA34">
            <v>4.9000000000000004</v>
          </cell>
          <cell r="BB34">
            <v>22.799999999999997</v>
          </cell>
          <cell r="BC34">
            <v>111.61226868349999</v>
          </cell>
          <cell r="BD34">
            <v>122.2622686835</v>
          </cell>
          <cell r="BE34">
            <v>220.51022944041</v>
          </cell>
          <cell r="BF34">
            <v>370.66022944041003</v>
          </cell>
          <cell r="BG34">
            <v>371.16022944041003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4.9000000000000004</v>
          </cell>
          <cell r="BR34">
            <v>4.9000000000000004</v>
          </cell>
          <cell r="BS34">
            <v>4.9000000000000004</v>
          </cell>
          <cell r="BT34">
            <v>22.799999999999997</v>
          </cell>
          <cell r="BU34">
            <v>111.61226868349999</v>
          </cell>
          <cell r="BV34">
            <v>122.2622686835</v>
          </cell>
          <cell r="BW34">
            <v>220.51022944041</v>
          </cell>
          <cell r="BX34">
            <v>370.66022944041003</v>
          </cell>
          <cell r="BY34">
            <v>371.16022944041003</v>
          </cell>
          <cell r="CA34">
            <v>8.5</v>
          </cell>
          <cell r="CC34">
            <v>4.9000000000000004</v>
          </cell>
          <cell r="CD34">
            <v>8.5</v>
          </cell>
          <cell r="CE34">
            <v>-3.5999999999999996</v>
          </cell>
          <cell r="CF34">
            <v>-42.35294117647058</v>
          </cell>
        </row>
        <row r="35"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109.19289789080555</v>
          </cell>
          <cell r="V35">
            <v>0</v>
          </cell>
          <cell r="W35">
            <v>0</v>
          </cell>
          <cell r="X35">
            <v>0</v>
          </cell>
          <cell r="Y35">
            <v>31.230465983199998</v>
          </cell>
          <cell r="Z35">
            <v>7.9070483567900007</v>
          </cell>
          <cell r="AA35">
            <v>148.33041223079556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111.04121000000001</v>
          </cell>
          <cell r="AL35">
            <v>0</v>
          </cell>
          <cell r="AM35">
            <v>0</v>
          </cell>
          <cell r="AN35">
            <v>0</v>
          </cell>
          <cell r="AO35">
            <v>35.310048000000002</v>
          </cell>
          <cell r="AV35">
            <v>-1.8483121091944525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109.19289789080555</v>
          </cell>
          <cell r="BE35">
            <v>109.19289789080555</v>
          </cell>
          <cell r="BF35">
            <v>109.19289789080555</v>
          </cell>
          <cell r="BG35">
            <v>109.19289789080555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111.04121000000001</v>
          </cell>
          <cell r="BN35">
            <v>111.04121000000001</v>
          </cell>
          <cell r="BO35">
            <v>111.04121000000001</v>
          </cell>
          <cell r="BP35">
            <v>111.04121000000001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-1.8483121091944525</v>
          </cell>
          <cell r="BW35">
            <v>-1.8483121091944525</v>
          </cell>
          <cell r="BX35">
            <v>-1.8483121091944525</v>
          </cell>
          <cell r="BY35">
            <v>-1.8483121091944525</v>
          </cell>
        </row>
        <row r="36">
          <cell r="AA36">
            <v>0</v>
          </cell>
        </row>
        <row r="37">
          <cell r="L37">
            <v>113.2602</v>
          </cell>
          <cell r="M37">
            <v>0</v>
          </cell>
          <cell r="N37">
            <v>113.2602</v>
          </cell>
          <cell r="Q37">
            <v>2.3858103791129004</v>
          </cell>
          <cell r="R37">
            <v>11.887735109712438</v>
          </cell>
          <cell r="S37">
            <v>3.9755527228100003</v>
          </cell>
          <cell r="T37">
            <v>1.608286515561961</v>
          </cell>
          <cell r="U37">
            <v>10.953951305553801</v>
          </cell>
          <cell r="V37">
            <v>4.9905908851678502</v>
          </cell>
          <cell r="W37">
            <v>16.277554178399999</v>
          </cell>
          <cell r="X37">
            <v>12.998436634050623</v>
          </cell>
          <cell r="Y37">
            <v>6.4403356636901039</v>
          </cell>
          <cell r="Z37">
            <v>1.2586452902</v>
          </cell>
          <cell r="AA37">
            <v>86.454751723295459</v>
          </cell>
          <cell r="AB37">
            <v>0.10524488138947902</v>
          </cell>
          <cell r="AC37" t="str">
            <v xml:space="preserve"> </v>
          </cell>
          <cell r="AD37">
            <v>0.10524488138947902</v>
          </cell>
          <cell r="AE37">
            <v>2</v>
          </cell>
          <cell r="AF37">
            <v>2.0664580924855489</v>
          </cell>
          <cell r="AG37">
            <v>2</v>
          </cell>
          <cell r="AH37">
            <v>15</v>
          </cell>
          <cell r="AI37">
            <v>3.03890895953757</v>
          </cell>
          <cell r="AJ37">
            <v>6.320930635838149</v>
          </cell>
          <cell r="AK37">
            <v>15.0178901734104</v>
          </cell>
          <cell r="AL37">
            <v>1.7017890173410399</v>
          </cell>
          <cell r="AM37">
            <v>1.8233453757225431</v>
          </cell>
          <cell r="AN37">
            <v>10.6616286127168</v>
          </cell>
          <cell r="AO37">
            <v>11.073345375722543</v>
          </cell>
          <cell r="AP37">
            <v>9.3026672480889339</v>
          </cell>
          <cell r="AQ37">
            <v>0.30872769846130099</v>
          </cell>
          <cell r="AR37">
            <v>0.38581037911290039</v>
          </cell>
          <cell r="AS37">
            <v>-3.1122648902875625</v>
          </cell>
          <cell r="AT37">
            <v>0.93664376327243026</v>
          </cell>
          <cell r="AU37">
            <v>-4.7126441202761882</v>
          </cell>
          <cell r="AV37">
            <v>-4.0639388678565993</v>
          </cell>
          <cell r="AW37">
            <v>3.2888018678268103</v>
          </cell>
          <cell r="AX37">
            <v>14.454208802677456</v>
          </cell>
          <cell r="AY37">
            <v>13.677853039035783</v>
          </cell>
          <cell r="AZ37">
            <v>16.063663418148685</v>
          </cell>
          <cell r="BA37">
            <v>27.951398527861123</v>
          </cell>
          <cell r="BB37">
            <v>31.926951250671124</v>
          </cell>
          <cell r="BC37">
            <v>33.535237766233088</v>
          </cell>
          <cell r="BD37">
            <v>44.489189071786889</v>
          </cell>
          <cell r="BE37">
            <v>49.479779956954737</v>
          </cell>
          <cell r="BF37">
            <v>65.757334135354739</v>
          </cell>
          <cell r="BG37">
            <v>78.755770769405359</v>
          </cell>
          <cell r="BH37">
            <v>4.0664580924855489</v>
          </cell>
          <cell r="BI37">
            <v>6.0664580924855489</v>
          </cell>
          <cell r="BJ37">
            <v>21.066458092485547</v>
          </cell>
          <cell r="BK37">
            <v>24.105367052023116</v>
          </cell>
          <cell r="BL37">
            <v>30.426297687861265</v>
          </cell>
          <cell r="BM37">
            <v>45.444187861271665</v>
          </cell>
          <cell r="BN37">
            <v>47.145976878612707</v>
          </cell>
          <cell r="BO37">
            <v>48.969322254335253</v>
          </cell>
          <cell r="BP37">
            <v>59.63095086705205</v>
          </cell>
          <cell r="BQ37">
            <v>9.6113949465502344</v>
          </cell>
          <cell r="BR37">
            <v>9.9972053256631366</v>
          </cell>
          <cell r="BS37">
            <v>6.8849404353755759</v>
          </cell>
          <cell r="BT37">
            <v>7.8215841986480079</v>
          </cell>
          <cell r="BU37">
            <v>3.1089400783718233</v>
          </cell>
          <cell r="BV37">
            <v>-0.95499878948477601</v>
          </cell>
          <cell r="BW37">
            <v>2.3338030783420294</v>
          </cell>
          <cell r="BX37">
            <v>16.788011881019486</v>
          </cell>
          <cell r="BY37">
            <v>19.124819902353309</v>
          </cell>
          <cell r="BZ37">
            <v>5.7</v>
          </cell>
          <cell r="CA37">
            <v>1.9059599999999999</v>
          </cell>
          <cell r="CB37">
            <v>9.0079999999999991</v>
          </cell>
          <cell r="CC37">
            <v>16.063663418148685</v>
          </cell>
          <cell r="CD37">
            <v>16.613959999999999</v>
          </cell>
          <cell r="CE37">
            <v>-0.55029658185131325</v>
          </cell>
          <cell r="CF37">
            <v>-3.312254163675088</v>
          </cell>
        </row>
        <row r="38">
          <cell r="AX38">
            <v>0</v>
          </cell>
        </row>
        <row r="39">
          <cell r="L39">
            <v>16373.281155494238</v>
          </cell>
          <cell r="M39">
            <v>135.69999999999999</v>
          </cell>
          <cell r="N39">
            <v>16508.981155494239</v>
          </cell>
          <cell r="Q39">
            <v>1562.7831531930278</v>
          </cell>
          <cell r="R39">
            <v>1335.5517192517016</v>
          </cell>
          <cell r="S39">
            <v>1459.047491855642</v>
          </cell>
          <cell r="T39">
            <v>1159.3107929749726</v>
          </cell>
          <cell r="U39">
            <v>1597.5626542380755</v>
          </cell>
          <cell r="V39">
            <v>1158.6352938180446</v>
          </cell>
          <cell r="W39">
            <v>1776.2541291407799</v>
          </cell>
          <cell r="X39">
            <v>1148.16500459793</v>
          </cell>
          <cell r="Y39">
            <v>1326.2427183671002</v>
          </cell>
          <cell r="Z39">
            <v>1444.4205285488624</v>
          </cell>
          <cell r="AA39">
            <v>16173.372973017391</v>
          </cell>
          <cell r="AB39">
            <v>15.214559334758221</v>
          </cell>
          <cell r="AC39">
            <v>0.12609663769402049</v>
          </cell>
          <cell r="AD39">
            <v>15.340655972452241</v>
          </cell>
          <cell r="AE39">
            <v>1068.756363721712</v>
          </cell>
          <cell r="AF39">
            <v>1031.5777194433952</v>
          </cell>
          <cell r="AG39">
            <v>1690.6351448769883</v>
          </cell>
          <cell r="AH39">
            <v>1358.7798698023994</v>
          </cell>
          <cell r="AI39">
            <v>1374.4917745222101</v>
          </cell>
          <cell r="AJ39">
            <v>1179.3930006395633</v>
          </cell>
          <cell r="AK39">
            <v>1534.3171599107404</v>
          </cell>
          <cell r="AL39">
            <v>1264.4377098859882</v>
          </cell>
          <cell r="AM39">
            <v>1722.9915233872923</v>
          </cell>
          <cell r="AN39">
            <v>1132.3894454266033</v>
          </cell>
          <cell r="AO39">
            <v>1381.363855251499</v>
          </cell>
          <cell r="AP39">
            <v>71.364277281834575</v>
          </cell>
          <cell r="AQ39">
            <v>33.701126584312306</v>
          </cell>
          <cell r="AR39">
            <v>-127.85199168396048</v>
          </cell>
          <cell r="AS39">
            <v>-23.228150550697819</v>
          </cell>
          <cell r="AT39">
            <v>84.555717333431858</v>
          </cell>
          <cell r="AU39">
            <v>-20.082207664590669</v>
          </cell>
          <cell r="AV39">
            <v>63.245494327335109</v>
          </cell>
          <cell r="AW39">
            <v>-105.80241606794357</v>
          </cell>
          <cell r="AX39">
            <v>53.262605753487605</v>
          </cell>
          <cell r="AY39">
            <v>2205.399487031254</v>
          </cell>
          <cell r="AZ39">
            <v>3768.1826402242814</v>
          </cell>
          <cell r="BA39">
            <v>5103.7343594759841</v>
          </cell>
          <cell r="BB39">
            <v>6562.7818513316261</v>
          </cell>
          <cell r="BC39">
            <v>7722.0926443065982</v>
          </cell>
          <cell r="BD39">
            <v>9319.6552985446742</v>
          </cell>
          <cell r="BE39">
            <v>10478.29059236272</v>
          </cell>
          <cell r="BF39">
            <v>12254.544721503498</v>
          </cell>
          <cell r="BG39">
            <v>13402.709726101428</v>
          </cell>
          <cell r="BH39">
            <v>2100.3340831651071</v>
          </cell>
          <cell r="BI39">
            <v>3790.969228042095</v>
          </cell>
          <cell r="BJ39">
            <v>5149.7490978444939</v>
          </cell>
          <cell r="BK39">
            <v>6524.240872366704</v>
          </cell>
          <cell r="BL39">
            <v>7703.633873006268</v>
          </cell>
          <cell r="BM39">
            <v>9237.951032917008</v>
          </cell>
          <cell r="BN39">
            <v>10502.388742802996</v>
          </cell>
          <cell r="BO39">
            <v>12225.380266190288</v>
          </cell>
          <cell r="BP39">
            <v>13357.769711616891</v>
          </cell>
          <cell r="BQ39">
            <v>105.06540386614701</v>
          </cell>
          <cell r="BR39">
            <v>-22.786587817813107</v>
          </cell>
          <cell r="BS39">
            <v>-46.014738368510578</v>
          </cell>
          <cell r="BT39">
            <v>38.540978964921635</v>
          </cell>
          <cell r="BU39">
            <v>18.458771300331165</v>
          </cell>
          <cell r="BV39">
            <v>81.704265627666445</v>
          </cell>
          <cell r="BW39">
            <v>-24.098150440275276</v>
          </cell>
          <cell r="BX39">
            <v>29.164455313210055</v>
          </cell>
          <cell r="BY39">
            <v>44.940014484536732</v>
          </cell>
          <cell r="BZ39">
            <v>842.57889693999994</v>
          </cell>
          <cell r="CA39">
            <v>927.68931685999996</v>
          </cell>
          <cell r="CB39">
            <v>1208.6286885</v>
          </cell>
          <cell r="CC39">
            <v>3768.1826402242814</v>
          </cell>
          <cell r="CD39">
            <v>2978.8969023</v>
          </cell>
          <cell r="CE39">
            <v>789.28573792428142</v>
          </cell>
          <cell r="CF39">
            <v>26.495906498639666</v>
          </cell>
        </row>
        <row r="40">
          <cell r="L40">
            <v>13835.694171749044</v>
          </cell>
          <cell r="M40">
            <v>135.69999999999999</v>
          </cell>
          <cell r="N40">
            <v>13971.394171749045</v>
          </cell>
          <cell r="Q40">
            <v>1268.7220575171</v>
          </cell>
          <cell r="R40">
            <v>1092.9445943212645</v>
          </cell>
          <cell r="S40">
            <v>1295.417872444752</v>
          </cell>
          <cell r="T40">
            <v>1014.5812168482155</v>
          </cell>
          <cell r="U40">
            <v>1354.7337588262978</v>
          </cell>
          <cell r="V40">
            <v>960.02224971059331</v>
          </cell>
          <cell r="W40">
            <v>1265.1986597871232</v>
          </cell>
          <cell r="X40">
            <v>936.90342965859668</v>
          </cell>
          <cell r="Y40">
            <v>1228.3875718281001</v>
          </cell>
          <cell r="Z40">
            <v>1156.9326777232959</v>
          </cell>
          <cell r="AA40">
            <v>13489.21330987201</v>
          </cell>
          <cell r="AB40">
            <v>12.856555012677306</v>
          </cell>
          <cell r="AC40">
            <v>0.12609663769402049</v>
          </cell>
          <cell r="AD40">
            <v>12.982651650371327</v>
          </cell>
          <cell r="AE40">
            <v>929.45947908848927</v>
          </cell>
          <cell r="AF40">
            <v>892.92130767706817</v>
          </cell>
          <cell r="AG40">
            <v>1360.775263643369</v>
          </cell>
          <cell r="AH40">
            <v>1117.5272050139802</v>
          </cell>
          <cell r="AI40">
            <v>1194.5268260458204</v>
          </cell>
          <cell r="AJ40">
            <v>1015.6999489663854</v>
          </cell>
          <cell r="AK40">
            <v>1339.5282498029148</v>
          </cell>
          <cell r="AL40">
            <v>986.0998427674059</v>
          </cell>
          <cell r="AM40">
            <v>1284.7680256926667</v>
          </cell>
          <cell r="AN40">
            <v>1018.8048114522427</v>
          </cell>
          <cell r="AO40">
            <v>1305.8493420435129</v>
          </cell>
          <cell r="AP40">
            <v>72.717097568724057</v>
          </cell>
          <cell r="AQ40">
            <v>20.271336872389384</v>
          </cell>
          <cell r="AR40">
            <v>-92.05320612626906</v>
          </cell>
          <cell r="AS40">
            <v>-24.582610692715662</v>
          </cell>
          <cell r="AT40">
            <v>100.89104639893162</v>
          </cell>
          <cell r="AU40">
            <v>-1.1187321181698735</v>
          </cell>
          <cell r="AV40">
            <v>15.205509023383001</v>
          </cell>
          <cell r="AW40">
            <v>-26.077593056812589</v>
          </cell>
          <cell r="AX40">
            <v>-19.569365905543464</v>
          </cell>
          <cell r="AY40">
            <v>1915.3692212066708</v>
          </cell>
          <cell r="AZ40">
            <v>3184.0912787237703</v>
          </cell>
          <cell r="BA40">
            <v>4277.0358730450353</v>
          </cell>
          <cell r="BB40">
            <v>5572.4537454897873</v>
          </cell>
          <cell r="BC40">
            <v>6587.0349623380025</v>
          </cell>
          <cell r="BD40">
            <v>7941.7687211643015</v>
          </cell>
          <cell r="BE40">
            <v>8901.7909708748957</v>
          </cell>
          <cell r="BF40">
            <v>10166.989630662018</v>
          </cell>
          <cell r="BG40">
            <v>11103.893060320614</v>
          </cell>
          <cell r="BH40">
            <v>1822.3807867655573</v>
          </cell>
          <cell r="BI40">
            <v>3183.1560504089261</v>
          </cell>
          <cell r="BJ40">
            <v>4300.6832554229059</v>
          </cell>
          <cell r="BK40">
            <v>5495.2100814687265</v>
          </cell>
          <cell r="BL40">
            <v>6510.9100304351123</v>
          </cell>
          <cell r="BM40">
            <v>7850.4382802380269</v>
          </cell>
          <cell r="BN40">
            <v>8836.5381230054336</v>
          </cell>
          <cell r="BO40">
            <v>10121.306148698101</v>
          </cell>
          <cell r="BP40">
            <v>11140.110960150343</v>
          </cell>
          <cell r="BQ40">
            <v>92.988434441113299</v>
          </cell>
          <cell r="BR40">
            <v>0.93522831484444424</v>
          </cell>
          <cell r="BS40">
            <v>-23.647382377871011</v>
          </cell>
          <cell r="BT40">
            <v>77.243664021060852</v>
          </cell>
          <cell r="BU40">
            <v>76.124931902891007</v>
          </cell>
          <cell r="BV40">
            <v>91.330440926274349</v>
          </cell>
          <cell r="BW40">
            <v>65.25284786946213</v>
          </cell>
          <cell r="BX40">
            <v>45.683481963917075</v>
          </cell>
          <cell r="BY40">
            <v>-36.217899829729504</v>
          </cell>
          <cell r="BZ40">
            <v>791.20639199999994</v>
          </cell>
          <cell r="CA40">
            <v>742.37813659999995</v>
          </cell>
          <cell r="CB40">
            <v>1032.1294164999999</v>
          </cell>
          <cell r="CC40">
            <v>3184.0912787237703</v>
          </cell>
          <cell r="CD40">
            <v>2565.7139450999998</v>
          </cell>
          <cell r="CE40">
            <v>618.37733362377048</v>
          </cell>
          <cell r="CF40">
            <v>24.101569654900445</v>
          </cell>
        </row>
        <row r="41">
          <cell r="L41">
            <v>3039.0008549118384</v>
          </cell>
          <cell r="N41">
            <v>3039.0008549118384</v>
          </cell>
          <cell r="Q41">
            <v>229.82562720125335</v>
          </cell>
          <cell r="R41">
            <v>231.78627338494337</v>
          </cell>
          <cell r="S41">
            <v>220.36962725388335</v>
          </cell>
          <cell r="T41">
            <v>260.44324293338332</v>
          </cell>
          <cell r="U41">
            <v>322.04120313933333</v>
          </cell>
          <cell r="V41">
            <v>236.95060855333335</v>
          </cell>
          <cell r="W41">
            <v>239.19305935433331</v>
          </cell>
          <cell r="X41">
            <v>228.78283836333335</v>
          </cell>
          <cell r="Y41">
            <v>240.99025244333333</v>
          </cell>
          <cell r="Z41">
            <v>489.89481366878056</v>
          </cell>
          <cell r="AA41">
            <v>3086.9989706022366</v>
          </cell>
          <cell r="AB41">
            <v>2.8239336017217149</v>
          </cell>
          <cell r="AC41" t="str">
            <v xml:space="preserve"> </v>
          </cell>
          <cell r="AD41">
            <v>2.8239336017217149</v>
          </cell>
          <cell r="AE41">
            <v>136.05759002946508</v>
          </cell>
          <cell r="AF41">
            <v>235.99584037193952</v>
          </cell>
          <cell r="AG41">
            <v>253.06730158728695</v>
          </cell>
          <cell r="AH41">
            <v>238.41410385292349</v>
          </cell>
          <cell r="AI41">
            <v>234.579779344998</v>
          </cell>
          <cell r="AJ41">
            <v>263.55543885477232</v>
          </cell>
          <cell r="AK41">
            <v>313.56136992002473</v>
          </cell>
          <cell r="AL41">
            <v>219.88163636300035</v>
          </cell>
          <cell r="AM41">
            <v>232.67036491447831</v>
          </cell>
          <cell r="AN41">
            <v>252.64815895060499</v>
          </cell>
          <cell r="AO41">
            <v>242.8264105908535</v>
          </cell>
          <cell r="AP41">
            <v>26.681482223868272</v>
          </cell>
          <cell r="AQ41">
            <v>-12.013488318946202</v>
          </cell>
          <cell r="AR41">
            <v>-23.241674386033594</v>
          </cell>
          <cell r="AS41">
            <v>-6.6278304679801181</v>
          </cell>
          <cell r="AT41">
            <v>-14.210152091114651</v>
          </cell>
          <cell r="AU41">
            <v>-3.1121959213890023</v>
          </cell>
          <cell r="AV41">
            <v>8.4798332193086026</v>
          </cell>
          <cell r="AW41">
            <v>17.068972190333</v>
          </cell>
          <cell r="AX41">
            <v>6.5226944398550017</v>
          </cell>
          <cell r="AY41">
            <v>386.72142430632664</v>
          </cell>
          <cell r="AZ41">
            <v>616.54705150758002</v>
          </cell>
          <cell r="BA41">
            <v>848.33332489252336</v>
          </cell>
          <cell r="BB41">
            <v>1068.7029521464067</v>
          </cell>
          <cell r="BC41">
            <v>1329.14619507979</v>
          </cell>
          <cell r="BD41">
            <v>1651.1873982191232</v>
          </cell>
          <cell r="BE41">
            <v>1888.1380067724565</v>
          </cell>
          <cell r="BF41">
            <v>2127.3310661267897</v>
          </cell>
          <cell r="BG41">
            <v>2356.1139044901229</v>
          </cell>
          <cell r="BH41">
            <v>372.05343040140463</v>
          </cell>
          <cell r="BI41">
            <v>625.12073198869155</v>
          </cell>
          <cell r="BJ41">
            <v>863.53483584161506</v>
          </cell>
          <cell r="BK41">
            <v>1098.114615186613</v>
          </cell>
          <cell r="BL41">
            <v>1361.6700540413854</v>
          </cell>
          <cell r="BM41">
            <v>1675.2314239614102</v>
          </cell>
          <cell r="BN41">
            <v>1895.1130603244105</v>
          </cell>
          <cell r="BO41">
            <v>2127.7834252388889</v>
          </cell>
          <cell r="BP41">
            <v>2380.4315841894941</v>
          </cell>
          <cell r="BQ41">
            <v>14.667993904922014</v>
          </cell>
          <cell r="BR41">
            <v>-8.5736804811115235</v>
          </cell>
          <cell r="BS41">
            <v>-15.201510949091698</v>
          </cell>
          <cell r="BT41">
            <v>-29.411663040206349</v>
          </cell>
          <cell r="BU41">
            <v>-32.523858961595352</v>
          </cell>
          <cell r="BV41">
            <v>-24.044025742286976</v>
          </cell>
          <cell r="BW41">
            <v>-6.9750535519540335</v>
          </cell>
          <cell r="BX41">
            <v>-0.45235911209920232</v>
          </cell>
          <cell r="BY41">
            <v>-24.317679699371183</v>
          </cell>
          <cell r="BZ41">
            <v>145.95099999999999</v>
          </cell>
          <cell r="CA41">
            <v>215.89788499999997</v>
          </cell>
          <cell r="CB41">
            <v>186.13363699999999</v>
          </cell>
          <cell r="CC41">
            <v>616.54705150758002</v>
          </cell>
          <cell r="CD41">
            <v>547.98252200000002</v>
          </cell>
          <cell r="CE41">
            <v>68.564529507580005</v>
          </cell>
          <cell r="CF41">
            <v>12.512174522891083</v>
          </cell>
        </row>
        <row r="42">
          <cell r="L42">
            <v>1136.2711188686997</v>
          </cell>
          <cell r="M42">
            <v>135.69999999999999</v>
          </cell>
          <cell r="N42">
            <v>1271.9711188686997</v>
          </cell>
          <cell r="Q42">
            <v>114.93062309356779</v>
          </cell>
          <cell r="R42">
            <v>97.577095191947578</v>
          </cell>
          <cell r="S42">
            <v>99.839122443596651</v>
          </cell>
          <cell r="T42">
            <v>80.184636532315565</v>
          </cell>
          <cell r="U42">
            <v>78.343778427148891</v>
          </cell>
          <cell r="V42">
            <v>99.025721802846675</v>
          </cell>
          <cell r="W42">
            <v>101.61939423679334</v>
          </cell>
          <cell r="X42">
            <v>104.04936530497444</v>
          </cell>
          <cell r="Y42">
            <v>111.93020796266667</v>
          </cell>
          <cell r="Z42">
            <v>99.254814024515426</v>
          </cell>
          <cell r="AA42">
            <v>1168.2704795129862</v>
          </cell>
          <cell r="AB42">
            <v>1.0558582726467629</v>
          </cell>
          <cell r="AC42">
            <v>0.12609663769402049</v>
          </cell>
          <cell r="AD42">
            <v>1.1819549103407834</v>
          </cell>
          <cell r="AE42">
            <v>38.699802558668416</v>
          </cell>
          <cell r="AF42">
            <v>119.90133607843137</v>
          </cell>
          <cell r="AG42">
            <v>90.284681960784297</v>
          </cell>
          <cell r="AH42">
            <v>72.295434640522842</v>
          </cell>
          <cell r="AI42">
            <v>91.401886405228737</v>
          </cell>
          <cell r="AJ42">
            <v>98.853333464052255</v>
          </cell>
          <cell r="AK42">
            <v>94.987434744842744</v>
          </cell>
          <cell r="AL42">
            <v>64.019107991242834</v>
          </cell>
          <cell r="AM42">
            <v>102.54403622653696</v>
          </cell>
          <cell r="AN42">
            <v>155.55366199584154</v>
          </cell>
          <cell r="AO42">
            <v>157.82449287581693</v>
          </cell>
          <cell r="AP42">
            <v>30.696783632878258</v>
          </cell>
          <cell r="AQ42">
            <v>-7.7822017773646905</v>
          </cell>
          <cell r="AR42">
            <v>24.645941132783491</v>
          </cell>
          <cell r="AS42">
            <v>25.281660551424736</v>
          </cell>
          <cell r="AT42">
            <v>8.4372360383679137</v>
          </cell>
          <cell r="AU42">
            <v>-18.66869693173669</v>
          </cell>
          <cell r="AV42">
            <v>-16.643656317693853</v>
          </cell>
          <cell r="AW42">
            <v>35.006613811603842</v>
          </cell>
          <cell r="AX42">
            <v>-0.92464198974361977</v>
          </cell>
          <cell r="AY42">
            <v>181.51572049261338</v>
          </cell>
          <cell r="AZ42">
            <v>296.44634358618117</v>
          </cell>
          <cell r="BA42">
            <v>394.02343877812871</v>
          </cell>
          <cell r="BB42">
            <v>493.8625612217254</v>
          </cell>
          <cell r="BC42">
            <v>574.04719775404089</v>
          </cell>
          <cell r="BD42">
            <v>652.39097618118979</v>
          </cell>
          <cell r="BE42">
            <v>751.41669798403655</v>
          </cell>
          <cell r="BF42">
            <v>853.0360922208298</v>
          </cell>
          <cell r="BG42">
            <v>957.08545752580426</v>
          </cell>
          <cell r="BH42">
            <v>158.60113863709981</v>
          </cell>
          <cell r="BI42">
            <v>248.88582059788411</v>
          </cell>
          <cell r="BJ42">
            <v>321.18125523840695</v>
          </cell>
          <cell r="BK42">
            <v>412.58314164363571</v>
          </cell>
          <cell r="BL42">
            <v>511.43647510768795</v>
          </cell>
          <cell r="BM42">
            <v>606.42390985253064</v>
          </cell>
          <cell r="BN42">
            <v>670.44301784377353</v>
          </cell>
          <cell r="BO42">
            <v>772.98705407031048</v>
          </cell>
          <cell r="BP42">
            <v>928.54071606615207</v>
          </cell>
          <cell r="BQ42">
            <v>22.914581855513553</v>
          </cell>
          <cell r="BR42">
            <v>47.560522988297038</v>
          </cell>
          <cell r="BS42">
            <v>72.842183539721773</v>
          </cell>
          <cell r="BT42">
            <v>81.279419578089701</v>
          </cell>
          <cell r="BU42">
            <v>62.61072264635299</v>
          </cell>
          <cell r="BV42">
            <v>45.967066328659151</v>
          </cell>
          <cell r="BW42">
            <v>80.973680140263014</v>
          </cell>
          <cell r="BX42">
            <v>80.049038150519323</v>
          </cell>
          <cell r="BY42">
            <v>28.544741459652187</v>
          </cell>
          <cell r="BZ42">
            <v>22.829712000000001</v>
          </cell>
          <cell r="CA42">
            <v>98.086211399999996</v>
          </cell>
          <cell r="CB42">
            <v>88.478014999999999</v>
          </cell>
          <cell r="CC42">
            <v>296.44634358618117</v>
          </cell>
          <cell r="CD42">
            <v>209.3939384</v>
          </cell>
          <cell r="CE42">
            <v>87.052405186181176</v>
          </cell>
          <cell r="CF42">
            <v>41.573507739219821</v>
          </cell>
        </row>
        <row r="43">
          <cell r="L43">
            <v>345.9</v>
          </cell>
          <cell r="M43">
            <v>135.69999999999999</v>
          </cell>
          <cell r="N43">
            <v>481.59999999999997</v>
          </cell>
          <cell r="Q43">
            <v>26.136318601111117</v>
          </cell>
          <cell r="R43">
            <v>28.111831709090907</v>
          </cell>
          <cell r="S43">
            <v>10.912967109</v>
          </cell>
          <cell r="T43">
            <v>10.992378753888888</v>
          </cell>
          <cell r="U43">
            <v>12.36558303222222</v>
          </cell>
          <cell r="V43">
            <v>49.993232800000001</v>
          </cell>
          <cell r="W43">
            <v>32.539151746666668</v>
          </cell>
          <cell r="X43">
            <v>28.857724697777776</v>
          </cell>
          <cell r="Y43">
            <v>28.824999999999999</v>
          </cell>
          <cell r="Z43">
            <v>28.824999999999999</v>
          </cell>
          <cell r="AA43">
            <v>316.25375747975755</v>
          </cell>
          <cell r="AB43">
            <v>0.32142097994371183</v>
          </cell>
          <cell r="AC43">
            <v>0.12609663769402049</v>
          </cell>
          <cell r="AD43">
            <v>0.44751761763773235</v>
          </cell>
          <cell r="AE43">
            <v>0.38659411764705881</v>
          </cell>
          <cell r="AF43">
            <v>29.059669411764705</v>
          </cell>
          <cell r="AG43">
            <v>6.7430152941176473</v>
          </cell>
          <cell r="AH43">
            <v>6.4093235294117639</v>
          </cell>
          <cell r="AI43">
            <v>12.415775294117648</v>
          </cell>
          <cell r="AJ43">
            <v>22.467222352941175</v>
          </cell>
          <cell r="AK43">
            <v>29.995634117647054</v>
          </cell>
          <cell r="AL43">
            <v>14.698715294117646</v>
          </cell>
          <cell r="AM43">
            <v>28.823643529411765</v>
          </cell>
          <cell r="AN43">
            <v>28.823643529411765</v>
          </cell>
          <cell r="AO43">
            <v>83.038381764705875</v>
          </cell>
          <cell r="AP43">
            <v>34.455825252352952</v>
          </cell>
          <cell r="AQ43">
            <v>-5.2075197517646998</v>
          </cell>
          <cell r="AR43">
            <v>19.39330330699347</v>
          </cell>
          <cell r="AS43">
            <v>21.702508179679143</v>
          </cell>
          <cell r="AT43">
            <v>-1.5028081851176474</v>
          </cell>
          <cell r="AU43">
            <v>-11.474843599052287</v>
          </cell>
          <cell r="AV43">
            <v>-17.630051085424832</v>
          </cell>
          <cell r="AW43">
            <v>35.294517505882354</v>
          </cell>
          <cell r="AX43">
            <v>3.7155082172549037</v>
          </cell>
          <cell r="AY43">
            <v>58.694569030000011</v>
          </cell>
          <cell r="AZ43">
            <v>84.830887631111125</v>
          </cell>
          <cell r="BA43">
            <v>112.94271934020203</v>
          </cell>
          <cell r="BB43">
            <v>123.85568644920204</v>
          </cell>
          <cell r="BC43">
            <v>134.84806520309093</v>
          </cell>
          <cell r="BD43">
            <v>147.21364823531314</v>
          </cell>
          <cell r="BE43">
            <v>197.20688103531313</v>
          </cell>
          <cell r="BF43">
            <v>229.74603278197981</v>
          </cell>
          <cell r="BG43">
            <v>258.60375747975758</v>
          </cell>
          <cell r="BH43">
            <v>29.446263529411763</v>
          </cell>
          <cell r="BI43">
            <v>36.189278823529406</v>
          </cell>
          <cell r="BJ43">
            <v>42.598602352941171</v>
          </cell>
          <cell r="BK43">
            <v>55.014377647058822</v>
          </cell>
          <cell r="BL43">
            <v>77.4816</v>
          </cell>
          <cell r="BM43">
            <v>107.47723411764706</v>
          </cell>
          <cell r="BN43">
            <v>122.17594941176471</v>
          </cell>
          <cell r="BO43">
            <v>150.99959294117647</v>
          </cell>
          <cell r="BP43">
            <v>179.82323647058823</v>
          </cell>
          <cell r="BQ43">
            <v>29.248305500588248</v>
          </cell>
          <cell r="BR43">
            <v>48.641608807581719</v>
          </cell>
          <cell r="BS43">
            <v>70.344116987260861</v>
          </cell>
          <cell r="BT43">
            <v>68.841308802143217</v>
          </cell>
          <cell r="BU43">
            <v>57.366465203090925</v>
          </cell>
          <cell r="BV43">
            <v>39.736414117666087</v>
          </cell>
          <cell r="BW43">
            <v>75.030931623548426</v>
          </cell>
          <cell r="BX43">
            <v>78.746439840803333</v>
          </cell>
          <cell r="BY43">
            <v>78.780521009169348</v>
          </cell>
          <cell r="BZ43">
            <v>7.5627120000000003</v>
          </cell>
          <cell r="CA43">
            <v>26.583966399999994</v>
          </cell>
          <cell r="CB43">
            <v>8.624015</v>
          </cell>
          <cell r="CC43">
            <v>84.830887631111125</v>
          </cell>
          <cell r="CD43">
            <v>42.770693399999992</v>
          </cell>
          <cell r="CE43">
            <v>42.060194231111133</v>
          </cell>
          <cell r="CF43">
            <v>98.338817745496598</v>
          </cell>
        </row>
        <row r="44">
          <cell r="Q44">
            <v>88.794304492456675</v>
          </cell>
          <cell r="R44">
            <v>69.46526348285667</v>
          </cell>
          <cell r="S44">
            <v>88.926155334596658</v>
          </cell>
          <cell r="T44">
            <v>69.192257778426679</v>
          </cell>
          <cell r="U44">
            <v>65.978195394926672</v>
          </cell>
          <cell r="V44">
            <v>49.032489002846667</v>
          </cell>
          <cell r="W44">
            <v>69.080242490126665</v>
          </cell>
          <cell r="X44">
            <v>75.191640607196675</v>
          </cell>
          <cell r="Y44">
            <v>83.105207962666668</v>
          </cell>
          <cell r="Z44">
            <v>70.429814024515423</v>
          </cell>
          <cell r="AA44">
            <v>852.01672203322869</v>
          </cell>
          <cell r="AE44">
            <v>38.313208441021359</v>
          </cell>
          <cell r="AF44">
            <v>90.841666666666669</v>
          </cell>
          <cell r="AG44">
            <v>83.541666666666657</v>
          </cell>
          <cell r="AH44">
            <v>65.886111111111077</v>
          </cell>
          <cell r="AI44">
            <v>78.986111111111086</v>
          </cell>
          <cell r="AJ44">
            <v>76.386111111111077</v>
          </cell>
          <cell r="AK44">
            <v>64.991800627195687</v>
          </cell>
          <cell r="AL44">
            <v>49.320392697125179</v>
          </cell>
          <cell r="AM44">
            <v>73.720392697125192</v>
          </cell>
          <cell r="AN44">
            <v>126.73001846642978</v>
          </cell>
          <cell r="AO44">
            <v>74.786111111111069</v>
          </cell>
          <cell r="AP44">
            <v>-3.7590416194746936</v>
          </cell>
          <cell r="AQ44">
            <v>-2.5746820255999978</v>
          </cell>
          <cell r="AR44">
            <v>5.2526378257900177</v>
          </cell>
          <cell r="AS44">
            <v>3.5791523717455931</v>
          </cell>
          <cell r="AT44">
            <v>9.9400442234855717</v>
          </cell>
          <cell r="AU44">
            <v>-7.1938533326843981</v>
          </cell>
          <cell r="AV44">
            <v>0.98639476773098522</v>
          </cell>
          <cell r="AW44">
            <v>-0.28790369427851203</v>
          </cell>
          <cell r="AX44">
            <v>-4.640150206998527</v>
          </cell>
          <cell r="AY44">
            <v>122.82115146261334</v>
          </cell>
          <cell r="AZ44">
            <v>211.61545595507002</v>
          </cell>
          <cell r="BA44">
            <v>281.08071943792669</v>
          </cell>
          <cell r="BB44">
            <v>370.00687477252336</v>
          </cell>
          <cell r="BC44">
            <v>439.19913255095003</v>
          </cell>
          <cell r="BD44">
            <v>505.1773279458767</v>
          </cell>
          <cell r="BE44">
            <v>554.20981694872341</v>
          </cell>
          <cell r="BF44">
            <v>623.29005943884999</v>
          </cell>
          <cell r="BG44">
            <v>698.48170004604663</v>
          </cell>
          <cell r="BH44">
            <v>129.15487510768804</v>
          </cell>
          <cell r="BI44">
            <v>212.6965417743547</v>
          </cell>
          <cell r="BJ44">
            <v>278.58265288546579</v>
          </cell>
          <cell r="BK44">
            <v>357.56876399657688</v>
          </cell>
          <cell r="BL44">
            <v>433.95487510768794</v>
          </cell>
          <cell r="BM44">
            <v>498.94667573488363</v>
          </cell>
          <cell r="BN44">
            <v>548.26706843200884</v>
          </cell>
          <cell r="BO44">
            <v>621.98746112913409</v>
          </cell>
          <cell r="BP44">
            <v>748.71747959556387</v>
          </cell>
          <cell r="BQ44">
            <v>-6.3337236450746959</v>
          </cell>
          <cell r="BR44">
            <v>-1.0810858192846786</v>
          </cell>
          <cell r="BS44">
            <v>2.498066552460906</v>
          </cell>
          <cell r="BT44">
            <v>12.438110775946482</v>
          </cell>
          <cell r="BU44">
            <v>5.2442574432620646</v>
          </cell>
          <cell r="BV44">
            <v>6.2306522109930658</v>
          </cell>
          <cell r="BW44">
            <v>5.9427485167145733</v>
          </cell>
          <cell r="BX44">
            <v>1.3025983097159042</v>
          </cell>
          <cell r="BY44">
            <v>-50.235779549517247</v>
          </cell>
          <cell r="BZ44">
            <v>15.266999999999999</v>
          </cell>
          <cell r="CA44">
            <v>71.502245000000002</v>
          </cell>
          <cell r="CB44">
            <v>79.853999999999999</v>
          </cell>
          <cell r="CC44">
            <v>211.61545595507002</v>
          </cell>
          <cell r="CD44">
            <v>166.623245</v>
          </cell>
          <cell r="CE44">
            <v>44.992210955070021</v>
          </cell>
          <cell r="CF44">
            <v>27.002361498283168</v>
          </cell>
        </row>
        <row r="45">
          <cell r="G45" t="str">
            <v xml:space="preserve">  Pagos Tesorería</v>
          </cell>
          <cell r="L45">
            <v>788.57572886869968</v>
          </cell>
          <cell r="N45">
            <v>788.57572886869968</v>
          </cell>
          <cell r="O45">
            <v>33.485464796666669</v>
          </cell>
          <cell r="P45">
            <v>88.228597405366671</v>
          </cell>
          <cell r="Q45">
            <v>87.873993407506674</v>
          </cell>
          <cell r="R45">
            <v>69.338785109096676</v>
          </cell>
          <cell r="S45">
            <v>88.053497958206663</v>
          </cell>
          <cell r="T45">
            <v>68.571828354016674</v>
          </cell>
          <cell r="U45">
            <v>62.220111285406666</v>
          </cell>
          <cell r="V45">
            <v>48.592906006636667</v>
          </cell>
          <cell r="W45">
            <v>68.960692307966667</v>
          </cell>
          <cell r="X45">
            <v>75.109252106666673</v>
          </cell>
          <cell r="Y45">
            <v>82.925245816666674</v>
          </cell>
          <cell r="Z45">
            <v>70.429814024515423</v>
          </cell>
          <cell r="AA45">
            <v>843.7901885787187</v>
          </cell>
          <cell r="AB45">
            <v>0.73276896077711551</v>
          </cell>
          <cell r="AC45" t="str">
            <v xml:space="preserve"> </v>
          </cell>
          <cell r="AD45">
            <v>0.73276896077711551</v>
          </cell>
          <cell r="AE45">
            <v>38.313208441021359</v>
          </cell>
          <cell r="AF45">
            <v>90.841666666666669</v>
          </cell>
          <cell r="AG45">
            <v>83.541666666666657</v>
          </cell>
          <cell r="AH45">
            <v>65.886111111111077</v>
          </cell>
          <cell r="AI45">
            <v>78.986111111111086</v>
          </cell>
          <cell r="AJ45">
            <v>76.386111111111077</v>
          </cell>
          <cell r="AK45">
            <v>56.38611111111107</v>
          </cell>
          <cell r="AL45">
            <v>47.88611111111107</v>
          </cell>
          <cell r="AM45">
            <v>72.286111111111083</v>
          </cell>
          <cell r="AN45">
            <v>58.88611111111107</v>
          </cell>
          <cell r="AO45">
            <v>74.786111111111069</v>
          </cell>
          <cell r="AP45">
            <v>-4.8277436443546904</v>
          </cell>
          <cell r="AQ45">
            <v>-2.6130692612999979</v>
          </cell>
          <cell r="AR45">
            <v>4.332326740840017</v>
          </cell>
          <cell r="AS45">
            <v>3.4526739979855989</v>
          </cell>
          <cell r="AT45">
            <v>9.0673868470955767</v>
          </cell>
          <cell r="AU45">
            <v>-7.8142827570944036</v>
          </cell>
          <cell r="AV45">
            <v>5.8340001742955963</v>
          </cell>
          <cell r="AW45">
            <v>0.70679489552559716</v>
          </cell>
          <cell r="AX45">
            <v>-3.3254188031444158</v>
          </cell>
          <cell r="AY45">
            <v>121.71406220203335</v>
          </cell>
          <cell r="AZ45">
            <v>209.58805560954002</v>
          </cell>
          <cell r="BA45">
            <v>278.9268407186367</v>
          </cell>
          <cell r="BB45">
            <v>366.98033867684336</v>
          </cell>
          <cell r="BC45">
            <v>435.55216703086001</v>
          </cell>
          <cell r="BD45">
            <v>497.77227831626669</v>
          </cell>
          <cell r="BE45">
            <v>546.36518432290336</v>
          </cell>
          <cell r="BF45">
            <v>615.32587663086997</v>
          </cell>
          <cell r="BG45">
            <v>690.43512873753662</v>
          </cell>
          <cell r="BH45">
            <v>129.15487510768804</v>
          </cell>
          <cell r="BI45">
            <v>212.6965417743547</v>
          </cell>
          <cell r="BJ45">
            <v>278.58265288546579</v>
          </cell>
          <cell r="BK45">
            <v>357.56876399657688</v>
          </cell>
          <cell r="BL45">
            <v>433.95487510768794</v>
          </cell>
          <cell r="BM45">
            <v>490.340986218799</v>
          </cell>
          <cell r="BN45">
            <v>538.22709732991007</v>
          </cell>
          <cell r="BO45">
            <v>610.51320844102111</v>
          </cell>
          <cell r="BP45">
            <v>669.39931955213217</v>
          </cell>
          <cell r="BQ45">
            <v>-7.4408129056546954</v>
          </cell>
          <cell r="BR45">
            <v>-3.1084861648146784</v>
          </cell>
          <cell r="BS45">
            <v>0.34418783317090629</v>
          </cell>
          <cell r="BT45">
            <v>9.411574680266483</v>
          </cell>
          <cell r="BU45">
            <v>1.5972919231720653</v>
          </cell>
          <cell r="BV45">
            <v>7.4312920974676899</v>
          </cell>
          <cell r="BW45">
            <v>8.1380869929932942</v>
          </cell>
          <cell r="BX45">
            <v>4.8126681898488641</v>
          </cell>
          <cell r="BY45">
            <v>21.035809185404446</v>
          </cell>
          <cell r="BZ45">
            <v>15.266999999999999</v>
          </cell>
          <cell r="CA45">
            <v>69.202245000000005</v>
          </cell>
          <cell r="CB45">
            <v>77.554000000000002</v>
          </cell>
          <cell r="CC45">
            <v>209.58805560954002</v>
          </cell>
          <cell r="CD45">
            <v>162.023245</v>
          </cell>
          <cell r="CE45">
            <v>47.564810609540018</v>
          </cell>
          <cell r="CF45">
            <v>29.356781867651161</v>
          </cell>
        </row>
        <row r="46">
          <cell r="G46" t="str">
            <v xml:space="preserve">  Otros Pagos</v>
          </cell>
          <cell r="L46">
            <v>1.79539</v>
          </cell>
          <cell r="N46">
            <v>1.79539</v>
          </cell>
          <cell r="O46">
            <v>1.0687020248799999</v>
          </cell>
          <cell r="P46">
            <v>3.8387235699999994E-2</v>
          </cell>
          <cell r="Q46">
            <v>0.92031108495000002</v>
          </cell>
          <cell r="R46">
            <v>0.12647837375999998</v>
          </cell>
          <cell r="S46">
            <v>0.87265737638999985</v>
          </cell>
          <cell r="T46">
            <v>0.62042942440999915</v>
          </cell>
          <cell r="U46">
            <v>3.7580841095200004</v>
          </cell>
          <cell r="V46">
            <v>0.43958299621000002</v>
          </cell>
          <cell r="W46">
            <v>0.11955018215999999</v>
          </cell>
          <cell r="X46">
            <v>8.2388500529999992E-2</v>
          </cell>
          <cell r="Y46">
            <v>0.17996214599999999</v>
          </cell>
          <cell r="Z46">
            <v>0</v>
          </cell>
          <cell r="AA46">
            <v>8.2265334545099993</v>
          </cell>
          <cell r="AB46">
            <v>1.6683319259356486E-3</v>
          </cell>
          <cell r="AC46" t="str">
            <v xml:space="preserve"> </v>
          </cell>
          <cell r="AD46">
            <v>1.6683319259356486E-3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8.6056895160846238</v>
          </cell>
          <cell r="AL46">
            <v>1.4342815860141087</v>
          </cell>
          <cell r="AM46">
            <v>1.4342815860141087</v>
          </cell>
          <cell r="AN46">
            <v>67.84390735531872</v>
          </cell>
          <cell r="AO46">
            <v>0</v>
          </cell>
          <cell r="AP46">
            <v>1.0687020248799999</v>
          </cell>
          <cell r="AQ46">
            <v>3.8387235699999994E-2</v>
          </cell>
          <cell r="AR46">
            <v>0.92031108495000002</v>
          </cell>
          <cell r="AS46">
            <v>0.12647837375999998</v>
          </cell>
          <cell r="AT46">
            <v>0.87265737638999985</v>
          </cell>
          <cell r="AU46">
            <v>0.62042942440999915</v>
          </cell>
          <cell r="AV46">
            <v>-4.8476054065646235</v>
          </cell>
          <cell r="AW46">
            <v>-0.99469858980410875</v>
          </cell>
          <cell r="AX46">
            <v>-1.3147314038541087</v>
          </cell>
          <cell r="AY46">
            <v>1.1070892605799998</v>
          </cell>
          <cell r="AZ46">
            <v>2.0274003455299998</v>
          </cell>
          <cell r="BA46">
            <v>2.1538787192899997</v>
          </cell>
          <cell r="BB46">
            <v>3.0265360956799996</v>
          </cell>
          <cell r="BC46">
            <v>3.6469655200899989</v>
          </cell>
          <cell r="BD46">
            <v>7.4050496296099997</v>
          </cell>
          <cell r="BE46">
            <v>7.8446326258200001</v>
          </cell>
          <cell r="BF46">
            <v>7.9641828079800003</v>
          </cell>
          <cell r="BG46">
            <v>8.0465713085099999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8.6056895160846238</v>
          </cell>
          <cell r="BN46">
            <v>10.039971102098733</v>
          </cell>
          <cell r="BO46">
            <v>11.474252688112841</v>
          </cell>
          <cell r="BP46">
            <v>79.318160043431561</v>
          </cell>
          <cell r="BQ46">
            <v>1.1070892605799998</v>
          </cell>
          <cell r="BR46">
            <v>2.0274003455299998</v>
          </cell>
          <cell r="BS46">
            <v>2.1538787192899997</v>
          </cell>
          <cell r="BT46">
            <v>3.0265360956799996</v>
          </cell>
          <cell r="BU46">
            <v>3.6469655200899989</v>
          </cell>
          <cell r="BV46">
            <v>-1.2006398864746242</v>
          </cell>
          <cell r="BW46">
            <v>-2.1953384762787325</v>
          </cell>
          <cell r="BX46">
            <v>-3.5100698801328409</v>
          </cell>
          <cell r="BY46">
            <v>-71.271588734921565</v>
          </cell>
          <cell r="BZ46">
            <v>0</v>
          </cell>
          <cell r="CA46">
            <v>2.2999999999999998</v>
          </cell>
          <cell r="CB46">
            <v>2.2999999999999998</v>
          </cell>
          <cell r="CC46">
            <v>2.0274003455299998</v>
          </cell>
          <cell r="CD46">
            <v>4.5999999999999996</v>
          </cell>
          <cell r="CE46">
            <v>-2.5725996544699998</v>
          </cell>
          <cell r="CF46">
            <v>-55.926079444999999</v>
          </cell>
        </row>
        <row r="47">
          <cell r="L47">
            <v>9660.4221979685062</v>
          </cell>
          <cell r="M47">
            <v>0</v>
          </cell>
          <cell r="N47">
            <v>9660.4221979685062</v>
          </cell>
          <cell r="Q47">
            <v>923.96580722227884</v>
          </cell>
          <cell r="R47">
            <v>763.58122574437368</v>
          </cell>
          <cell r="S47">
            <v>975.20912274727209</v>
          </cell>
          <cell r="T47">
            <v>673.95333738251657</v>
          </cell>
          <cell r="U47">
            <v>954.34877725981562</v>
          </cell>
          <cell r="V47">
            <v>624.04591935441329</v>
          </cell>
          <cell r="W47">
            <v>924.38620619599646</v>
          </cell>
          <cell r="X47">
            <v>604.07122599028889</v>
          </cell>
          <cell r="Y47">
            <v>875.46711142210006</v>
          </cell>
          <cell r="Z47">
            <v>567.78305003000003</v>
          </cell>
          <cell r="AA47">
            <v>9233.943859756786</v>
          </cell>
          <cell r="AB47">
            <v>8.9767631383088275</v>
          </cell>
          <cell r="AC47" t="str">
            <v xml:space="preserve"> </v>
          </cell>
          <cell r="AD47">
            <v>8.9767631383088275</v>
          </cell>
          <cell r="AE47">
            <v>754.70208650035579</v>
          </cell>
          <cell r="AF47">
            <v>537.02413122669725</v>
          </cell>
          <cell r="AG47">
            <v>1017.4232800952977</v>
          </cell>
          <cell r="AH47">
            <v>806.81766652053375</v>
          </cell>
          <cell r="AI47">
            <v>868.54516029559363</v>
          </cell>
          <cell r="AJ47">
            <v>653.29117664756075</v>
          </cell>
          <cell r="AK47">
            <v>930.97944513804737</v>
          </cell>
          <cell r="AL47">
            <v>702.19909841316269</v>
          </cell>
          <cell r="AM47">
            <v>949.55362455165141</v>
          </cell>
          <cell r="AN47">
            <v>610.60299050579613</v>
          </cell>
          <cell r="AO47">
            <v>905.19843857684236</v>
          </cell>
          <cell r="AP47">
            <v>15.338831711977491</v>
          </cell>
          <cell r="AQ47">
            <v>40.067026968700247</v>
          </cell>
          <cell r="AR47">
            <v>-93.457472873018901</v>
          </cell>
          <cell r="AS47">
            <v>-43.236440776160066</v>
          </cell>
          <cell r="AT47">
            <v>106.66396245167846</v>
          </cell>
          <cell r="AU47">
            <v>20.662160734955819</v>
          </cell>
          <cell r="AV47">
            <v>23.369332121768252</v>
          </cell>
          <cell r="AW47">
            <v>-78.153179058749402</v>
          </cell>
          <cell r="AX47">
            <v>-25.167418355654945</v>
          </cell>
          <cell r="AY47">
            <v>1347.1320764077307</v>
          </cell>
          <cell r="AZ47">
            <v>2271.0978836300092</v>
          </cell>
          <cell r="BA47">
            <v>3034.6791093743832</v>
          </cell>
          <cell r="BB47">
            <v>4009.8882321216556</v>
          </cell>
          <cell r="BC47">
            <v>4683.8415695041722</v>
          </cell>
          <cell r="BD47">
            <v>5638.1903467639886</v>
          </cell>
          <cell r="BE47">
            <v>6262.2362661184015</v>
          </cell>
          <cell r="BF47">
            <v>7186.6224723143978</v>
          </cell>
          <cell r="BG47">
            <v>7790.6936983046862</v>
          </cell>
          <cell r="BH47">
            <v>1291.7262177270529</v>
          </cell>
          <cell r="BI47">
            <v>2309.1494978223504</v>
          </cell>
          <cell r="BJ47">
            <v>3115.9671643428842</v>
          </cell>
          <cell r="BK47">
            <v>3984.5123246384778</v>
          </cell>
          <cell r="BL47">
            <v>4637.8035012860391</v>
          </cell>
          <cell r="BM47">
            <v>5568.7829464240858</v>
          </cell>
          <cell r="BN47">
            <v>6270.9820448372493</v>
          </cell>
          <cell r="BO47">
            <v>7220.5356693889007</v>
          </cell>
          <cell r="BP47">
            <v>7831.1386598946965</v>
          </cell>
          <cell r="BQ47">
            <v>55.405858680677731</v>
          </cell>
          <cell r="BR47">
            <v>-38.05161419234107</v>
          </cell>
          <cell r="BS47">
            <v>-81.288054968501086</v>
          </cell>
          <cell r="BT47">
            <v>25.375907483177507</v>
          </cell>
          <cell r="BU47">
            <v>46.038068218133375</v>
          </cell>
          <cell r="BV47">
            <v>69.407400339902168</v>
          </cell>
          <cell r="BW47">
            <v>-8.7457787188477596</v>
          </cell>
          <cell r="BX47">
            <v>-33.913197074502932</v>
          </cell>
          <cell r="BY47">
            <v>-40.44496159001028</v>
          </cell>
          <cell r="BZ47">
            <v>622.42567999999994</v>
          </cell>
          <cell r="CA47">
            <v>428.39404019999995</v>
          </cell>
          <cell r="CB47">
            <v>757.51776449999988</v>
          </cell>
          <cell r="CC47">
            <v>2271.0978836300092</v>
          </cell>
          <cell r="CD47">
            <v>1808.3374846999998</v>
          </cell>
          <cell r="CE47">
            <v>462.76039893000939</v>
          </cell>
          <cell r="CF47">
            <v>25.590378059700548</v>
          </cell>
        </row>
        <row r="48">
          <cell r="G48" t="str">
            <v>Pagos de Tesorería</v>
          </cell>
          <cell r="L48">
            <v>9136.2682832986175</v>
          </cell>
          <cell r="N48">
            <v>9136.2682832986175</v>
          </cell>
          <cell r="O48">
            <v>758.2664752733333</v>
          </cell>
          <cell r="P48">
            <v>522.75099553439748</v>
          </cell>
          <cell r="Q48">
            <v>911.1945479559455</v>
          </cell>
          <cell r="R48">
            <v>754.83617747001006</v>
          </cell>
          <cell r="S48">
            <v>949.13048394929172</v>
          </cell>
          <cell r="T48">
            <v>631.98930914062771</v>
          </cell>
          <cell r="U48">
            <v>913.35740327059341</v>
          </cell>
          <cell r="V48">
            <v>568.97598091274665</v>
          </cell>
          <cell r="W48">
            <v>891.62743001266313</v>
          </cell>
          <cell r="X48">
            <v>570.29130542851112</v>
          </cell>
          <cell r="Y48">
            <v>847.50924078176672</v>
          </cell>
          <cell r="Z48">
            <v>544.375</v>
          </cell>
          <cell r="AA48">
            <v>8864.3043497298877</v>
          </cell>
          <cell r="AB48">
            <v>8.4897031068126498</v>
          </cell>
          <cell r="AC48" t="str">
            <v xml:space="preserve"> </v>
          </cell>
          <cell r="AD48">
            <v>8.4897031068126498</v>
          </cell>
          <cell r="AE48">
            <v>751.96380764877688</v>
          </cell>
          <cell r="AF48">
            <v>497.77500000000003</v>
          </cell>
          <cell r="AG48">
            <v>1008.3259613790808</v>
          </cell>
          <cell r="AH48">
            <v>790.63245898688047</v>
          </cell>
          <cell r="AI48">
            <v>855.45331935734202</v>
          </cell>
          <cell r="AJ48">
            <v>580.51847838184017</v>
          </cell>
          <cell r="AK48">
            <v>906.4337875980093</v>
          </cell>
          <cell r="AL48">
            <v>560.89451486390112</v>
          </cell>
          <cell r="AM48">
            <v>880.88325931616509</v>
          </cell>
          <cell r="AN48">
            <v>574.82120418614329</v>
          </cell>
          <cell r="AO48">
            <v>862.19109527811634</v>
          </cell>
          <cell r="AP48">
            <v>6.3026676245564204</v>
          </cell>
          <cell r="AQ48">
            <v>24.975995534397441</v>
          </cell>
          <cell r="AR48">
            <v>-97.131413423135314</v>
          </cell>
          <cell r="AS48">
            <v>-35.796281516870408</v>
          </cell>
          <cell r="AT48">
            <v>93.67716459194969</v>
          </cell>
          <cell r="AU48">
            <v>51.470830758787542</v>
          </cell>
          <cell r="AV48">
            <v>6.9236156725841056</v>
          </cell>
          <cell r="AW48">
            <v>8.0814660488455274</v>
          </cell>
          <cell r="AX48">
            <v>10.744170696498031</v>
          </cell>
          <cell r="AY48">
            <v>1281.0174708077307</v>
          </cell>
          <cell r="AZ48">
            <v>2192.212018763676</v>
          </cell>
          <cell r="BA48">
            <v>2947.0481962336862</v>
          </cell>
          <cell r="BB48">
            <v>3896.178680182978</v>
          </cell>
          <cell r="BC48">
            <v>4528.167989323606</v>
          </cell>
          <cell r="BD48">
            <v>5441.5253925941997</v>
          </cell>
          <cell r="BE48">
            <v>6010.501373506946</v>
          </cell>
          <cell r="BF48">
            <v>6902.1288035196094</v>
          </cell>
          <cell r="BG48">
            <v>7472.4201089481203</v>
          </cell>
          <cell r="BH48">
            <v>1249.7388076487769</v>
          </cell>
          <cell r="BI48">
            <v>2258.0647690278574</v>
          </cell>
          <cell r="BJ48">
            <v>3048.6972280147379</v>
          </cell>
          <cell r="BK48">
            <v>3904.1505473720799</v>
          </cell>
          <cell r="BL48">
            <v>4484.6690257539203</v>
          </cell>
          <cell r="BM48">
            <v>5391.1028133519294</v>
          </cell>
          <cell r="BN48">
            <v>5951.9973282158307</v>
          </cell>
          <cell r="BO48">
            <v>6832.8805875319958</v>
          </cell>
          <cell r="BP48">
            <v>7407.7017917181392</v>
          </cell>
          <cell r="BQ48">
            <v>31.278663158953805</v>
          </cell>
          <cell r="BR48">
            <v>-65.852750264181395</v>
          </cell>
          <cell r="BS48">
            <v>-101.64903178105169</v>
          </cell>
          <cell r="BT48">
            <v>-7.9718671891018857</v>
          </cell>
          <cell r="BU48">
            <v>43.498963569685657</v>
          </cell>
          <cell r="BV48">
            <v>50.422579242270331</v>
          </cell>
          <cell r="BW48">
            <v>58.50404529111529</v>
          </cell>
          <cell r="BX48">
            <v>69.248215987613548</v>
          </cell>
          <cell r="BY48">
            <v>64.718317229981039</v>
          </cell>
          <cell r="BZ48">
            <v>615.19398000000001</v>
          </cell>
          <cell r="CA48">
            <v>400.79887673999997</v>
          </cell>
          <cell r="CB48">
            <v>724.87496499999986</v>
          </cell>
          <cell r="CC48">
            <v>2192.212018763676</v>
          </cell>
          <cell r="CD48">
            <v>1740.8678217399997</v>
          </cell>
          <cell r="CE48">
            <v>451.34419702367632</v>
          </cell>
          <cell r="CF48">
            <v>25.926390929126207</v>
          </cell>
        </row>
        <row r="49">
          <cell r="G49" t="str">
            <v>Más Transferencias de Inversión</v>
          </cell>
          <cell r="L49">
            <v>346.29999999999995</v>
          </cell>
          <cell r="M49">
            <v>0</v>
          </cell>
          <cell r="N49">
            <v>346.29999999999995</v>
          </cell>
          <cell r="O49">
            <v>11.120173399999999</v>
          </cell>
          <cell r="P49">
            <v>29.652177999999999</v>
          </cell>
          <cell r="Q49">
            <v>10.730986</v>
          </cell>
          <cell r="R49">
            <v>5.4240189999999995</v>
          </cell>
          <cell r="S49">
            <v>14.851702899999999</v>
          </cell>
          <cell r="T49">
            <v>13.2781456</v>
          </cell>
          <cell r="U49">
            <v>40.577399999999997</v>
          </cell>
          <cell r="V49">
            <v>20.845372000000001</v>
          </cell>
          <cell r="W49">
            <v>31.52</v>
          </cell>
          <cell r="X49">
            <v>31.52</v>
          </cell>
          <cell r="Y49">
            <v>15.52</v>
          </cell>
          <cell r="Z49">
            <v>10.82</v>
          </cell>
          <cell r="AA49">
            <v>235.85997690000002</v>
          </cell>
          <cell r="AB49">
            <v>0.32179267231716502</v>
          </cell>
          <cell r="AC49" t="str">
            <v xml:space="preserve"> </v>
          </cell>
          <cell r="AD49">
            <v>0.32179267231716502</v>
          </cell>
          <cell r="AE49">
            <v>0</v>
          </cell>
          <cell r="AF49">
            <v>1.4073423994790084</v>
          </cell>
          <cell r="AG49">
            <v>8.4886565217673784</v>
          </cell>
          <cell r="AH49">
            <v>13.209656852907692</v>
          </cell>
          <cell r="AI49">
            <v>1.1169049332947674</v>
          </cell>
          <cell r="AJ49">
            <v>26.974367510777135</v>
          </cell>
          <cell r="AK49">
            <v>23.559686270522533</v>
          </cell>
          <cell r="AL49">
            <v>99.783051730031275</v>
          </cell>
          <cell r="AM49">
            <v>67.327521146702423</v>
          </cell>
          <cell r="AN49">
            <v>33.373038673950695</v>
          </cell>
          <cell r="AO49">
            <v>35.530150621440647</v>
          </cell>
          <cell r="AP49">
            <v>11.120173399999999</v>
          </cell>
          <cell r="AQ49">
            <v>28.24483560052099</v>
          </cell>
          <cell r="AR49">
            <v>2.2423294782326213</v>
          </cell>
          <cell r="AS49">
            <v>-7.7856378529076924</v>
          </cell>
          <cell r="AT49">
            <v>13.734797966705232</v>
          </cell>
          <cell r="AU49">
            <v>-13.696221910777135</v>
          </cell>
          <cell r="AV49">
            <v>17.017713729477464</v>
          </cell>
          <cell r="AW49">
            <v>-78.937679730031277</v>
          </cell>
          <cell r="AX49">
            <v>-35.807521146702427</v>
          </cell>
          <cell r="AY49">
            <v>40.772351400000005</v>
          </cell>
          <cell r="AZ49">
            <v>51.503337399999999</v>
          </cell>
          <cell r="BA49">
            <v>56.927356400000001</v>
          </cell>
          <cell r="BB49">
            <v>71.7790593</v>
          </cell>
          <cell r="BC49">
            <v>85.057204900000002</v>
          </cell>
          <cell r="BD49">
            <v>125.6346049</v>
          </cell>
          <cell r="BE49">
            <v>146.4799769</v>
          </cell>
          <cell r="BF49">
            <v>177.99997689999998</v>
          </cell>
          <cell r="BG49">
            <v>209.51997689999999</v>
          </cell>
          <cell r="BH49">
            <v>1.4073423994790084</v>
          </cell>
          <cell r="BI49">
            <v>9.8959989212463881</v>
          </cell>
          <cell r="BJ49">
            <v>23.10565577415408</v>
          </cell>
          <cell r="BK49">
            <v>24.222560707448849</v>
          </cell>
          <cell r="BL49">
            <v>51.196928218225978</v>
          </cell>
          <cell r="BM49">
            <v>74.756614488748511</v>
          </cell>
          <cell r="BN49">
            <v>174.53966621877979</v>
          </cell>
          <cell r="BO49">
            <v>241.86718736548221</v>
          </cell>
          <cell r="BP49">
            <v>275.24022603943291</v>
          </cell>
          <cell r="BQ49">
            <v>39.365009000520992</v>
          </cell>
          <cell r="BR49">
            <v>41.607338478753611</v>
          </cell>
          <cell r="BS49">
            <v>33.821700625845921</v>
          </cell>
          <cell r="BT49">
            <v>47.556498592551151</v>
          </cell>
          <cell r="BU49">
            <v>33.860276681774018</v>
          </cell>
          <cell r="BV49">
            <v>50.877990411251474</v>
          </cell>
          <cell r="BW49">
            <v>-28.059689318779789</v>
          </cell>
          <cell r="BX49">
            <v>-63.867210465482231</v>
          </cell>
          <cell r="BY49">
            <v>-65.720249139432923</v>
          </cell>
          <cell r="BZ49">
            <v>5.0979999999999999</v>
          </cell>
          <cell r="CA49">
            <v>1.7290000000000001</v>
          </cell>
          <cell r="CB49">
            <v>32.038000000000004</v>
          </cell>
          <cell r="CC49">
            <v>51.503337399999999</v>
          </cell>
          <cell r="CD49">
            <v>38.865000000000002</v>
          </cell>
          <cell r="CE49">
            <v>12.638337399999998</v>
          </cell>
          <cell r="CF49">
            <v>32.518557571079377</v>
          </cell>
        </row>
        <row r="50">
          <cell r="H50" t="str">
            <v>Subsidio Tarifas Eléctricas</v>
          </cell>
          <cell r="L50">
            <v>97.1</v>
          </cell>
          <cell r="N50">
            <v>97.1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27</v>
          </cell>
          <cell r="V50">
            <v>10.054</v>
          </cell>
          <cell r="W50">
            <v>27</v>
          </cell>
          <cell r="X50">
            <v>27</v>
          </cell>
          <cell r="Y50">
            <v>6</v>
          </cell>
          <cell r="Z50">
            <v>0</v>
          </cell>
          <cell r="AA50">
            <v>97.054000000000002</v>
          </cell>
          <cell r="AB50">
            <v>9.0228323655780332E-2</v>
          </cell>
          <cell r="AC50" t="str">
            <v xml:space="preserve"> </v>
          </cell>
          <cell r="AD50">
            <v>9.0228323655780332E-2</v>
          </cell>
          <cell r="AE50">
            <v>0</v>
          </cell>
          <cell r="AF50">
            <v>1.398905882451426</v>
          </cell>
          <cell r="AG50">
            <v>8.3462902969269273</v>
          </cell>
          <cell r="AH50">
            <v>0.29018558979381703</v>
          </cell>
          <cell r="AI50">
            <v>0.1804515432331299</v>
          </cell>
          <cell r="AJ50">
            <v>26.186607733326635</v>
          </cell>
          <cell r="AK50">
            <v>7.3156031040458071E-3</v>
          </cell>
          <cell r="AL50">
            <v>26.010220414040198</v>
          </cell>
          <cell r="AM50">
            <v>34.680022937123816</v>
          </cell>
          <cell r="AN50">
            <v>0</v>
          </cell>
          <cell r="AO50">
            <v>0</v>
          </cell>
          <cell r="AP50">
            <v>0</v>
          </cell>
          <cell r="AQ50">
            <v>-1.398905882451426</v>
          </cell>
          <cell r="AR50">
            <v>-8.3462902969269273</v>
          </cell>
          <cell r="AS50">
            <v>-0.29018558979381703</v>
          </cell>
          <cell r="AT50">
            <v>-0.1804515432331299</v>
          </cell>
          <cell r="AU50">
            <v>-26.186607733326635</v>
          </cell>
          <cell r="AV50">
            <v>26.992684396895953</v>
          </cell>
          <cell r="AW50">
            <v>-15.956220414040198</v>
          </cell>
          <cell r="AX50">
            <v>-7.680022937123816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27</v>
          </cell>
          <cell r="BE50">
            <v>37.054000000000002</v>
          </cell>
          <cell r="BF50">
            <v>64.054000000000002</v>
          </cell>
          <cell r="BG50">
            <v>91.054000000000002</v>
          </cell>
          <cell r="BH50">
            <v>1.398905882451426</v>
          </cell>
          <cell r="BI50">
            <v>9.7451961793783539</v>
          </cell>
          <cell r="BJ50">
            <v>10.035381769172171</v>
          </cell>
          <cell r="BK50">
            <v>10.2158333124053</v>
          </cell>
          <cell r="BL50">
            <v>36.402441045731933</v>
          </cell>
          <cell r="BM50">
            <v>36.40975664883598</v>
          </cell>
          <cell r="BN50">
            <v>62.419977062876178</v>
          </cell>
          <cell r="BO50">
            <v>97.1</v>
          </cell>
          <cell r="BP50">
            <v>97.1</v>
          </cell>
          <cell r="BQ50">
            <v>-1.398905882451426</v>
          </cell>
          <cell r="BR50">
            <v>-9.7451961793783539</v>
          </cell>
          <cell r="BS50">
            <v>-10.035381769172171</v>
          </cell>
          <cell r="BT50">
            <v>-10.2158333124053</v>
          </cell>
          <cell r="BU50">
            <v>-36.402441045731933</v>
          </cell>
          <cell r="BV50">
            <v>-9.4097566488359803</v>
          </cell>
          <cell r="BW50">
            <v>-25.365977062876176</v>
          </cell>
          <cell r="BX50">
            <v>-33.045999999999992</v>
          </cell>
          <cell r="BY50">
            <v>-6.0459999999999923</v>
          </cell>
          <cell r="BZ50">
            <v>0</v>
          </cell>
          <cell r="CA50">
            <v>1.7210000000000001</v>
          </cell>
          <cell r="CB50">
            <v>10.268000000000001</v>
          </cell>
          <cell r="CC50">
            <v>0</v>
          </cell>
          <cell r="CD50">
            <v>11.989000000000001</v>
          </cell>
          <cell r="CE50">
            <v>-11.989000000000001</v>
          </cell>
          <cell r="CF50">
            <v>-100</v>
          </cell>
        </row>
        <row r="51">
          <cell r="H51" t="str">
            <v>Fosga</v>
          </cell>
          <cell r="L51">
            <v>0</v>
          </cell>
          <cell r="N51">
            <v>0</v>
          </cell>
          <cell r="O51">
            <v>0</v>
          </cell>
          <cell r="P51">
            <v>12.5</v>
          </cell>
          <cell r="Q51">
            <v>3.8</v>
          </cell>
          <cell r="R51">
            <v>4.87</v>
          </cell>
          <cell r="S51">
            <v>5.7</v>
          </cell>
          <cell r="T51">
            <v>7.2160000000000002</v>
          </cell>
          <cell r="U51">
            <v>4.5199999999999996</v>
          </cell>
          <cell r="V51">
            <v>3</v>
          </cell>
          <cell r="W51">
            <v>4.5199999999999996</v>
          </cell>
          <cell r="X51">
            <v>4.5199999999999996</v>
          </cell>
          <cell r="Y51">
            <v>9.52</v>
          </cell>
          <cell r="Z51">
            <v>10.82</v>
          </cell>
          <cell r="AA51">
            <v>70.98599999999999</v>
          </cell>
          <cell r="AB51" t="str">
            <v xml:space="preserve"> </v>
          </cell>
          <cell r="AC51" t="str">
            <v xml:space="preserve"> </v>
          </cell>
          <cell r="AD51" t="str">
            <v xml:space="preserve"> 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12.5</v>
          </cell>
          <cell r="AR51">
            <v>3.8</v>
          </cell>
          <cell r="AS51">
            <v>4.87</v>
          </cell>
          <cell r="AT51">
            <v>5.7</v>
          </cell>
          <cell r="AU51">
            <v>7.2160000000000002</v>
          </cell>
          <cell r="AV51">
            <v>4.5199999999999996</v>
          </cell>
          <cell r="AW51">
            <v>3</v>
          </cell>
          <cell r="AX51">
            <v>4.5199999999999996</v>
          </cell>
          <cell r="AY51">
            <v>12.5</v>
          </cell>
          <cell r="AZ51">
            <v>16.3</v>
          </cell>
          <cell r="BA51">
            <v>21.17</v>
          </cell>
          <cell r="BB51">
            <v>26.87</v>
          </cell>
          <cell r="BC51">
            <v>34.085999999999999</v>
          </cell>
          <cell r="BD51">
            <v>38.605999999999995</v>
          </cell>
          <cell r="BE51">
            <v>41.605999999999995</v>
          </cell>
          <cell r="BF51">
            <v>46.125999999999991</v>
          </cell>
          <cell r="BG51">
            <v>50.645999999999987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12.5</v>
          </cell>
          <cell r="BR51">
            <v>16.3</v>
          </cell>
          <cell r="BS51">
            <v>21.17</v>
          </cell>
          <cell r="BT51">
            <v>26.87</v>
          </cell>
          <cell r="BU51">
            <v>34.085999999999999</v>
          </cell>
          <cell r="BV51">
            <v>38.605999999999995</v>
          </cell>
          <cell r="BW51">
            <v>41.605999999999995</v>
          </cell>
          <cell r="BX51">
            <v>46.125999999999991</v>
          </cell>
          <cell r="BY51">
            <v>50.645999999999987</v>
          </cell>
          <cell r="BZ51">
            <v>0</v>
          </cell>
          <cell r="CA51">
            <v>0</v>
          </cell>
          <cell r="CB51">
            <v>20.8</v>
          </cell>
          <cell r="CC51">
            <v>16.3</v>
          </cell>
          <cell r="CD51">
            <v>20.8</v>
          </cell>
          <cell r="CE51">
            <v>-4.5</v>
          </cell>
          <cell r="CF51">
            <v>-21.634615384615387</v>
          </cell>
        </row>
        <row r="52">
          <cell r="H52" t="str">
            <v>Ancianos Indigentes</v>
          </cell>
          <cell r="L52">
            <v>29</v>
          </cell>
          <cell r="N52">
            <v>29</v>
          </cell>
          <cell r="O52">
            <v>1.8348734</v>
          </cell>
          <cell r="P52">
            <v>5.9269780000000001</v>
          </cell>
          <cell r="Q52">
            <v>2.8377759999999999</v>
          </cell>
          <cell r="R52">
            <v>0.37401899999999999</v>
          </cell>
          <cell r="S52">
            <v>4.4152029000000006</v>
          </cell>
          <cell r="T52">
            <v>1.4326456000000001</v>
          </cell>
          <cell r="U52">
            <v>0.22790000000000002</v>
          </cell>
          <cell r="V52">
            <v>7.6561999999999991E-2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17.125956900000002</v>
          </cell>
          <cell r="AB52">
            <v>2.6947697075361789E-2</v>
          </cell>
          <cell r="AC52" t="str">
            <v xml:space="preserve"> </v>
          </cell>
          <cell r="AD52">
            <v>2.6947697075361789E-2</v>
          </cell>
          <cell r="AE52">
            <v>0</v>
          </cell>
          <cell r="AF52">
            <v>8.4365170275823194E-3</v>
          </cell>
          <cell r="AG52">
            <v>0.14236622484045164</v>
          </cell>
          <cell r="AH52">
            <v>12.919471263113875</v>
          </cell>
          <cell r="AI52">
            <v>0.93645339006163753</v>
          </cell>
          <cell r="AJ52">
            <v>0.78775977745049908</v>
          </cell>
          <cell r="AK52">
            <v>0.33851524573174058</v>
          </cell>
          <cell r="AL52">
            <v>1.6440662557501047</v>
          </cell>
          <cell r="AM52">
            <v>1.4331533300605466</v>
          </cell>
          <cell r="AN52">
            <v>2.1586937944326263</v>
          </cell>
          <cell r="AO52">
            <v>4.3158057419225804</v>
          </cell>
          <cell r="AP52">
            <v>1.8348734</v>
          </cell>
          <cell r="AQ52">
            <v>5.9185414829724179</v>
          </cell>
          <cell r="AR52">
            <v>2.6954097751595483</v>
          </cell>
          <cell r="AS52">
            <v>-12.545452263113875</v>
          </cell>
          <cell r="AT52">
            <v>3.4787495099383632</v>
          </cell>
          <cell r="AU52">
            <v>0.644885822549501</v>
          </cell>
          <cell r="AV52">
            <v>-0.11061524573174056</v>
          </cell>
          <cell r="AW52">
            <v>-1.5675042557501047</v>
          </cell>
          <cell r="AX52">
            <v>-1.4331533300605466</v>
          </cell>
          <cell r="AY52">
            <v>7.7618514000000003</v>
          </cell>
          <cell r="AZ52">
            <v>10.599627399999999</v>
          </cell>
          <cell r="BA52">
            <v>10.9736464</v>
          </cell>
          <cell r="BB52">
            <v>15.3888493</v>
          </cell>
          <cell r="BC52">
            <v>16.821494900000001</v>
          </cell>
          <cell r="BD52">
            <v>17.049394900000003</v>
          </cell>
          <cell r="BE52">
            <v>17.125956900000002</v>
          </cell>
          <cell r="BF52">
            <v>17.125956900000002</v>
          </cell>
          <cell r="BG52">
            <v>17.125956900000002</v>
          </cell>
          <cell r="BH52">
            <v>8.4365170275823194E-3</v>
          </cell>
          <cell r="BI52">
            <v>0.15080274186803397</v>
          </cell>
          <cell r="BJ52">
            <v>13.070274004981909</v>
          </cell>
          <cell r="BK52">
            <v>14.006727395043548</v>
          </cell>
          <cell r="BL52">
            <v>14.794487172494048</v>
          </cell>
          <cell r="BM52">
            <v>15.133002418225788</v>
          </cell>
          <cell r="BN52">
            <v>16.777068673975894</v>
          </cell>
          <cell r="BO52">
            <v>18.210222004036439</v>
          </cell>
          <cell r="BP52">
            <v>20.368915798469065</v>
          </cell>
          <cell r="BQ52">
            <v>7.7534148829724181</v>
          </cell>
          <cell r="BR52">
            <v>10.448824658131965</v>
          </cell>
          <cell r="BS52">
            <v>-2.0966276049819097</v>
          </cell>
          <cell r="BT52">
            <v>1.3821219049564526</v>
          </cell>
          <cell r="BU52">
            <v>2.0270077275059535</v>
          </cell>
          <cell r="BV52">
            <v>1.9163924817742153</v>
          </cell>
          <cell r="BW52">
            <v>0.34888822602410841</v>
          </cell>
          <cell r="BX52">
            <v>-1.0842651040364366</v>
          </cell>
          <cell r="BY52">
            <v>-3.2429588984690625</v>
          </cell>
          <cell r="BZ52">
            <v>0</v>
          </cell>
          <cell r="CA52">
            <v>8.0000000000000002E-3</v>
          </cell>
          <cell r="CB52">
            <v>0.13500000000000001</v>
          </cell>
          <cell r="CC52">
            <v>10.599627399999999</v>
          </cell>
          <cell r="CD52">
            <v>0.14300000000000002</v>
          </cell>
          <cell r="CE52">
            <v>10.456627399999999</v>
          </cell>
          <cell r="CF52">
            <v>7312.3268531468511</v>
          </cell>
        </row>
        <row r="53">
          <cell r="H53" t="str">
            <v>Fondo Solidaridad Pensional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 t="str">
            <v xml:space="preserve"> </v>
          </cell>
          <cell r="AC53" t="str">
            <v xml:space="preserve"> </v>
          </cell>
          <cell r="AD53" t="str">
            <v xml:space="preserve"> 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5.0979999999999999</v>
          </cell>
          <cell r="CA53">
            <v>0</v>
          </cell>
          <cell r="CB53">
            <v>0.83499999999999996</v>
          </cell>
          <cell r="CC53">
            <v>0</v>
          </cell>
          <cell r="CD53">
            <v>5.9329999999999998</v>
          </cell>
          <cell r="CE53">
            <v>-5.9329999999999998</v>
          </cell>
          <cell r="CF53">
            <v>-100</v>
          </cell>
        </row>
        <row r="54">
          <cell r="H54" t="str">
            <v>Fondo Compensación Educativa</v>
          </cell>
          <cell r="L54">
            <v>220.2</v>
          </cell>
          <cell r="N54">
            <v>220.2</v>
          </cell>
          <cell r="O54">
            <v>9.2852999999999994</v>
          </cell>
          <cell r="P54">
            <v>11.225200000000001</v>
          </cell>
          <cell r="Q54">
            <v>4.09321</v>
          </cell>
          <cell r="R54">
            <v>0.18</v>
          </cell>
          <cell r="S54">
            <v>4.7365000000000004</v>
          </cell>
          <cell r="T54">
            <v>4.6295000000000002</v>
          </cell>
          <cell r="U54">
            <v>8.8294999999999995</v>
          </cell>
          <cell r="V54">
            <v>7.7148100000000008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50.694019999999995</v>
          </cell>
          <cell r="AB54">
            <v>0.20461665158602299</v>
          </cell>
          <cell r="AC54" t="str">
            <v xml:space="preserve"> </v>
          </cell>
          <cell r="AD54">
            <v>0.20461665158602299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23.213855421686748</v>
          </cell>
          <cell r="AL54">
            <v>72.128765060240966</v>
          </cell>
          <cell r="AM54">
            <v>31.214344879518066</v>
          </cell>
          <cell r="AN54">
            <v>31.214344879518066</v>
          </cell>
          <cell r="AO54">
            <v>31.214344879518066</v>
          </cell>
          <cell r="AP54">
            <v>9.2852999999999994</v>
          </cell>
          <cell r="AQ54">
            <v>11.225200000000001</v>
          </cell>
          <cell r="AR54">
            <v>4.09321</v>
          </cell>
          <cell r="AS54">
            <v>0.18</v>
          </cell>
          <cell r="AT54">
            <v>4.7365000000000004</v>
          </cell>
          <cell r="AU54">
            <v>4.6295000000000002</v>
          </cell>
          <cell r="AV54">
            <v>-14.384355421686749</v>
          </cell>
          <cell r="AW54">
            <v>-64.413955060240966</v>
          </cell>
          <cell r="AX54">
            <v>-31.214344879518066</v>
          </cell>
          <cell r="AY54">
            <v>20.5105</v>
          </cell>
          <cell r="AZ54">
            <v>24.60371</v>
          </cell>
          <cell r="BA54">
            <v>24.783709999999999</v>
          </cell>
          <cell r="BB54">
            <v>29.520209999999999</v>
          </cell>
          <cell r="BC54">
            <v>34.149709999999999</v>
          </cell>
          <cell r="BD54">
            <v>42.979209999999995</v>
          </cell>
          <cell r="BE54">
            <v>50.694019999999995</v>
          </cell>
          <cell r="BF54">
            <v>50.694019999999995</v>
          </cell>
          <cell r="BG54">
            <v>50.694019999999995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23.213855421686748</v>
          </cell>
          <cell r="BN54">
            <v>95.34262048192771</v>
          </cell>
          <cell r="BO54">
            <v>126.55696536144578</v>
          </cell>
          <cell r="BP54">
            <v>157.77131024096383</v>
          </cell>
          <cell r="BQ54">
            <v>20.5105</v>
          </cell>
          <cell r="BR54">
            <v>24.60371</v>
          </cell>
          <cell r="BS54">
            <v>24.783709999999999</v>
          </cell>
          <cell r="BT54">
            <v>29.520209999999999</v>
          </cell>
          <cell r="BU54">
            <v>34.149709999999999</v>
          </cell>
          <cell r="BV54">
            <v>19.765354578313246</v>
          </cell>
          <cell r="BW54">
            <v>-44.648600481927716</v>
          </cell>
          <cell r="BX54">
            <v>-75.862945361445782</v>
          </cell>
          <cell r="BY54">
            <v>-107.07729024096383</v>
          </cell>
          <cell r="BZ54">
            <v>0</v>
          </cell>
          <cell r="CA54">
            <v>0</v>
          </cell>
          <cell r="CB54">
            <v>0</v>
          </cell>
          <cell r="CC54">
            <v>24.60371</v>
          </cell>
          <cell r="CD54">
            <v>0</v>
          </cell>
          <cell r="CE54">
            <v>24.60371</v>
          </cell>
          <cell r="CF54" t="str">
            <v xml:space="preserve">n.a. </v>
          </cell>
        </row>
        <row r="55">
          <cell r="G55" t="str">
            <v>Más Transferencias de Deuda</v>
          </cell>
          <cell r="L55">
            <v>177.85391466988909</v>
          </cell>
          <cell r="M55">
            <v>0</v>
          </cell>
          <cell r="N55">
            <v>177.85391466988909</v>
          </cell>
          <cell r="O55">
            <v>0.65426953900000007</v>
          </cell>
          <cell r="P55">
            <v>24.687984660999998</v>
          </cell>
          <cell r="Q55">
            <v>2.0402732663333336</v>
          </cell>
          <cell r="R55">
            <v>3.321029274363636</v>
          </cell>
          <cell r="S55">
            <v>11.226935897980429</v>
          </cell>
          <cell r="T55">
            <v>28.685882641888888</v>
          </cell>
          <cell r="U55">
            <v>0.41397398922222223</v>
          </cell>
          <cell r="V55">
            <v>34.224566441666667</v>
          </cell>
          <cell r="W55">
            <v>1.2387761833333333</v>
          </cell>
          <cell r="X55">
            <v>2.2599205617777773</v>
          </cell>
          <cell r="Y55">
            <v>12.437870640333331</v>
          </cell>
          <cell r="Z55">
            <v>12.58805003</v>
          </cell>
          <cell r="AA55">
            <v>133.77953312689959</v>
          </cell>
          <cell r="AB55">
            <v>0.16526735917901433</v>
          </cell>
          <cell r="AC55" t="str">
            <v xml:space="preserve"> </v>
          </cell>
          <cell r="AD55">
            <v>0.16526735917901433</v>
          </cell>
          <cell r="AE55">
            <v>2.7382788515788858</v>
          </cell>
          <cell r="AF55">
            <v>37.841788827218167</v>
          </cell>
          <cell r="AG55">
            <v>0.60866219444955894</v>
          </cell>
          <cell r="AH55">
            <v>2.9755506807456689</v>
          </cell>
          <cell r="AI55">
            <v>11.97493600495687</v>
          </cell>
          <cell r="AJ55">
            <v>45.798330754943443</v>
          </cell>
          <cell r="AK55">
            <v>0.98597126951555292</v>
          </cell>
          <cell r="AL55">
            <v>41.521531819230319</v>
          </cell>
          <cell r="AM55">
            <v>1.3428440887838857</v>
          </cell>
          <cell r="AN55">
            <v>2.4087476457022081</v>
          </cell>
          <cell r="AO55">
            <v>7.4771926772853803</v>
          </cell>
          <cell r="AP55">
            <v>-2.0840093125788859</v>
          </cell>
          <cell r="AQ55">
            <v>-13.153804166218169</v>
          </cell>
          <cell r="AR55">
            <v>1.4316110718837747</v>
          </cell>
          <cell r="AS55">
            <v>0.34547859361796718</v>
          </cell>
          <cell r="AT55">
            <v>-0.74800010697644126</v>
          </cell>
          <cell r="AU55">
            <v>-17.112448113054555</v>
          </cell>
          <cell r="AV55">
            <v>-0.57199728029333063</v>
          </cell>
          <cell r="AW55">
            <v>-7.2969653775636516</v>
          </cell>
          <cell r="AX55">
            <v>-0.10406790545055244</v>
          </cell>
          <cell r="AY55">
            <v>25.342254199999999</v>
          </cell>
          <cell r="AZ55">
            <v>27.382527466333332</v>
          </cell>
          <cell r="BA55">
            <v>30.703556740696968</v>
          </cell>
          <cell r="BB55">
            <v>41.930492638677393</v>
          </cell>
          <cell r="BC55">
            <v>70.616375280566288</v>
          </cell>
          <cell r="BD55">
            <v>71.030349269788502</v>
          </cell>
          <cell r="BE55">
            <v>105.25491571145517</v>
          </cell>
          <cell r="BF55">
            <v>106.49369189478851</v>
          </cell>
          <cell r="BG55">
            <v>108.75361245656629</v>
          </cell>
          <cell r="BH55">
            <v>40.580067678797057</v>
          </cell>
          <cell r="BI55">
            <v>41.188729873246615</v>
          </cell>
          <cell r="BJ55">
            <v>44.164280553992285</v>
          </cell>
          <cell r="BK55">
            <v>56.139216558949151</v>
          </cell>
          <cell r="BL55">
            <v>101.93754731389259</v>
          </cell>
          <cell r="BM55">
            <v>102.92351858340814</v>
          </cell>
          <cell r="BN55">
            <v>144.44505040263846</v>
          </cell>
          <cell r="BO55">
            <v>145.78789449142235</v>
          </cell>
          <cell r="BP55">
            <v>148.19664213712457</v>
          </cell>
          <cell r="BQ55">
            <v>-15.237813478797056</v>
          </cell>
          <cell r="BR55">
            <v>-13.806202406913286</v>
          </cell>
          <cell r="BS55">
            <v>-13.460723813295317</v>
          </cell>
          <cell r="BT55">
            <v>-14.208723920271758</v>
          </cell>
          <cell r="BU55">
            <v>-31.321172033326306</v>
          </cell>
          <cell r="BV55">
            <v>-31.893169313619641</v>
          </cell>
          <cell r="BW55">
            <v>-39.190134691183289</v>
          </cell>
          <cell r="BX55">
            <v>-39.294202596633838</v>
          </cell>
          <cell r="BY55">
            <v>-39.443029680558283</v>
          </cell>
          <cell r="BZ55">
            <v>2.1337000000000002</v>
          </cell>
          <cell r="CA55">
            <v>25.866163459999999</v>
          </cell>
          <cell r="CB55">
            <v>0.60479949999999993</v>
          </cell>
          <cell r="CC55">
            <v>27.382527466333332</v>
          </cell>
          <cell r="CD55">
            <v>28.604662959999999</v>
          </cell>
          <cell r="CE55">
            <v>-1.2221354936666664</v>
          </cell>
          <cell r="CF55">
            <v>-4.2725044352931789</v>
          </cell>
          <cell r="CI55">
            <v>338.12739999999997</v>
          </cell>
        </row>
        <row r="56">
          <cell r="H56" t="str">
            <v>Deuda Externa Entidades</v>
          </cell>
          <cell r="L56">
            <v>122.43058841578632</v>
          </cell>
          <cell r="N56">
            <v>122.43058841578632</v>
          </cell>
          <cell r="O56">
            <v>5.5769539000000007E-2</v>
          </cell>
          <cell r="P56">
            <v>23.123284661</v>
          </cell>
          <cell r="Q56">
            <v>0.18767326633333339</v>
          </cell>
          <cell r="R56">
            <v>1.5677292743636362</v>
          </cell>
          <cell r="S56">
            <v>10.640369487980429</v>
          </cell>
          <cell r="T56">
            <v>4.5132826418888898</v>
          </cell>
          <cell r="U56">
            <v>5.9673989222222203E-2</v>
          </cell>
          <cell r="V56">
            <v>34.019566441666669</v>
          </cell>
          <cell r="W56">
            <v>0.80927618333333329</v>
          </cell>
          <cell r="X56">
            <v>1.8941205617777774</v>
          </cell>
          <cell r="Y56">
            <v>12.261470640333332</v>
          </cell>
          <cell r="Z56">
            <v>0</v>
          </cell>
          <cell r="AA56">
            <v>89.132216686899625</v>
          </cell>
          <cell r="AB56">
            <v>0.11376628997885889</v>
          </cell>
          <cell r="AC56" t="str">
            <v xml:space="preserve"> </v>
          </cell>
          <cell r="AD56">
            <v>0.11376628997885889</v>
          </cell>
          <cell r="AE56">
            <v>2.4042955140057494</v>
          </cell>
          <cell r="AF56">
            <v>37.180898418894088</v>
          </cell>
          <cell r="AG56">
            <v>0.26214014023384996</v>
          </cell>
          <cell r="AH56">
            <v>2.7159775875713388</v>
          </cell>
          <cell r="AI56">
            <v>10.581432294611959</v>
          </cell>
          <cell r="AJ56">
            <v>11.434353326463118</v>
          </cell>
          <cell r="AK56">
            <v>0.92642613732675994</v>
          </cell>
          <cell r="AL56">
            <v>41.317225185282524</v>
          </cell>
          <cell r="AM56">
            <v>1.136809529216718</v>
          </cell>
          <cell r="AN56">
            <v>2.1860920873201168</v>
          </cell>
          <cell r="AO56">
            <v>7.0565662122265298</v>
          </cell>
          <cell r="AP56">
            <v>-2.3485259750057494</v>
          </cell>
          <cell r="AQ56">
            <v>-14.057613757894089</v>
          </cell>
          <cell r="AR56">
            <v>-7.4466873900516567E-2</v>
          </cell>
          <cell r="AS56">
            <v>-1.1482483132077026</v>
          </cell>
          <cell r="AT56">
            <v>5.893719336846992E-2</v>
          </cell>
          <cell r="AU56">
            <v>-6.9210706845742278</v>
          </cell>
          <cell r="AV56">
            <v>-0.86675214810453771</v>
          </cell>
          <cell r="AW56">
            <v>-7.2976587436158553</v>
          </cell>
          <cell r="AX56">
            <v>-0.32753334588338467</v>
          </cell>
          <cell r="AY56">
            <v>23.179054199999999</v>
          </cell>
          <cell r="AZ56">
            <v>23.366727466333334</v>
          </cell>
          <cell r="BA56">
            <v>24.934456740696969</v>
          </cell>
          <cell r="BB56">
            <v>35.574826228677395</v>
          </cell>
          <cell r="BC56">
            <v>40.088108870566288</v>
          </cell>
          <cell r="BD56">
            <v>40.147782859788506</v>
          </cell>
          <cell r="BE56">
            <v>74.167349301455175</v>
          </cell>
          <cell r="BF56">
            <v>74.976625484788514</v>
          </cell>
          <cell r="BG56">
            <v>76.870746046566296</v>
          </cell>
          <cell r="BH56">
            <v>39.585193932899841</v>
          </cell>
          <cell r="BI56">
            <v>39.847334073133695</v>
          </cell>
          <cell r="BJ56">
            <v>42.563311660705033</v>
          </cell>
          <cell r="BK56">
            <v>53.14474395531699</v>
          </cell>
          <cell r="BL56">
            <v>64.579097281780108</v>
          </cell>
          <cell r="BM56">
            <v>65.505523419106865</v>
          </cell>
          <cell r="BN56">
            <v>106.82274860438939</v>
          </cell>
          <cell r="BO56">
            <v>107.95955813360611</v>
          </cell>
          <cell r="BP56">
            <v>110.14565022092623</v>
          </cell>
          <cell r="BQ56">
            <v>-16.406139732899842</v>
          </cell>
          <cell r="BR56">
            <v>-16.480606606800361</v>
          </cell>
          <cell r="BS56">
            <v>-17.628854920008063</v>
          </cell>
          <cell r="BT56">
            <v>-17.569917726639595</v>
          </cell>
          <cell r="BU56">
            <v>-24.49098841121382</v>
          </cell>
          <cell r="BV56">
            <v>-25.357740559318358</v>
          </cell>
          <cell r="BW56">
            <v>-32.655399302934214</v>
          </cell>
          <cell r="BX56">
            <v>-32.982932648817595</v>
          </cell>
          <cell r="BY56">
            <v>-33.274904174359932</v>
          </cell>
          <cell r="BZ56">
            <v>1.7278</v>
          </cell>
          <cell r="CA56">
            <v>25.062963459999999</v>
          </cell>
          <cell r="CB56">
            <v>0.1787995</v>
          </cell>
          <cell r="CC56">
            <v>23.366727466333334</v>
          </cell>
          <cell r="CD56">
            <v>26.969562959999998</v>
          </cell>
          <cell r="CE56">
            <v>-3.6028354936666638</v>
          </cell>
          <cell r="CF56">
            <v>-13.358894613940253</v>
          </cell>
          <cell r="CI56">
            <v>1393.1273999999999</v>
          </cell>
        </row>
        <row r="57">
          <cell r="H57" t="str">
            <v>Deuda Interna Entidades</v>
          </cell>
          <cell r="L57">
            <v>55.423326254102776</v>
          </cell>
          <cell r="N57">
            <v>55.423326254102776</v>
          </cell>
          <cell r="O57">
            <v>0.59850000000000003</v>
          </cell>
          <cell r="P57">
            <v>1.5647</v>
          </cell>
          <cell r="Q57">
            <v>1.8526</v>
          </cell>
          <cell r="R57">
            <v>1.7533000000000001</v>
          </cell>
          <cell r="S57">
            <v>0.58656640999999998</v>
          </cell>
          <cell r="T57">
            <v>24.172599999999999</v>
          </cell>
          <cell r="U57">
            <v>0.3543</v>
          </cell>
          <cell r="V57">
            <v>0.20499999999999999</v>
          </cell>
          <cell r="W57">
            <v>0.42949999999999999</v>
          </cell>
          <cell r="X57">
            <v>0.36580000000000001</v>
          </cell>
          <cell r="Y57">
            <v>0.1764</v>
          </cell>
          <cell r="Z57">
            <v>12.58805003</v>
          </cell>
          <cell r="AA57">
            <v>44.647316439999997</v>
          </cell>
          <cell r="AB57">
            <v>5.1501069200155437E-2</v>
          </cell>
          <cell r="AC57" t="str">
            <v xml:space="preserve"> </v>
          </cell>
          <cell r="AD57">
            <v>5.1501069200155437E-2</v>
          </cell>
          <cell r="AE57">
            <v>0.33398333757313658</v>
          </cell>
          <cell r="AF57">
            <v>0.66089040832407797</v>
          </cell>
          <cell r="AG57">
            <v>0.34652205421570897</v>
          </cell>
          <cell r="AH57">
            <v>0.25957309317432997</v>
          </cell>
          <cell r="AI57">
            <v>1.3935037103449099</v>
          </cell>
          <cell r="AJ57">
            <v>34.363977428480325</v>
          </cell>
          <cell r="AK57">
            <v>5.9545132188792982E-2</v>
          </cell>
          <cell r="AL57">
            <v>0.20430663394779458</v>
          </cell>
          <cell r="AM57">
            <v>0.20603455956716779</v>
          </cell>
          <cell r="AN57">
            <v>0.22265555838209106</v>
          </cell>
          <cell r="AO57">
            <v>0.42062646505885048</v>
          </cell>
          <cell r="AP57">
            <v>0.26451666242686345</v>
          </cell>
          <cell r="AQ57">
            <v>0.90380959167592201</v>
          </cell>
          <cell r="AR57">
            <v>1.506077945784291</v>
          </cell>
          <cell r="AS57">
            <v>1.4937269068256702</v>
          </cell>
          <cell r="AT57">
            <v>-0.80693730034490996</v>
          </cell>
          <cell r="AU57">
            <v>-10.191377428480326</v>
          </cell>
          <cell r="AV57">
            <v>0.29475486781120702</v>
          </cell>
          <cell r="AW57">
            <v>6.9336605220540748E-4</v>
          </cell>
          <cell r="AX57">
            <v>0.2234654404328322</v>
          </cell>
          <cell r="AY57">
            <v>2.1631999999999998</v>
          </cell>
          <cell r="AZ57">
            <v>4.0157999999999996</v>
          </cell>
          <cell r="BA57">
            <v>5.7690999999999999</v>
          </cell>
          <cell r="BB57">
            <v>6.3556664099999995</v>
          </cell>
          <cell r="BC57">
            <v>30.528266410000001</v>
          </cell>
          <cell r="BD57">
            <v>30.882566409999999</v>
          </cell>
          <cell r="BE57">
            <v>31.087566409999997</v>
          </cell>
          <cell r="BF57">
            <v>31.517066409999998</v>
          </cell>
          <cell r="BG57">
            <v>31.882866409999998</v>
          </cell>
          <cell r="BH57">
            <v>0.99487374589721456</v>
          </cell>
          <cell r="BI57">
            <v>1.3413958001129236</v>
          </cell>
          <cell r="BJ57">
            <v>1.6009688932872534</v>
          </cell>
          <cell r="BK57">
            <v>2.9944726036321634</v>
          </cell>
          <cell r="BL57">
            <v>37.358450032112486</v>
          </cell>
          <cell r="BM57">
            <v>37.417995164301281</v>
          </cell>
          <cell r="BN57">
            <v>37.622301798249076</v>
          </cell>
          <cell r="BO57">
            <v>37.828336357816241</v>
          </cell>
          <cell r="BP57">
            <v>38.050991916198335</v>
          </cell>
          <cell r="BQ57">
            <v>1.1683262541027852</v>
          </cell>
          <cell r="BR57">
            <v>2.6744041998870758</v>
          </cell>
          <cell r="BS57">
            <v>4.168131106712746</v>
          </cell>
          <cell r="BT57">
            <v>3.3611938063678362</v>
          </cell>
          <cell r="BU57">
            <v>-6.8301836221124859</v>
          </cell>
          <cell r="BV57">
            <v>-6.5354287543012823</v>
          </cell>
          <cell r="BW57">
            <v>-6.5347353882490786</v>
          </cell>
          <cell r="BX57">
            <v>-6.3112699478162426</v>
          </cell>
          <cell r="BY57">
            <v>-6.1681255061983364</v>
          </cell>
          <cell r="BZ57">
            <v>0.40589999999999998</v>
          </cell>
          <cell r="CA57">
            <v>0.80320000000000003</v>
          </cell>
          <cell r="CB57">
            <v>0.42599999999999999</v>
          </cell>
          <cell r="CC57">
            <v>4.0157999999999996</v>
          </cell>
          <cell r="CD57">
            <v>1.6351</v>
          </cell>
          <cell r="CE57">
            <v>2.3806999999999996</v>
          </cell>
          <cell r="CF57">
            <v>145.59965751330193</v>
          </cell>
        </row>
        <row r="58">
          <cell r="BN58">
            <v>0</v>
          </cell>
          <cell r="BW58">
            <v>0</v>
          </cell>
        </row>
        <row r="59">
          <cell r="L59">
            <v>2537.5869837451937</v>
          </cell>
          <cell r="M59">
            <v>0</v>
          </cell>
          <cell r="N59">
            <v>2537.5869837451937</v>
          </cell>
          <cell r="Q59">
            <v>294.0610956759279</v>
          </cell>
          <cell r="R59">
            <v>242.60712493043712</v>
          </cell>
          <cell r="S59">
            <v>163.62961941089</v>
          </cell>
          <cell r="T59">
            <v>144.72957612675719</v>
          </cell>
          <cell r="U59">
            <v>242.82889541177775</v>
          </cell>
          <cell r="V59">
            <v>198.61304410745123</v>
          </cell>
          <cell r="W59">
            <v>511.05546935365669</v>
          </cell>
          <cell r="X59">
            <v>211.26157493933331</v>
          </cell>
          <cell r="Y59">
            <v>97.855146539000003</v>
          </cell>
          <cell r="Z59">
            <v>287.48785082556651</v>
          </cell>
          <cell r="AA59">
            <v>2684.1596631453813</v>
          </cell>
          <cell r="AB59">
            <v>2.3580043220809142</v>
          </cell>
          <cell r="AC59" t="str">
            <v xml:space="preserve"> </v>
          </cell>
          <cell r="AD59">
            <v>2.3580043220809142</v>
          </cell>
          <cell r="AE59">
            <v>139.29688463322262</v>
          </cell>
          <cell r="AF59">
            <v>138.65641176632701</v>
          </cell>
          <cell r="AG59">
            <v>329.85988123361915</v>
          </cell>
          <cell r="AH59">
            <v>241.25266478841922</v>
          </cell>
          <cell r="AI59">
            <v>179.96494847638968</v>
          </cell>
          <cell r="AJ59">
            <v>163.69305167317788</v>
          </cell>
          <cell r="AK59">
            <v>194.7889101078257</v>
          </cell>
          <cell r="AL59">
            <v>278.33786711858227</v>
          </cell>
          <cell r="AM59">
            <v>438.22349769462562</v>
          </cell>
          <cell r="AN59">
            <v>113.58463397436068</v>
          </cell>
          <cell r="AO59">
            <v>75.514513207985942</v>
          </cell>
          <cell r="AP59">
            <v>-1.3528202868892834</v>
          </cell>
          <cell r="AQ59">
            <v>13.429789711923007</v>
          </cell>
          <cell r="AR59">
            <v>-35.798785557691247</v>
          </cell>
          <cell r="AS59">
            <v>1.3544601420178992</v>
          </cell>
          <cell r="AT59">
            <v>-16.335329065499678</v>
          </cell>
          <cell r="AU59">
            <v>-18.963475546420682</v>
          </cell>
          <cell r="AV59">
            <v>48.039985303952051</v>
          </cell>
          <cell r="AW59">
            <v>-79.724823011131036</v>
          </cell>
          <cell r="AX59">
            <v>72.831971659031069</v>
          </cell>
          <cell r="AY59">
            <v>290.03026582458335</v>
          </cell>
          <cell r="AZ59">
            <v>584.09136150051131</v>
          </cell>
          <cell r="BA59">
            <v>826.69848643094838</v>
          </cell>
          <cell r="BB59">
            <v>990.32810584183846</v>
          </cell>
          <cell r="BC59">
            <v>1135.0576819685957</v>
          </cell>
          <cell r="BD59">
            <v>1377.8865773803734</v>
          </cell>
          <cell r="BE59">
            <v>1576.4996214878245</v>
          </cell>
          <cell r="BF59">
            <v>2087.5550908414812</v>
          </cell>
          <cell r="BG59">
            <v>2298.8166657808147</v>
          </cell>
          <cell r="BH59">
            <v>277.95329639954963</v>
          </cell>
          <cell r="BI59">
            <v>607.81317763316883</v>
          </cell>
          <cell r="BJ59">
            <v>849.06584242158806</v>
          </cell>
          <cell r="BK59">
            <v>1029.0307908979776</v>
          </cell>
          <cell r="BL59">
            <v>1192.7238425711555</v>
          </cell>
          <cell r="BM59">
            <v>1387.5127526789813</v>
          </cell>
          <cell r="BN59">
            <v>1665.8506197975639</v>
          </cell>
          <cell r="BO59">
            <v>2104.0741174921895</v>
          </cell>
          <cell r="BP59">
            <v>2217.6587514665503</v>
          </cell>
          <cell r="BQ59">
            <v>12.07696942503371</v>
          </cell>
          <cell r="BR59">
            <v>-23.721816132657551</v>
          </cell>
          <cell r="BS59">
            <v>-22.367355990639567</v>
          </cell>
          <cell r="BT59">
            <v>-38.702685056139217</v>
          </cell>
          <cell r="BU59">
            <v>-57.666160602559842</v>
          </cell>
          <cell r="BV59">
            <v>-9.6261752986079046</v>
          </cell>
          <cell r="BW59">
            <v>-89.350998309739452</v>
          </cell>
          <cell r="BX59">
            <v>-16.519026650708383</v>
          </cell>
          <cell r="BY59">
            <v>81.157914314264417</v>
          </cell>
          <cell r="BZ59">
            <v>51.372504939999999</v>
          </cell>
          <cell r="CA59">
            <v>185.31118026000001</v>
          </cell>
          <cell r="CB59">
            <v>176.49927199999999</v>
          </cell>
          <cell r="CC59">
            <v>584.09136150051131</v>
          </cell>
          <cell r="CD59">
            <v>413.18295719999998</v>
          </cell>
          <cell r="CE59">
            <v>170.90840430051134</v>
          </cell>
          <cell r="CF59">
            <v>41.363856210018767</v>
          </cell>
        </row>
        <row r="60">
          <cell r="L60">
            <v>1857.0093354691621</v>
          </cell>
          <cell r="M60">
            <v>0</v>
          </cell>
          <cell r="N60">
            <v>1857.0093354691621</v>
          </cell>
          <cell r="Q60">
            <v>250.2770903</v>
          </cell>
          <cell r="R60">
            <v>181.92547436683</v>
          </cell>
          <cell r="S60">
            <v>136.10404965729001</v>
          </cell>
          <cell r="T60">
            <v>66.59179432900001</v>
          </cell>
          <cell r="U60">
            <v>201.49002999999999</v>
          </cell>
          <cell r="V60">
            <v>117.15720660522</v>
          </cell>
          <cell r="W60">
            <v>455.76433764899002</v>
          </cell>
          <cell r="X60">
            <v>119.3005</v>
          </cell>
          <cell r="Y60">
            <v>80.678799999999995</v>
          </cell>
          <cell r="Z60">
            <v>223.83</v>
          </cell>
          <cell r="AA60">
            <v>2034.9541098073298</v>
          </cell>
          <cell r="AB60">
            <v>1.725590518563513</v>
          </cell>
          <cell r="AC60" t="str">
            <v xml:space="preserve"> </v>
          </cell>
          <cell r="AD60">
            <v>1.725590518563513</v>
          </cell>
          <cell r="AE60">
            <v>105.5949751885439</v>
          </cell>
          <cell r="AF60">
            <v>83.460269798793149</v>
          </cell>
          <cell r="AG60">
            <v>259.77615401441949</v>
          </cell>
          <cell r="AH60">
            <v>167.34054464170501</v>
          </cell>
          <cell r="AI60">
            <v>133.32951094867099</v>
          </cell>
          <cell r="AJ60">
            <v>88.77389837829439</v>
          </cell>
          <cell r="AK60">
            <v>161.08700066314699</v>
          </cell>
          <cell r="AL60">
            <v>178.59418459334898</v>
          </cell>
          <cell r="AM60">
            <v>334.39982540121105</v>
          </cell>
          <cell r="AN60">
            <v>48.910951726747605</v>
          </cell>
          <cell r="AO60">
            <v>44.769004089069</v>
          </cell>
          <cell r="AP60">
            <v>2.2549181114560923</v>
          </cell>
          <cell r="AQ60">
            <v>10.524663801206856</v>
          </cell>
          <cell r="AR60">
            <v>-9.499063714419492</v>
          </cell>
          <cell r="AS60">
            <v>14.584929725124994</v>
          </cell>
          <cell r="AT60">
            <v>2.7745387086190192</v>
          </cell>
          <cell r="AU60">
            <v>-22.182104049294381</v>
          </cell>
          <cell r="AV60">
            <v>40.403029336852995</v>
          </cell>
          <cell r="AW60">
            <v>-61.436977988128987</v>
          </cell>
          <cell r="AX60">
            <v>121.36451224777898</v>
          </cell>
          <cell r="AY60">
            <v>201.8348269</v>
          </cell>
          <cell r="AZ60">
            <v>452.11191719999999</v>
          </cell>
          <cell r="BA60">
            <v>634.03739156683002</v>
          </cell>
          <cell r="BB60">
            <v>770.14144122412006</v>
          </cell>
          <cell r="BC60">
            <v>836.73323555312004</v>
          </cell>
          <cell r="BD60">
            <v>1038.22326555312</v>
          </cell>
          <cell r="BE60">
            <v>1155.3804721583399</v>
          </cell>
          <cell r="BF60">
            <v>1611.1448098073299</v>
          </cell>
          <cell r="BG60">
            <v>1730.44530980733</v>
          </cell>
          <cell r="BH60">
            <v>189.05524498733706</v>
          </cell>
          <cell r="BI60">
            <v>448.83139900175655</v>
          </cell>
          <cell r="BJ60">
            <v>616.17194364346153</v>
          </cell>
          <cell r="BK60">
            <v>749.50145459213252</v>
          </cell>
          <cell r="BL60">
            <v>838.27535297042687</v>
          </cell>
          <cell r="BM60">
            <v>999.36235363357389</v>
          </cell>
          <cell r="BN60">
            <v>1177.9565382269229</v>
          </cell>
          <cell r="BO60">
            <v>1512.356363628134</v>
          </cell>
          <cell r="BP60">
            <v>1561.2673153548815</v>
          </cell>
          <cell r="BQ60">
            <v>12.779581912662934</v>
          </cell>
          <cell r="BR60">
            <v>3.2805181982434419</v>
          </cell>
          <cell r="BS60">
            <v>17.865447923368492</v>
          </cell>
          <cell r="BT60">
            <v>20.63998663198754</v>
          </cell>
          <cell r="BU60">
            <v>-1.5421174173068266</v>
          </cell>
          <cell r="BV60">
            <v>38.860911919546083</v>
          </cell>
          <cell r="BW60">
            <v>-22.576066068583032</v>
          </cell>
          <cell r="BX60">
            <v>98.788446179195944</v>
          </cell>
          <cell r="BY60">
            <v>169.1779944524485</v>
          </cell>
          <cell r="BZ60">
            <v>22.890900000000002</v>
          </cell>
          <cell r="CA60">
            <v>152.2893</v>
          </cell>
          <cell r="CB60">
            <v>144.3749</v>
          </cell>
          <cell r="CC60">
            <v>452.11191719999999</v>
          </cell>
          <cell r="CD60">
            <v>319.55509999999998</v>
          </cell>
          <cell r="CE60">
            <v>132.55681720000001</v>
          </cell>
          <cell r="CF60">
            <v>41.481677870264001</v>
          </cell>
        </row>
        <row r="61">
          <cell r="G61" t="str">
            <v>Pagos de Gobierno por Tesorería</v>
          </cell>
          <cell r="L61">
            <v>1771.1911754257305</v>
          </cell>
          <cell r="N61">
            <v>1771.1911754257305</v>
          </cell>
          <cell r="O61">
            <v>107.84989329999999</v>
          </cell>
          <cell r="P61">
            <v>93.984933600000005</v>
          </cell>
          <cell r="Q61">
            <v>250.2770903</v>
          </cell>
          <cell r="R61">
            <v>181.92547436683</v>
          </cell>
          <cell r="S61">
            <v>136.10404965729001</v>
          </cell>
          <cell r="T61">
            <v>66.59179432900001</v>
          </cell>
          <cell r="U61">
            <v>201.49002999999999</v>
          </cell>
          <cell r="V61">
            <v>117.15720660522</v>
          </cell>
          <cell r="W61">
            <v>455.76433764899002</v>
          </cell>
          <cell r="X61">
            <v>119.3005</v>
          </cell>
          <cell r="Y61">
            <v>80.678799999999995</v>
          </cell>
          <cell r="Z61">
            <v>223.83</v>
          </cell>
          <cell r="AA61">
            <v>2034.9541098073298</v>
          </cell>
          <cell r="AB61">
            <v>1.6458456295836748</v>
          </cell>
          <cell r="AC61" t="str">
            <v xml:space="preserve"> </v>
          </cell>
          <cell r="AD61">
            <v>1.6458456295836748</v>
          </cell>
          <cell r="AE61">
            <v>105.5949751885439</v>
          </cell>
          <cell r="AF61">
            <v>83.460269798793149</v>
          </cell>
          <cell r="AG61">
            <v>259.77615401441949</v>
          </cell>
          <cell r="AH61">
            <v>167.34054464170501</v>
          </cell>
          <cell r="AI61">
            <v>133.32951094867099</v>
          </cell>
          <cell r="AJ61">
            <v>88.77389837829439</v>
          </cell>
          <cell r="AK61">
            <v>161.08700066314699</v>
          </cell>
          <cell r="AL61">
            <v>178.59418459334898</v>
          </cell>
          <cell r="AM61">
            <v>334.39982540121105</v>
          </cell>
          <cell r="AN61">
            <v>48.910951726747605</v>
          </cell>
          <cell r="AO61">
            <v>44.769004089069</v>
          </cell>
          <cell r="AP61">
            <v>2.2549181114560923</v>
          </cell>
          <cell r="AQ61">
            <v>10.524663801206856</v>
          </cell>
          <cell r="AR61">
            <v>-9.499063714419492</v>
          </cell>
          <cell r="AS61">
            <v>14.584929725124994</v>
          </cell>
          <cell r="AT61">
            <v>2.7745387086190192</v>
          </cell>
          <cell r="AU61">
            <v>-22.182104049294381</v>
          </cell>
          <cell r="AV61">
            <v>40.403029336852995</v>
          </cell>
          <cell r="AW61">
            <v>-61.436977988128987</v>
          </cell>
          <cell r="AX61">
            <v>121.36451224777898</v>
          </cell>
          <cell r="AY61">
            <v>201.8348269</v>
          </cell>
          <cell r="AZ61">
            <v>452.11191719999999</v>
          </cell>
          <cell r="BA61">
            <v>634.03739156683002</v>
          </cell>
          <cell r="BB61">
            <v>770.14144122412006</v>
          </cell>
          <cell r="BC61">
            <v>836.73323555312004</v>
          </cell>
          <cell r="BD61">
            <v>1038.22326555312</v>
          </cell>
          <cell r="BE61">
            <v>1155.3804721583399</v>
          </cell>
          <cell r="BF61">
            <v>1611.1448098073299</v>
          </cell>
          <cell r="BG61">
            <v>1730.44530980733</v>
          </cell>
          <cell r="BH61">
            <v>189.05524498733706</v>
          </cell>
          <cell r="BI61">
            <v>448.83139900175655</v>
          </cell>
          <cell r="BJ61">
            <v>616.17194364346153</v>
          </cell>
          <cell r="BK61">
            <v>749.50145459213252</v>
          </cell>
          <cell r="BL61">
            <v>838.27535297042687</v>
          </cell>
          <cell r="BM61">
            <v>999.36235363357389</v>
          </cell>
          <cell r="BN61">
            <v>1177.9565382269229</v>
          </cell>
          <cell r="BO61">
            <v>1512.356363628134</v>
          </cell>
          <cell r="BP61">
            <v>1561.2673153548815</v>
          </cell>
          <cell r="BQ61">
            <v>12.779581912662934</v>
          </cell>
          <cell r="BR61">
            <v>3.2805181982434419</v>
          </cell>
          <cell r="BS61">
            <v>17.865447923368492</v>
          </cell>
          <cell r="BT61">
            <v>20.63998663198754</v>
          </cell>
          <cell r="BU61">
            <v>-1.5421174173068266</v>
          </cell>
          <cell r="BV61">
            <v>38.860911919546083</v>
          </cell>
          <cell r="BW61">
            <v>-22.576066068583032</v>
          </cell>
          <cell r="BX61">
            <v>98.788446179195944</v>
          </cell>
          <cell r="BY61">
            <v>169.1779944524485</v>
          </cell>
          <cell r="BZ61">
            <v>22.509</v>
          </cell>
          <cell r="CA61">
            <v>141.8793</v>
          </cell>
          <cell r="CB61">
            <v>144.3749</v>
          </cell>
          <cell r="CC61">
            <v>452.11191719999999</v>
          </cell>
          <cell r="CD61">
            <v>308.76319999999998</v>
          </cell>
          <cell r="CE61">
            <v>143.34871720000001</v>
          </cell>
          <cell r="CF61">
            <v>46.426749431279376</v>
          </cell>
        </row>
        <row r="62">
          <cell r="G62" t="str">
            <v>Más Bonos Dec. 4308, Ley 55 y Dec. 700</v>
          </cell>
          <cell r="L62">
            <v>56.5</v>
          </cell>
          <cell r="N62">
            <v>56.5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5.2501547750273832E-2</v>
          </cell>
          <cell r="AC62" t="str">
            <v xml:space="preserve"> </v>
          </cell>
          <cell r="AD62">
            <v>5.2501547750273832E-2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0.38190000000000002</v>
          </cell>
          <cell r="CA62">
            <v>10.41</v>
          </cell>
          <cell r="CB62">
            <v>0</v>
          </cell>
          <cell r="CC62">
            <v>0</v>
          </cell>
          <cell r="CD62">
            <v>10.7919</v>
          </cell>
          <cell r="CE62">
            <v>-10.7919</v>
          </cell>
          <cell r="CF62">
            <v>-100</v>
          </cell>
        </row>
        <row r="63">
          <cell r="G63" t="str">
            <v>Otra deuda Interna</v>
          </cell>
          <cell r="L63">
            <v>29.318160043431551</v>
          </cell>
          <cell r="N63">
            <v>29.318160043431551</v>
          </cell>
          <cell r="AA63">
            <v>0</v>
          </cell>
          <cell r="AB63">
            <v>2.7243341229564462E-2</v>
          </cell>
          <cell r="AC63" t="str">
            <v xml:space="preserve"> </v>
          </cell>
          <cell r="AD63">
            <v>2.7243341229564462E-2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 t="str">
            <v xml:space="preserve">n.a. </v>
          </cell>
        </row>
        <row r="64">
          <cell r="L64">
            <v>680.57764827603137</v>
          </cell>
          <cell r="M64">
            <v>0</v>
          </cell>
          <cell r="N64">
            <v>680.57764827603137</v>
          </cell>
          <cell r="Q64">
            <v>43.784005375927912</v>
          </cell>
          <cell r="R64">
            <v>60.681650563607135</v>
          </cell>
          <cell r="S64">
            <v>27.525569753600006</v>
          </cell>
          <cell r="T64">
            <v>78.137781797757199</v>
          </cell>
          <cell r="U64">
            <v>41.338865411777768</v>
          </cell>
          <cell r="V64">
            <v>81.455837502231233</v>
          </cell>
          <cell r="W64">
            <v>55.291131704666668</v>
          </cell>
          <cell r="X64">
            <v>91.961074939333315</v>
          </cell>
          <cell r="Y64">
            <v>17.176346539000001</v>
          </cell>
          <cell r="Z64">
            <v>63.657850825566527</v>
          </cell>
          <cell r="AA64">
            <v>649.205553338051</v>
          </cell>
          <cell r="AB64">
            <v>0.63241380351740051</v>
          </cell>
          <cell r="AC64" t="str">
            <v xml:space="preserve"> </v>
          </cell>
          <cell r="AD64">
            <v>0.63241380351740051</v>
          </cell>
          <cell r="AE64">
            <v>33.701909444678712</v>
          </cell>
          <cell r="AF64">
            <v>55.196141967533862</v>
          </cell>
          <cell r="AG64">
            <v>70.083727219199687</v>
          </cell>
          <cell r="AH64">
            <v>73.91212014671423</v>
          </cell>
          <cell r="AI64">
            <v>46.635437527718707</v>
          </cell>
          <cell r="AJ64">
            <v>74.9191532948835</v>
          </cell>
          <cell r="AK64">
            <v>33.701909444678712</v>
          </cell>
          <cell r="AL64">
            <v>99.743682525233297</v>
          </cell>
          <cell r="AM64">
            <v>103.82367229341455</v>
          </cell>
          <cell r="AN64">
            <v>64.673682247613073</v>
          </cell>
          <cell r="AO64">
            <v>30.745509118916949</v>
          </cell>
          <cell r="AP64">
            <v>-3.6077383983453757</v>
          </cell>
          <cell r="AQ64">
            <v>2.9051259107161442</v>
          </cell>
          <cell r="AR64">
            <v>-26.299721843271776</v>
          </cell>
          <cell r="AS64">
            <v>-13.230469583107094</v>
          </cell>
          <cell r="AT64">
            <v>-19.109867774118701</v>
          </cell>
          <cell r="AU64">
            <v>3.2186285028736989</v>
          </cell>
          <cell r="AV64">
            <v>7.6369559670990554</v>
          </cell>
          <cell r="AW64">
            <v>-18.287845023002063</v>
          </cell>
          <cell r="AX64">
            <v>-48.532540588747878</v>
          </cell>
          <cell r="AY64">
            <v>88.195438924583343</v>
          </cell>
          <cell r="AZ64">
            <v>131.97944430051126</v>
          </cell>
          <cell r="BA64">
            <v>192.66109486411841</v>
          </cell>
          <cell r="BB64">
            <v>220.18666461771841</v>
          </cell>
          <cell r="BC64">
            <v>298.32444641547562</v>
          </cell>
          <cell r="BD64">
            <v>339.66331182725338</v>
          </cell>
          <cell r="BE64">
            <v>421.11914932948463</v>
          </cell>
          <cell r="BF64">
            <v>476.4102810341513</v>
          </cell>
          <cell r="BG64">
            <v>568.37135597348458</v>
          </cell>
          <cell r="BH64">
            <v>88.898051412212567</v>
          </cell>
          <cell r="BI64">
            <v>158.98177863141225</v>
          </cell>
          <cell r="BJ64">
            <v>232.89389877812647</v>
          </cell>
          <cell r="BK64">
            <v>279.52933630584516</v>
          </cell>
          <cell r="BL64">
            <v>354.44848960072864</v>
          </cell>
          <cell r="BM64">
            <v>388.15039904540737</v>
          </cell>
          <cell r="BN64">
            <v>487.89408157064065</v>
          </cell>
          <cell r="BO64">
            <v>591.71775386405523</v>
          </cell>
          <cell r="BP64">
            <v>656.39143611166833</v>
          </cell>
          <cell r="BQ64">
            <v>-0.70261248762922435</v>
          </cell>
          <cell r="BR64">
            <v>-27.002334330900993</v>
          </cell>
          <cell r="BS64">
            <v>-40.232803914008059</v>
          </cell>
          <cell r="BT64">
            <v>-59.342671688126757</v>
          </cell>
          <cell r="BU64">
            <v>-56.124043185253015</v>
          </cell>
          <cell r="BV64">
            <v>-48.487087218153988</v>
          </cell>
          <cell r="BW64">
            <v>-66.774932241156023</v>
          </cell>
          <cell r="BX64">
            <v>-115.30747282990393</v>
          </cell>
          <cell r="BY64">
            <v>-88.020080138183744</v>
          </cell>
          <cell r="BZ64">
            <v>28.481604939999997</v>
          </cell>
          <cell r="CA64">
            <v>33.021880260000003</v>
          </cell>
          <cell r="CB64">
            <v>32.124372000000001</v>
          </cell>
          <cell r="CC64">
            <v>131.97944430051126</v>
          </cell>
          <cell r="CD64">
            <v>93.627857199999994</v>
          </cell>
          <cell r="CE64">
            <v>38.351587100511267</v>
          </cell>
          <cell r="CF64">
            <v>40.961726827292246</v>
          </cell>
        </row>
        <row r="65">
          <cell r="G65" t="str">
            <v>Pagos de Gobierno por Tesorería</v>
          </cell>
          <cell r="L65">
            <v>737.07764827603137</v>
          </cell>
          <cell r="N65">
            <v>737.07764827603137</v>
          </cell>
          <cell r="O65">
            <v>30.094171046333337</v>
          </cell>
          <cell r="P65">
            <v>58.101267878250006</v>
          </cell>
          <cell r="Q65">
            <v>43.784005375927912</v>
          </cell>
          <cell r="R65">
            <v>60.681650563607135</v>
          </cell>
          <cell r="S65">
            <v>27.525569753600006</v>
          </cell>
          <cell r="T65">
            <v>78.137781797757199</v>
          </cell>
          <cell r="U65">
            <v>41.338865411777768</v>
          </cell>
          <cell r="V65">
            <v>81.455837502231233</v>
          </cell>
          <cell r="W65">
            <v>55.291131704666668</v>
          </cell>
          <cell r="X65">
            <v>91.961074939333315</v>
          </cell>
          <cell r="Y65">
            <v>17.176346539000001</v>
          </cell>
          <cell r="Z65">
            <v>63.657850825566527</v>
          </cell>
          <cell r="AA65">
            <v>649.205553338051</v>
          </cell>
          <cell r="AB65">
            <v>0.68491535126767444</v>
          </cell>
          <cell r="AC65" t="str">
            <v xml:space="preserve"> </v>
          </cell>
          <cell r="AD65">
            <v>0.68491535126767444</v>
          </cell>
          <cell r="AE65">
            <v>33.701909444678712</v>
          </cell>
          <cell r="AF65">
            <v>55.196141967533862</v>
          </cell>
          <cell r="AG65">
            <v>70.083727219199687</v>
          </cell>
          <cell r="AH65">
            <v>73.91212014671423</v>
          </cell>
          <cell r="AI65">
            <v>46.635437527718707</v>
          </cell>
          <cell r="AJ65">
            <v>74.9191532948835</v>
          </cell>
          <cell r="AK65">
            <v>33.701909444678712</v>
          </cell>
          <cell r="AL65">
            <v>99.743682525233297</v>
          </cell>
          <cell r="AM65">
            <v>103.82367229341455</v>
          </cell>
          <cell r="AN65">
            <v>64.673682247613073</v>
          </cell>
          <cell r="AO65">
            <v>30.745509118916949</v>
          </cell>
          <cell r="AP65">
            <v>-3.6077383983453757</v>
          </cell>
          <cell r="AQ65">
            <v>2.9051259107161442</v>
          </cell>
          <cell r="AR65">
            <v>-26.299721843271776</v>
          </cell>
          <cell r="AS65">
            <v>-13.230469583107094</v>
          </cell>
          <cell r="AT65">
            <v>-19.109867774118701</v>
          </cell>
          <cell r="AU65">
            <v>3.2186285028736989</v>
          </cell>
          <cell r="AV65">
            <v>7.6369559670990554</v>
          </cell>
          <cell r="AW65">
            <v>-18.287845023002063</v>
          </cell>
          <cell r="AX65">
            <v>-48.532540588747878</v>
          </cell>
          <cell r="AY65">
            <v>88.195438924583343</v>
          </cell>
          <cell r="AZ65">
            <v>131.97944430051126</v>
          </cell>
          <cell r="BA65">
            <v>192.66109486411841</v>
          </cell>
          <cell r="BB65">
            <v>220.18666461771841</v>
          </cell>
          <cell r="BC65">
            <v>298.32444641547562</v>
          </cell>
          <cell r="BD65">
            <v>339.66331182725338</v>
          </cell>
          <cell r="BE65">
            <v>421.11914932948463</v>
          </cell>
          <cell r="BF65">
            <v>476.4102810341513</v>
          </cell>
          <cell r="BG65">
            <v>568.37135597348458</v>
          </cell>
          <cell r="BH65">
            <v>88.898051412212567</v>
          </cell>
          <cell r="BI65">
            <v>158.98177863141225</v>
          </cell>
          <cell r="BJ65">
            <v>232.89389877812647</v>
          </cell>
          <cell r="BK65">
            <v>279.52933630584516</v>
          </cell>
          <cell r="BL65">
            <v>354.44848960072864</v>
          </cell>
          <cell r="BM65">
            <v>388.15039904540737</v>
          </cell>
          <cell r="BN65">
            <v>487.89408157064065</v>
          </cell>
          <cell r="BO65">
            <v>591.71775386405523</v>
          </cell>
          <cell r="BP65">
            <v>656.39143611166833</v>
          </cell>
          <cell r="BQ65">
            <v>-0.70261248762922435</v>
          </cell>
          <cell r="BR65">
            <v>-27.002334330900993</v>
          </cell>
          <cell r="BS65">
            <v>-40.232803914008059</v>
          </cell>
          <cell r="BT65">
            <v>-59.342671688126757</v>
          </cell>
          <cell r="BU65">
            <v>-56.124043185253015</v>
          </cell>
          <cell r="BV65">
            <v>-48.487087218153988</v>
          </cell>
          <cell r="BW65">
            <v>-66.774932241156023</v>
          </cell>
          <cell r="BX65">
            <v>-115.30747282990393</v>
          </cell>
          <cell r="BY65">
            <v>-88.020080138183744</v>
          </cell>
          <cell r="BZ65">
            <v>28.863504939999999</v>
          </cell>
          <cell r="CA65">
            <v>43.43188026</v>
          </cell>
          <cell r="CB65">
            <v>32.124372000000001</v>
          </cell>
          <cell r="CC65">
            <v>131.97944430051126</v>
          </cell>
          <cell r="CD65">
            <v>104.41975719999999</v>
          </cell>
          <cell r="CE65">
            <v>27.559687100511269</v>
          </cell>
          <cell r="CF65">
            <v>26.393172939221564</v>
          </cell>
        </row>
        <row r="66">
          <cell r="G66" t="str">
            <v>Menos Bonos Dec.4308, Ley 55 y Dec. 700</v>
          </cell>
          <cell r="L66">
            <v>-56.5</v>
          </cell>
          <cell r="N66">
            <v>-56.5</v>
          </cell>
          <cell r="AA66">
            <v>0</v>
          </cell>
          <cell r="AB66">
            <v>-5.2501547750273832E-2</v>
          </cell>
          <cell r="AC66" t="str">
            <v xml:space="preserve"> </v>
          </cell>
          <cell r="AD66">
            <v>-5.2501547750273832E-2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-0.38190000000000002</v>
          </cell>
          <cell r="CA66">
            <v>-10.41</v>
          </cell>
          <cell r="CB66">
            <v>0</v>
          </cell>
          <cell r="CC66">
            <v>0</v>
          </cell>
          <cell r="CD66">
            <v>-10.7919</v>
          </cell>
          <cell r="CE66">
            <v>10.7919</v>
          </cell>
          <cell r="CF66">
            <v>100</v>
          </cell>
        </row>
        <row r="67">
          <cell r="AX67">
            <v>0</v>
          </cell>
          <cell r="BN67">
            <v>0</v>
          </cell>
          <cell r="BO67">
            <v>0</v>
          </cell>
          <cell r="BP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AX68">
            <v>0</v>
          </cell>
          <cell r="BN68">
            <v>0</v>
          </cell>
          <cell r="BO68">
            <v>0</v>
          </cell>
          <cell r="BP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L69">
            <v>-1815.6808864698833</v>
          </cell>
          <cell r="M69">
            <v>-126.89999999999999</v>
          </cell>
          <cell r="N69">
            <v>-1942.5808864698829</v>
          </cell>
          <cell r="Q69">
            <v>-445.39502127331752</v>
          </cell>
          <cell r="R69">
            <v>-197.47139198043283</v>
          </cell>
          <cell r="S69">
            <v>-279.30859940319692</v>
          </cell>
          <cell r="T69">
            <v>216.32875682968938</v>
          </cell>
          <cell r="U69">
            <v>-98.808356011792966</v>
          </cell>
          <cell r="V69">
            <v>357.72888966002097</v>
          </cell>
          <cell r="W69">
            <v>-484.28307522222531</v>
          </cell>
          <cell r="X69">
            <v>232.22477878003292</v>
          </cell>
          <cell r="Y69">
            <v>-234.47440347146949</v>
          </cell>
          <cell r="Z69">
            <v>67.156309439434835</v>
          </cell>
          <cell r="AA69">
            <v>-1004.6721324599114</v>
          </cell>
          <cell r="AB69">
            <v>-1.6871868453143024</v>
          </cell>
          <cell r="AC69">
            <v>-0.11791940547804865</v>
          </cell>
          <cell r="AD69">
            <v>-1.8051062507923508</v>
          </cell>
          <cell r="AE69">
            <v>-342.42051332934034</v>
          </cell>
          <cell r="AF69">
            <v>406.54498249970561</v>
          </cell>
          <cell r="AG69">
            <v>-666.02484487698825</v>
          </cell>
          <cell r="AH69">
            <v>-139.50961375217958</v>
          </cell>
          <cell r="AI69">
            <v>-349.43378398148525</v>
          </cell>
          <cell r="AJ69">
            <v>139.11951925919243</v>
          </cell>
          <cell r="AK69">
            <v>-147.46399630213136</v>
          </cell>
          <cell r="AL69">
            <v>99.859936070350159</v>
          </cell>
          <cell r="AM69">
            <v>-575.21163207220479</v>
          </cell>
          <cell r="AN69">
            <v>229.40283581708059</v>
          </cell>
          <cell r="AO69">
            <v>-409.18258179056477</v>
          </cell>
          <cell r="AP69">
            <v>-54.90637721763926</v>
          </cell>
          <cell r="AQ69">
            <v>-147.58811175938035</v>
          </cell>
          <cell r="AR69">
            <v>220.62982360367073</v>
          </cell>
          <cell r="AS69">
            <v>-57.961778228253252</v>
          </cell>
          <cell r="AT69">
            <v>70.125184578288327</v>
          </cell>
          <cell r="AU69">
            <v>77.209237570496953</v>
          </cell>
          <cell r="AV69">
            <v>48.655640290338397</v>
          </cell>
          <cell r="AW69">
            <v>257.86895358967081</v>
          </cell>
          <cell r="AX69">
            <v>90.928556849979486</v>
          </cell>
          <cell r="AY69">
            <v>-148.20612437927457</v>
          </cell>
          <cell r="AZ69">
            <v>-601.56673350996152</v>
          </cell>
          <cell r="BA69">
            <v>-802.56271764178473</v>
          </cell>
          <cell r="BB69">
            <v>-1085.4142173241407</v>
          </cell>
          <cell r="BC69">
            <v>-873.8272846691325</v>
          </cell>
          <cell r="BD69">
            <v>-975.3575400406171</v>
          </cell>
          <cell r="BE69">
            <v>-620.74095300323643</v>
          </cell>
          <cell r="BF69">
            <v>-1113.4426234460498</v>
          </cell>
          <cell r="BG69">
            <v>-881.21784466601457</v>
          </cell>
          <cell r="BH69">
            <v>6.1256000615321682</v>
          </cell>
          <cell r="BI69">
            <v>-601.90037570662298</v>
          </cell>
          <cell r="BJ69">
            <v>-741.40998945880165</v>
          </cell>
          <cell r="BK69">
            <v>-1090.8437734402869</v>
          </cell>
          <cell r="BL69">
            <v>-951.72425418109469</v>
          </cell>
          <cell r="BM69">
            <v>-1099.1882504832265</v>
          </cell>
          <cell r="BN69">
            <v>-999.32831441287658</v>
          </cell>
          <cell r="BO69">
            <v>-1574.5399464850814</v>
          </cell>
          <cell r="BP69">
            <v>-1345.1371106680008</v>
          </cell>
          <cell r="BQ69">
            <v>-154.33172444080657</v>
          </cell>
          <cell r="BR69">
            <v>0.33364219666083272</v>
          </cell>
          <cell r="BS69">
            <v>-61.152728182982742</v>
          </cell>
          <cell r="BT69">
            <v>5.4295561161453136</v>
          </cell>
          <cell r="BU69">
            <v>77.8969695119618</v>
          </cell>
          <cell r="BV69">
            <v>123.83071044260976</v>
          </cell>
          <cell r="BW69">
            <v>378.58736140964015</v>
          </cell>
          <cell r="BX69">
            <v>461.09732303903161</v>
          </cell>
          <cell r="BY69">
            <v>463.91926600198622</v>
          </cell>
          <cell r="BZ69">
            <v>-223.73991493999995</v>
          </cell>
          <cell r="CA69">
            <v>204.57784495400028</v>
          </cell>
          <cell r="CB69">
            <v>-284.70977049999999</v>
          </cell>
          <cell r="CC69">
            <v>-601.56673350996152</v>
          </cell>
          <cell r="CD69">
            <v>-303.87184048600056</v>
          </cell>
          <cell r="CE69">
            <v>-297.69489302396096</v>
          </cell>
          <cell r="CF69">
            <v>97.967252427154676</v>
          </cell>
        </row>
        <row r="70">
          <cell r="AX70">
            <v>0</v>
          </cell>
          <cell r="BN70">
            <v>0</v>
          </cell>
          <cell r="BO70">
            <v>0</v>
          </cell>
        </row>
        <row r="71">
          <cell r="L71" t="e">
            <v>#REF!</v>
          </cell>
          <cell r="M71" t="e">
            <v>#REF!</v>
          </cell>
          <cell r="N71" t="e">
            <v>#REF!</v>
          </cell>
          <cell r="Q71">
            <v>404.7786453096212</v>
          </cell>
          <cell r="R71">
            <v>265.80763936931908</v>
          </cell>
          <cell r="S71">
            <v>241.58523357122994</v>
          </cell>
          <cell r="T71">
            <v>258.14069976800113</v>
          </cell>
          <cell r="U71">
            <v>246.26153916855324</v>
          </cell>
          <cell r="V71">
            <v>254.81999630365004</v>
          </cell>
          <cell r="W71">
            <v>217.43101778686668</v>
          </cell>
          <cell r="X71">
            <v>294.67137153757579</v>
          </cell>
          <cell r="Y71">
            <v>292.82296226800003</v>
          </cell>
          <cell r="Z71">
            <v>671.79916426696855</v>
          </cell>
          <cell r="AA71">
            <v>3593.7375903045527</v>
          </cell>
          <cell r="AB71" t="e">
            <v>#VALUE!</v>
          </cell>
          <cell r="AC71" t="e">
            <v>#VALUE!</v>
          </cell>
          <cell r="AD71">
            <v>2.6715333763513591</v>
          </cell>
          <cell r="AE71">
            <v>233.55099404603934</v>
          </cell>
          <cell r="AF71">
            <v>376.67698818875624</v>
          </cell>
          <cell r="AG71">
            <v>566.83263536502761</v>
          </cell>
          <cell r="AH71">
            <v>243.77043497050661</v>
          </cell>
          <cell r="AI71">
            <v>212.5075514024339</v>
          </cell>
          <cell r="AJ71">
            <v>245.09899648454331</v>
          </cell>
          <cell r="AK71">
            <v>225.82966824904469</v>
          </cell>
          <cell r="AL71">
            <v>120.99124882127424</v>
          </cell>
          <cell r="AM71">
            <v>148.21699874495661</v>
          </cell>
          <cell r="AN71">
            <v>318.21058238754068</v>
          </cell>
          <cell r="AO71">
            <v>140.61762979284902</v>
          </cell>
          <cell r="AP71">
            <v>-82.345610499372668</v>
          </cell>
          <cell r="AQ71">
            <v>-82.263050780656215</v>
          </cell>
          <cell r="AR71">
            <v>-162.05399005540642</v>
          </cell>
          <cell r="AS71">
            <v>22.037204398812463</v>
          </cell>
          <cell r="AT71">
            <v>29.077682168796031</v>
          </cell>
          <cell r="AU71">
            <v>13.041703283457821</v>
          </cell>
          <cell r="AV71">
            <v>20.431870919508555</v>
          </cell>
          <cell r="AW71">
            <v>133.8287474823758</v>
          </cell>
          <cell r="AX71">
            <v>69.214019041910063</v>
          </cell>
          <cell r="AY71">
            <v>445.61932095476669</v>
          </cell>
          <cell r="AZ71">
            <v>850.39796626438783</v>
          </cell>
          <cell r="BA71">
            <v>1116.2056056337069</v>
          </cell>
          <cell r="BB71">
            <v>1357.7908392049369</v>
          </cell>
          <cell r="BC71">
            <v>1615.9315389729379</v>
          </cell>
          <cell r="BD71">
            <v>1862.1930781414912</v>
          </cell>
          <cell r="BE71">
            <v>2117.0130744451412</v>
          </cell>
          <cell r="BF71">
            <v>2334.4440922320077</v>
          </cell>
          <cell r="BG71">
            <v>2629.1154637695831</v>
          </cell>
          <cell r="BH71">
            <v>610.22798223479549</v>
          </cell>
          <cell r="BI71">
            <v>1177.0606175998232</v>
          </cell>
          <cell r="BJ71">
            <v>1420.8310525703296</v>
          </cell>
          <cell r="BK71">
            <v>1633.3386039727634</v>
          </cell>
          <cell r="BL71">
            <v>1878.4376004573069</v>
          </cell>
          <cell r="BM71">
            <v>2104.2672687063509</v>
          </cell>
          <cell r="BN71">
            <v>2225.2585175276258</v>
          </cell>
          <cell r="BO71">
            <v>2373.4755162725824</v>
          </cell>
          <cell r="BP71">
            <v>2691.6860986601232</v>
          </cell>
          <cell r="BQ71">
            <v>-164.60866128002888</v>
          </cell>
          <cell r="BR71">
            <v>-326.66265133543533</v>
          </cell>
          <cell r="BS71">
            <v>-304.62544693662289</v>
          </cell>
          <cell r="BT71">
            <v>-275.54776476782672</v>
          </cell>
          <cell r="BU71">
            <v>-262.5060614843689</v>
          </cell>
          <cell r="BV71">
            <v>-242.07419056486026</v>
          </cell>
          <cell r="BW71">
            <v>-108.2454430824846</v>
          </cell>
          <cell r="BX71">
            <v>-39.03142404057462</v>
          </cell>
          <cell r="BY71">
            <v>-62.570634890540077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850.39796626438783</v>
          </cell>
          <cell r="CD71" t="e">
            <v>#REF!</v>
          </cell>
          <cell r="CE71" t="e">
            <v>#REF!</v>
          </cell>
          <cell r="CF71" t="e">
            <v>#REF!</v>
          </cell>
        </row>
        <row r="72">
          <cell r="E72" t="str">
            <v>Pagos de Tesorería</v>
          </cell>
          <cell r="L72">
            <v>3514.7940188775583</v>
          </cell>
          <cell r="N72">
            <v>3514.7940188775583</v>
          </cell>
          <cell r="O72">
            <v>174.4589679</v>
          </cell>
          <cell r="P72">
            <v>344.26113530559996</v>
          </cell>
          <cell r="Q72">
            <v>446.07478770851003</v>
          </cell>
          <cell r="R72">
            <v>286.61469061841001</v>
          </cell>
          <cell r="S72">
            <v>263.49508699622999</v>
          </cell>
          <cell r="T72">
            <v>288.22889391689</v>
          </cell>
          <cell r="U72">
            <v>292.79478604021995</v>
          </cell>
          <cell r="V72">
            <v>298.83532918865001</v>
          </cell>
          <cell r="W72">
            <v>278.4794187402</v>
          </cell>
          <cell r="X72">
            <v>354.03609999999998</v>
          </cell>
          <cell r="Y72">
            <v>335.36387422000001</v>
          </cell>
          <cell r="Z72">
            <v>709.13866272752421</v>
          </cell>
          <cell r="AA72">
            <v>4071.7817333622338</v>
          </cell>
          <cell r="AB72">
            <v>3.2660553276898581</v>
          </cell>
          <cell r="AC72" t="str">
            <v xml:space="preserve"> </v>
          </cell>
          <cell r="AD72">
            <v>3.2660553276898581</v>
          </cell>
          <cell r="AE72">
            <v>231.0275881636864</v>
          </cell>
          <cell r="AF72">
            <v>368.1</v>
          </cell>
          <cell r="AG72">
            <v>592.79030718091258</v>
          </cell>
          <cell r="AH72">
            <v>252.99941535282608</v>
          </cell>
          <cell r="AI72">
            <v>220.53273162984632</v>
          </cell>
          <cell r="AJ72">
            <v>288.03308634826163</v>
          </cell>
          <cell r="AK72">
            <v>271.8774886372143</v>
          </cell>
          <cell r="AL72">
            <v>226.96551584542317</v>
          </cell>
          <cell r="AM72">
            <v>234.8606634210708</v>
          </cell>
          <cell r="AN72">
            <v>369.89976459090315</v>
          </cell>
          <cell r="AO72">
            <v>247.67866217899549</v>
          </cell>
          <cell r="AP72">
            <v>-56.568620263686398</v>
          </cell>
          <cell r="AQ72">
            <v>-23.838864694400058</v>
          </cell>
          <cell r="AR72">
            <v>-146.71551947240255</v>
          </cell>
          <cell r="AS72">
            <v>33.615275265583932</v>
          </cell>
          <cell r="AT72">
            <v>42.962355366383662</v>
          </cell>
          <cell r="AU72">
            <v>0.19580756862836779</v>
          </cell>
          <cell r="AV72">
            <v>20.917297403005648</v>
          </cell>
          <cell r="AW72">
            <v>71.869813343226838</v>
          </cell>
          <cell r="AX72">
            <v>43.618755319129207</v>
          </cell>
          <cell r="AY72">
            <v>518.72010320560003</v>
          </cell>
          <cell r="AZ72">
            <v>964.79489091411006</v>
          </cell>
          <cell r="BA72">
            <v>1251.40958153252</v>
          </cell>
          <cell r="BB72">
            <v>1514.9046685287499</v>
          </cell>
          <cell r="BC72">
            <v>1803.1335624456399</v>
          </cell>
          <cell r="BD72">
            <v>2095.9283484858597</v>
          </cell>
          <cell r="BE72">
            <v>2394.7636776745098</v>
          </cell>
          <cell r="BF72">
            <v>2673.2430964147097</v>
          </cell>
          <cell r="BG72">
            <v>3027.2791964147095</v>
          </cell>
          <cell r="BH72">
            <v>599.12758816368637</v>
          </cell>
          <cell r="BI72">
            <v>1191.9178953445989</v>
          </cell>
          <cell r="BJ72">
            <v>1444.9173106974249</v>
          </cell>
          <cell r="BK72">
            <v>1665.4500423272711</v>
          </cell>
          <cell r="BL72">
            <v>1953.4831286755327</v>
          </cell>
          <cell r="BM72">
            <v>2225.3606173127469</v>
          </cell>
          <cell r="BN72">
            <v>2452.3261331581698</v>
          </cell>
          <cell r="BO72">
            <v>2687.1867965792408</v>
          </cell>
          <cell r="BP72">
            <v>3057.0865611701438</v>
          </cell>
          <cell r="BQ72">
            <v>-80.407484958086343</v>
          </cell>
          <cell r="BR72">
            <v>-227.12300443048889</v>
          </cell>
          <cell r="BS72">
            <v>-193.50772916490496</v>
          </cell>
          <cell r="BT72">
            <v>-150.54537379852127</v>
          </cell>
          <cell r="BU72">
            <v>-150.34956622989284</v>
          </cell>
          <cell r="BV72">
            <v>-129.43226882688714</v>
          </cell>
          <cell r="BW72">
            <v>-57.56245548365996</v>
          </cell>
          <cell r="BX72">
            <v>-13.943700164531037</v>
          </cell>
          <cell r="BY72">
            <v>-29.807364755434264</v>
          </cell>
          <cell r="BZ72">
            <v>134.78899999999999</v>
          </cell>
          <cell r="CA72">
            <v>242.17066299999999</v>
          </cell>
          <cell r="CB72">
            <v>403.38990000000001</v>
          </cell>
          <cell r="CC72">
            <v>964.79489091411006</v>
          </cell>
          <cell r="CD72">
            <v>780.34956299999999</v>
          </cell>
          <cell r="CE72">
            <v>184.44532791411007</v>
          </cell>
          <cell r="CF72">
            <v>23.636244147433459</v>
          </cell>
        </row>
        <row r="73">
          <cell r="E73" t="str">
            <v>Más:</v>
          </cell>
          <cell r="N73">
            <v>0</v>
          </cell>
          <cell r="O73">
            <v>6.5908008734032561E-2</v>
          </cell>
          <cell r="P73">
            <v>7.2595369806343762E-2</v>
          </cell>
          <cell r="Q73">
            <v>2.324987539434778E-2</v>
          </cell>
          <cell r="R73">
            <v>4.5977750838899697E-2</v>
          </cell>
          <cell r="S73">
            <v>0.23697525922649668</v>
          </cell>
          <cell r="T73">
            <v>1.1475324538318397E-2</v>
          </cell>
          <cell r="U73">
            <v>0.11748336283242911</v>
          </cell>
          <cell r="V73">
            <v>0.20668019247664488</v>
          </cell>
          <cell r="W73">
            <v>6.0581415522627108E-2</v>
          </cell>
          <cell r="X73">
            <v>0.15907344062985995</v>
          </cell>
          <cell r="Y73">
            <v>0</v>
          </cell>
          <cell r="Z73">
            <v>0</v>
          </cell>
          <cell r="AB73" t="str">
            <v xml:space="preserve"> </v>
          </cell>
          <cell r="AC73" t="str">
            <v xml:space="preserve"> </v>
          </cell>
          <cell r="AD73" t="str">
            <v xml:space="preserve"> 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BN73">
            <v>0</v>
          </cell>
          <cell r="BO73">
            <v>0</v>
          </cell>
        </row>
        <row r="74">
          <cell r="F74" t="str">
            <v>Pagos en el Exterior Diferente de Militares</v>
          </cell>
          <cell r="L74">
            <v>0</v>
          </cell>
          <cell r="M74">
            <v>145.19999999999999</v>
          </cell>
          <cell r="N74">
            <v>145.19999999999999</v>
          </cell>
          <cell r="O74">
            <v>2.5923078533333341</v>
          </cell>
          <cell r="P74">
            <v>2.855336565</v>
          </cell>
          <cell r="Q74">
            <v>0.91446905666666689</v>
          </cell>
          <cell r="R74">
            <v>1.8084066999999997</v>
          </cell>
          <cell r="S74">
            <v>9.3207614270000025</v>
          </cell>
          <cell r="T74">
            <v>0.45134991166666677</v>
          </cell>
          <cell r="U74">
            <v>4.6208806783333314</v>
          </cell>
          <cell r="V74">
            <v>8.1291894016666664</v>
          </cell>
          <cell r="W74">
            <v>2.3828011533333333</v>
          </cell>
          <cell r="X74">
            <v>6.256710486666667</v>
          </cell>
          <cell r="Y74">
            <v>0</v>
          </cell>
          <cell r="Z74">
            <v>0</v>
          </cell>
          <cell r="AA74">
            <v>39.332213233666671</v>
          </cell>
          <cell r="AB74" t="str">
            <v xml:space="preserve"> </v>
          </cell>
          <cell r="AC74">
            <v>0.13492433156353556</v>
          </cell>
          <cell r="AD74">
            <v>0.13492433156353556</v>
          </cell>
          <cell r="AE74">
            <v>15.65</v>
          </cell>
          <cell r="AF74">
            <v>40.5</v>
          </cell>
          <cell r="AG74">
            <v>12.904</v>
          </cell>
          <cell r="AH74">
            <v>13.2</v>
          </cell>
          <cell r="AI74">
            <v>14.2</v>
          </cell>
          <cell r="AJ74">
            <v>15.2</v>
          </cell>
          <cell r="AK74">
            <v>16.2</v>
          </cell>
          <cell r="AL74">
            <v>17.2</v>
          </cell>
          <cell r="AM74">
            <v>18.2</v>
          </cell>
          <cell r="AN74">
            <v>19.2</v>
          </cell>
          <cell r="AO74">
            <v>20.2</v>
          </cell>
          <cell r="AP74">
            <v>-13.057692146666666</v>
          </cell>
          <cell r="AQ74">
            <v>-37.644663434999998</v>
          </cell>
          <cell r="AR74">
            <v>-11.989530943333333</v>
          </cell>
          <cell r="AS74">
            <v>-11.3915933</v>
          </cell>
          <cell r="AT74">
            <v>-4.8792385729999967</v>
          </cell>
          <cell r="AU74">
            <v>-14.748650088333333</v>
          </cell>
          <cell r="AV74">
            <v>-11.579119321666667</v>
          </cell>
          <cell r="AW74">
            <v>-9.0708105983333329</v>
          </cell>
          <cell r="AX74">
            <v>-15.817198846666667</v>
          </cell>
          <cell r="AY74">
            <v>5.4476444183333346</v>
          </cell>
          <cell r="AZ74">
            <v>6.362113475000001</v>
          </cell>
          <cell r="BA74">
            <v>8.1705201750000001</v>
          </cell>
          <cell r="BB74">
            <v>17.491281602000001</v>
          </cell>
          <cell r="BC74">
            <v>17.942631513666669</v>
          </cell>
          <cell r="BD74">
            <v>22.563512192000001</v>
          </cell>
          <cell r="BE74">
            <v>30.692701593666669</v>
          </cell>
          <cell r="BF74">
            <v>33.075502747000002</v>
          </cell>
          <cell r="BG74">
            <v>39.332213233666671</v>
          </cell>
          <cell r="BH74">
            <v>56.15</v>
          </cell>
          <cell r="BI74">
            <v>69.054000000000002</v>
          </cell>
          <cell r="BJ74">
            <v>82.254000000000005</v>
          </cell>
          <cell r="BK74">
            <v>96.454000000000008</v>
          </cell>
          <cell r="BL74">
            <v>111.65400000000001</v>
          </cell>
          <cell r="BM74">
            <v>127.85400000000001</v>
          </cell>
          <cell r="BN74">
            <v>145.054</v>
          </cell>
          <cell r="BO74">
            <v>163.25399999999999</v>
          </cell>
          <cell r="BP74">
            <v>182.45399999999998</v>
          </cell>
          <cell r="BQ74">
            <v>-50.702355581666666</v>
          </cell>
          <cell r="BR74">
            <v>-62.691886525000001</v>
          </cell>
          <cell r="BS74">
            <v>-74.083479825000012</v>
          </cell>
          <cell r="BT74">
            <v>-78.962718398000007</v>
          </cell>
          <cell r="BU74">
            <v>-93.711368486333342</v>
          </cell>
          <cell r="BV74">
            <v>-105.29048780800001</v>
          </cell>
          <cell r="BW74">
            <v>-114.36129840633333</v>
          </cell>
          <cell r="BX74">
            <v>-130.17849725299999</v>
          </cell>
          <cell r="BY74">
            <v>-143.12178676633332</v>
          </cell>
          <cell r="BZ74">
            <v>1.2943359999999999</v>
          </cell>
          <cell r="CA74">
            <v>7.2988343999999987</v>
          </cell>
          <cell r="CB74">
            <v>3.3513150000000005</v>
          </cell>
          <cell r="CC74">
            <v>6.362113475000001</v>
          </cell>
          <cell r="CD74">
            <v>11.944485399999998</v>
          </cell>
          <cell r="CE74">
            <v>-5.5823719249999968</v>
          </cell>
          <cell r="CF74">
            <v>-46.735976796455361</v>
          </cell>
        </row>
        <row r="75">
          <cell r="F75" t="str">
            <v>Menos Transferencias</v>
          </cell>
          <cell r="L75">
            <v>-346.29999999999995</v>
          </cell>
          <cell r="M75">
            <v>0</v>
          </cell>
          <cell r="N75">
            <v>-346.29999999999995</v>
          </cell>
          <cell r="O75">
            <v>-11.120173399999999</v>
          </cell>
          <cell r="P75">
            <v>-29.652177999999999</v>
          </cell>
          <cell r="Q75">
            <v>-10.730986</v>
          </cell>
          <cell r="R75">
            <v>-5.4240189999999995</v>
          </cell>
          <cell r="S75">
            <v>-14.851702899999999</v>
          </cell>
          <cell r="T75">
            <v>-13.2781456</v>
          </cell>
          <cell r="U75">
            <v>-40.577399999999997</v>
          </cell>
          <cell r="V75">
            <v>-20.845372000000001</v>
          </cell>
          <cell r="W75">
            <v>-31.52</v>
          </cell>
          <cell r="X75">
            <v>-31.52</v>
          </cell>
          <cell r="Y75">
            <v>-15.52</v>
          </cell>
          <cell r="Z75">
            <v>-10.82</v>
          </cell>
          <cell r="AA75">
            <v>-235.85997690000002</v>
          </cell>
          <cell r="AB75">
            <v>-0.32179267231716502</v>
          </cell>
          <cell r="AC75" t="str">
            <v xml:space="preserve"> </v>
          </cell>
          <cell r="AD75">
            <v>-0.32179267231716502</v>
          </cell>
          <cell r="AE75">
            <v>0</v>
          </cell>
          <cell r="AF75">
            <v>-1.4073423994790084</v>
          </cell>
          <cell r="AG75">
            <v>-8.4886565217673784</v>
          </cell>
          <cell r="AH75">
            <v>-13.209656852907692</v>
          </cell>
          <cell r="AI75">
            <v>-1.1169049332947674</v>
          </cell>
          <cell r="AJ75">
            <v>-26.974367510777135</v>
          </cell>
          <cell r="AK75">
            <v>-23.559686270522533</v>
          </cell>
          <cell r="AL75">
            <v>-99.783051730031275</v>
          </cell>
          <cell r="AM75">
            <v>-67.327521146702423</v>
          </cell>
          <cell r="AN75">
            <v>-33.373038673950695</v>
          </cell>
          <cell r="AO75">
            <v>-35.530150621440647</v>
          </cell>
          <cell r="AP75">
            <v>-11.120173399999999</v>
          </cell>
          <cell r="AQ75">
            <v>-28.24483560052099</v>
          </cell>
          <cell r="AR75">
            <v>-2.2423294782326213</v>
          </cell>
          <cell r="AS75">
            <v>7.7856378529076924</v>
          </cell>
          <cell r="AT75">
            <v>-13.734797966705232</v>
          </cell>
          <cell r="AU75">
            <v>13.696221910777135</v>
          </cell>
          <cell r="AV75">
            <v>-17.017713729477464</v>
          </cell>
          <cell r="AW75">
            <v>78.937679730031277</v>
          </cell>
          <cell r="AX75">
            <v>35.807521146702427</v>
          </cell>
          <cell r="AY75">
            <v>-40.772351400000005</v>
          </cell>
          <cell r="AZ75">
            <v>-51.503337399999999</v>
          </cell>
          <cell r="BA75">
            <v>-56.927356400000001</v>
          </cell>
          <cell r="BB75">
            <v>-71.7790593</v>
          </cell>
          <cell r="BC75">
            <v>-85.057204900000002</v>
          </cell>
          <cell r="BD75">
            <v>-125.6346049</v>
          </cell>
          <cell r="BE75">
            <v>-146.4799769</v>
          </cell>
          <cell r="BF75">
            <v>-177.99997689999998</v>
          </cell>
          <cell r="BG75">
            <v>-209.51997689999999</v>
          </cell>
          <cell r="BH75">
            <v>-1.4073423994790084</v>
          </cell>
          <cell r="BI75">
            <v>-9.8959989212463881</v>
          </cell>
          <cell r="BJ75">
            <v>-23.10565577415408</v>
          </cell>
          <cell r="BK75">
            <v>-24.222560707448849</v>
          </cell>
          <cell r="BL75">
            <v>-51.196928218225978</v>
          </cell>
          <cell r="BM75">
            <v>-74.756614488748511</v>
          </cell>
          <cell r="BN75">
            <v>-174.53966621877979</v>
          </cell>
          <cell r="BO75">
            <v>-241.86718736548221</v>
          </cell>
          <cell r="BP75">
            <v>-275.24022603943291</v>
          </cell>
          <cell r="BQ75">
            <v>-39.365009000520992</v>
          </cell>
          <cell r="BR75">
            <v>-41.607338478753611</v>
          </cell>
          <cell r="BS75">
            <v>-33.821700625845921</v>
          </cell>
          <cell r="BT75">
            <v>-47.556498592551151</v>
          </cell>
          <cell r="BU75">
            <v>-33.860276681774018</v>
          </cell>
          <cell r="BV75">
            <v>-50.877990411251474</v>
          </cell>
          <cell r="BW75">
            <v>28.059689318779789</v>
          </cell>
          <cell r="BX75">
            <v>63.867210465482231</v>
          </cell>
          <cell r="BY75">
            <v>65.720249139432923</v>
          </cell>
          <cell r="BZ75">
            <v>-5.0979999999999999</v>
          </cell>
          <cell r="CA75">
            <v>-1.7290000000000001</v>
          </cell>
          <cell r="CB75">
            <v>-32.038000000000004</v>
          </cell>
          <cell r="CC75">
            <v>-51.503337399999999</v>
          </cell>
          <cell r="CD75">
            <v>-38.865000000000002</v>
          </cell>
          <cell r="CE75">
            <v>-12.638337399999998</v>
          </cell>
          <cell r="CF75">
            <v>32.518557571079377</v>
          </cell>
        </row>
        <row r="76">
          <cell r="G76" t="str">
            <v>Subsidio Tarifas Eléctricas</v>
          </cell>
          <cell r="L76">
            <v>-97.1</v>
          </cell>
          <cell r="N76">
            <v>-97.1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-27</v>
          </cell>
          <cell r="V76">
            <v>-10.054</v>
          </cell>
          <cell r="W76">
            <v>-27</v>
          </cell>
          <cell r="X76">
            <v>-27</v>
          </cell>
          <cell r="Y76">
            <v>-6</v>
          </cell>
          <cell r="Z76">
            <v>0</v>
          </cell>
          <cell r="AA76">
            <v>-97.054000000000002</v>
          </cell>
          <cell r="AB76">
            <v>-9.0228323655780332E-2</v>
          </cell>
          <cell r="AC76" t="str">
            <v xml:space="preserve"> </v>
          </cell>
          <cell r="AD76">
            <v>-9.0228323655780332E-2</v>
          </cell>
          <cell r="AE76">
            <v>0</v>
          </cell>
          <cell r="AF76">
            <v>-1.398905882451426</v>
          </cell>
          <cell r="AG76">
            <v>-8.3462902969269273</v>
          </cell>
          <cell r="AH76">
            <v>-0.29018558979381703</v>
          </cell>
          <cell r="AI76">
            <v>-0.1804515432331299</v>
          </cell>
          <cell r="AJ76">
            <v>-26.186607733326635</v>
          </cell>
          <cell r="AK76">
            <v>-7.3156031040458071E-3</v>
          </cell>
          <cell r="AL76">
            <v>-26.010220414040198</v>
          </cell>
          <cell r="AM76">
            <v>-34.680022937123816</v>
          </cell>
          <cell r="AN76">
            <v>0</v>
          </cell>
          <cell r="AO76">
            <v>0</v>
          </cell>
          <cell r="AP76">
            <v>0</v>
          </cell>
          <cell r="AQ76">
            <v>1.398905882451426</v>
          </cell>
          <cell r="AR76">
            <v>8.3462902969269273</v>
          </cell>
          <cell r="AS76">
            <v>0.29018558979381703</v>
          </cell>
          <cell r="AT76">
            <v>0.1804515432331299</v>
          </cell>
          <cell r="AU76">
            <v>26.186607733326635</v>
          </cell>
          <cell r="AV76">
            <v>-26.992684396895953</v>
          </cell>
          <cell r="AW76">
            <v>15.956220414040198</v>
          </cell>
          <cell r="AX76">
            <v>7.680022937123816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-27</v>
          </cell>
          <cell r="BE76">
            <v>-37.054000000000002</v>
          </cell>
          <cell r="BF76">
            <v>-64.054000000000002</v>
          </cell>
          <cell r="BG76">
            <v>-91.054000000000002</v>
          </cell>
          <cell r="BH76">
            <v>-1.398905882451426</v>
          </cell>
          <cell r="BI76">
            <v>-9.7451961793783539</v>
          </cell>
          <cell r="BJ76">
            <v>-10.035381769172171</v>
          </cell>
          <cell r="BK76">
            <v>-10.2158333124053</v>
          </cell>
          <cell r="BL76">
            <v>-36.402441045731933</v>
          </cell>
          <cell r="BM76">
            <v>-36.40975664883598</v>
          </cell>
          <cell r="BN76">
            <v>-62.419977062876178</v>
          </cell>
          <cell r="BO76">
            <v>-97.1</v>
          </cell>
          <cell r="BP76">
            <v>-97.1</v>
          </cell>
          <cell r="BQ76">
            <v>1.398905882451426</v>
          </cell>
          <cell r="BR76">
            <v>9.7451961793783539</v>
          </cell>
          <cell r="BS76">
            <v>10.035381769172171</v>
          </cell>
          <cell r="BT76">
            <v>10.2158333124053</v>
          </cell>
          <cell r="BU76">
            <v>36.402441045731933</v>
          </cell>
          <cell r="BV76">
            <v>9.4097566488359803</v>
          </cell>
          <cell r="BW76">
            <v>25.365977062876176</v>
          </cell>
          <cell r="BX76">
            <v>33.045999999999992</v>
          </cell>
          <cell r="BY76">
            <v>6.0459999999999923</v>
          </cell>
          <cell r="BZ76">
            <v>0</v>
          </cell>
          <cell r="CA76">
            <v>-1.7210000000000001</v>
          </cell>
          <cell r="CB76">
            <v>-10.268000000000001</v>
          </cell>
          <cell r="CC76">
            <v>0</v>
          </cell>
          <cell r="CD76">
            <v>-11.989000000000001</v>
          </cell>
          <cell r="CE76">
            <v>11.989000000000001</v>
          </cell>
          <cell r="CF76">
            <v>-100</v>
          </cell>
        </row>
        <row r="77">
          <cell r="G77" t="str">
            <v>Fosga</v>
          </cell>
          <cell r="L77">
            <v>0</v>
          </cell>
          <cell r="N77">
            <v>0</v>
          </cell>
          <cell r="O77">
            <v>0</v>
          </cell>
          <cell r="P77">
            <v>-12.5</v>
          </cell>
          <cell r="Q77">
            <v>-3.8</v>
          </cell>
          <cell r="R77">
            <v>-4.87</v>
          </cell>
          <cell r="S77">
            <v>-5.7</v>
          </cell>
          <cell r="T77">
            <v>-7.2160000000000002</v>
          </cell>
          <cell r="U77">
            <v>-4.5199999999999996</v>
          </cell>
          <cell r="V77">
            <v>-3</v>
          </cell>
          <cell r="W77">
            <v>-4.5199999999999996</v>
          </cell>
          <cell r="X77">
            <v>-4.5199999999999996</v>
          </cell>
          <cell r="Y77">
            <v>-9.52</v>
          </cell>
          <cell r="Z77">
            <v>-10.82</v>
          </cell>
          <cell r="AA77">
            <v>-70.98599999999999</v>
          </cell>
          <cell r="AB77" t="str">
            <v xml:space="preserve"> </v>
          </cell>
          <cell r="AC77" t="str">
            <v xml:space="preserve"> </v>
          </cell>
          <cell r="AD77" t="str">
            <v xml:space="preserve"> 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-12.5</v>
          </cell>
          <cell r="AR77">
            <v>-3.8</v>
          </cell>
          <cell r="AS77">
            <v>-4.87</v>
          </cell>
          <cell r="AT77">
            <v>-5.7</v>
          </cell>
          <cell r="AU77">
            <v>-7.2160000000000002</v>
          </cell>
          <cell r="AV77">
            <v>-4.5199999999999996</v>
          </cell>
          <cell r="AW77">
            <v>-3</v>
          </cell>
          <cell r="AX77">
            <v>-4.5199999999999996</v>
          </cell>
          <cell r="AY77">
            <v>-12.5</v>
          </cell>
          <cell r="AZ77">
            <v>-16.3</v>
          </cell>
          <cell r="BA77">
            <v>-21.17</v>
          </cell>
          <cell r="BB77">
            <v>-26.87</v>
          </cell>
          <cell r="BC77">
            <v>-34.085999999999999</v>
          </cell>
          <cell r="BD77">
            <v>-38.605999999999995</v>
          </cell>
          <cell r="BE77">
            <v>-41.605999999999995</v>
          </cell>
          <cell r="BF77">
            <v>-46.125999999999991</v>
          </cell>
          <cell r="BG77">
            <v>-50.645999999999987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-12.5</v>
          </cell>
          <cell r="BR77">
            <v>-16.3</v>
          </cell>
          <cell r="BS77">
            <v>-21.17</v>
          </cell>
          <cell r="BT77">
            <v>-26.87</v>
          </cell>
          <cell r="BU77">
            <v>-34.085999999999999</v>
          </cell>
          <cell r="BV77">
            <v>-38.605999999999995</v>
          </cell>
          <cell r="BW77">
            <v>-41.605999999999995</v>
          </cell>
          <cell r="BX77">
            <v>-46.125999999999991</v>
          </cell>
          <cell r="BY77">
            <v>-50.645999999999987</v>
          </cell>
          <cell r="BZ77">
            <v>0</v>
          </cell>
          <cell r="CA77">
            <v>0</v>
          </cell>
          <cell r="CB77">
            <v>-20.8</v>
          </cell>
          <cell r="CC77">
            <v>-16.3</v>
          </cell>
          <cell r="CD77">
            <v>-20.8</v>
          </cell>
          <cell r="CE77">
            <v>4.5</v>
          </cell>
          <cell r="CF77">
            <v>21.634615384615383</v>
          </cell>
        </row>
        <row r="78">
          <cell r="G78" t="str">
            <v>Ancianos Indigentes</v>
          </cell>
          <cell r="L78">
            <v>-29</v>
          </cell>
          <cell r="N78">
            <v>-29</v>
          </cell>
          <cell r="O78">
            <v>-1.8348734</v>
          </cell>
          <cell r="P78">
            <v>-5.9269780000000001</v>
          </cell>
          <cell r="Q78">
            <v>-2.8377759999999999</v>
          </cell>
          <cell r="R78">
            <v>-0.37401899999999999</v>
          </cell>
          <cell r="S78">
            <v>-4.4152029000000006</v>
          </cell>
          <cell r="T78">
            <v>-1.4326456000000001</v>
          </cell>
          <cell r="U78">
            <v>-0.22790000000000002</v>
          </cell>
          <cell r="V78">
            <v>-7.6561999999999991E-2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-17.125956900000002</v>
          </cell>
          <cell r="AB78">
            <v>-2.6947697075361789E-2</v>
          </cell>
          <cell r="AC78" t="str">
            <v xml:space="preserve"> </v>
          </cell>
          <cell r="AD78">
            <v>-2.6947697075361789E-2</v>
          </cell>
          <cell r="AE78">
            <v>0</v>
          </cell>
          <cell r="AF78">
            <v>-8.4365170275823194E-3</v>
          </cell>
          <cell r="AG78">
            <v>-0.14236622484045164</v>
          </cell>
          <cell r="AH78">
            <v>-12.919471263113875</v>
          </cell>
          <cell r="AI78">
            <v>-0.93645339006163753</v>
          </cell>
          <cell r="AJ78">
            <v>-0.78775977745049908</v>
          </cell>
          <cell r="AK78">
            <v>-0.33851524573174058</v>
          </cell>
          <cell r="AL78">
            <v>-1.6440662557501047</v>
          </cell>
          <cell r="AM78">
            <v>-1.4331533300605466</v>
          </cell>
          <cell r="AN78">
            <v>-2.1586937944326263</v>
          </cell>
          <cell r="AO78">
            <v>-4.3158057419225804</v>
          </cell>
          <cell r="AP78">
            <v>-1.8348734</v>
          </cell>
          <cell r="AQ78">
            <v>-5.9185414829724179</v>
          </cell>
          <cell r="AR78">
            <v>-2.6954097751595483</v>
          </cell>
          <cell r="AS78">
            <v>12.545452263113875</v>
          </cell>
          <cell r="AT78">
            <v>-3.4787495099383632</v>
          </cell>
          <cell r="AU78">
            <v>-0.644885822549501</v>
          </cell>
          <cell r="AV78">
            <v>0.11061524573174056</v>
          </cell>
          <cell r="AW78">
            <v>1.5675042557501047</v>
          </cell>
          <cell r="AX78">
            <v>1.4331533300605466</v>
          </cell>
          <cell r="AY78">
            <v>-7.7618514000000003</v>
          </cell>
          <cell r="AZ78">
            <v>-10.599627399999999</v>
          </cell>
          <cell r="BA78">
            <v>-10.9736464</v>
          </cell>
          <cell r="BB78">
            <v>-15.3888493</v>
          </cell>
          <cell r="BC78">
            <v>-16.821494900000001</v>
          </cell>
          <cell r="BD78">
            <v>-17.049394900000003</v>
          </cell>
          <cell r="BE78">
            <v>-17.125956900000002</v>
          </cell>
          <cell r="BF78">
            <v>-17.125956900000002</v>
          </cell>
          <cell r="BG78">
            <v>-17.125956900000002</v>
          </cell>
          <cell r="BH78">
            <v>-8.4365170275823194E-3</v>
          </cell>
          <cell r="BI78">
            <v>-0.15080274186803397</v>
          </cell>
          <cell r="BJ78">
            <v>-13.070274004981909</v>
          </cell>
          <cell r="BK78">
            <v>-14.006727395043548</v>
          </cell>
          <cell r="BL78">
            <v>-14.794487172494048</v>
          </cell>
          <cell r="BM78">
            <v>-15.133002418225788</v>
          </cell>
          <cell r="BN78">
            <v>-16.777068673975894</v>
          </cell>
          <cell r="BO78">
            <v>-18.210222004036439</v>
          </cell>
          <cell r="BP78">
            <v>-20.368915798469065</v>
          </cell>
          <cell r="BQ78">
            <v>-7.7534148829724181</v>
          </cell>
          <cell r="BR78">
            <v>-10.448824658131965</v>
          </cell>
          <cell r="BS78">
            <v>2.0966276049819097</v>
          </cell>
          <cell r="BT78">
            <v>-1.3821219049564526</v>
          </cell>
          <cell r="BU78">
            <v>-2.0270077275059535</v>
          </cell>
          <cell r="BV78">
            <v>-1.9163924817742153</v>
          </cell>
          <cell r="BW78">
            <v>-0.34888822602410841</v>
          </cell>
          <cell r="BX78">
            <v>1.0842651040364366</v>
          </cell>
          <cell r="BY78">
            <v>3.2429588984690625</v>
          </cell>
          <cell r="BZ78">
            <v>0</v>
          </cell>
          <cell r="CA78">
            <v>-8.0000000000000002E-3</v>
          </cell>
          <cell r="CB78">
            <v>-0.13500000000000001</v>
          </cell>
          <cell r="CC78">
            <v>-10.599627399999999</v>
          </cell>
          <cell r="CD78">
            <v>-0.14300000000000002</v>
          </cell>
          <cell r="CE78">
            <v>-10.456627399999999</v>
          </cell>
          <cell r="CF78">
            <v>40.063566076461399</v>
          </cell>
        </row>
        <row r="79">
          <cell r="G79" t="str">
            <v>Fondo Solidaridad Pensional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 t="str">
            <v xml:space="preserve"> </v>
          </cell>
          <cell r="AC79" t="str">
            <v xml:space="preserve"> </v>
          </cell>
          <cell r="AD79" t="str">
            <v xml:space="preserve"> 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-5.0979999999999999</v>
          </cell>
          <cell r="CA79">
            <v>0</v>
          </cell>
          <cell r="CB79">
            <v>-0.83499999999999996</v>
          </cell>
          <cell r="CC79">
            <v>0</v>
          </cell>
          <cell r="CD79">
            <v>-5.9329999999999998</v>
          </cell>
          <cell r="CE79">
            <v>5.9329999999999998</v>
          </cell>
          <cell r="CF79">
            <v>100</v>
          </cell>
        </row>
        <row r="80">
          <cell r="G80" t="str">
            <v>Fondo Compensación Educativa</v>
          </cell>
          <cell r="L80">
            <v>-220.2</v>
          </cell>
          <cell r="N80">
            <v>-220.2</v>
          </cell>
          <cell r="O80">
            <v>-9.2852999999999994</v>
          </cell>
          <cell r="P80">
            <v>-11.225200000000001</v>
          </cell>
          <cell r="Q80">
            <v>-4.09321</v>
          </cell>
          <cell r="R80">
            <v>-0.18</v>
          </cell>
          <cell r="S80">
            <v>-4.7365000000000004</v>
          </cell>
          <cell r="T80">
            <v>-4.6295000000000002</v>
          </cell>
          <cell r="U80">
            <v>-8.8294999999999995</v>
          </cell>
          <cell r="V80">
            <v>-7.7148100000000008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-50.694019999999995</v>
          </cell>
          <cell r="AB80">
            <v>-0.20461665158602299</v>
          </cell>
          <cell r="AC80" t="str">
            <v xml:space="preserve"> </v>
          </cell>
          <cell r="AD80">
            <v>-0.20461665158602299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-23.213855421686748</v>
          </cell>
          <cell r="AL80">
            <v>-72.128765060240966</v>
          </cell>
          <cell r="AM80">
            <v>-31.214344879518066</v>
          </cell>
          <cell r="AN80">
            <v>-31.214344879518066</v>
          </cell>
          <cell r="AO80">
            <v>-31.214344879518066</v>
          </cell>
          <cell r="AP80">
            <v>-9.2852999999999994</v>
          </cell>
          <cell r="AQ80">
            <v>-11.225200000000001</v>
          </cell>
          <cell r="AR80">
            <v>-4.09321</v>
          </cell>
          <cell r="AS80">
            <v>-0.18</v>
          </cell>
          <cell r="AT80">
            <v>-4.7365000000000004</v>
          </cell>
          <cell r="AU80">
            <v>-4.6295000000000002</v>
          </cell>
          <cell r="AV80">
            <v>14.384355421686749</v>
          </cell>
          <cell r="AW80">
            <v>64.413955060240966</v>
          </cell>
          <cell r="AX80">
            <v>31.214344879518066</v>
          </cell>
          <cell r="AY80">
            <v>-20.5105</v>
          </cell>
          <cell r="AZ80">
            <v>-24.60371</v>
          </cell>
          <cell r="BA80">
            <v>-24.783709999999999</v>
          </cell>
          <cell r="BB80">
            <v>-29.520209999999999</v>
          </cell>
          <cell r="BC80">
            <v>-34.149709999999999</v>
          </cell>
          <cell r="BD80">
            <v>-42.979209999999995</v>
          </cell>
          <cell r="BE80">
            <v>-50.694019999999995</v>
          </cell>
          <cell r="BF80">
            <v>-50.694019999999995</v>
          </cell>
          <cell r="BG80">
            <v>-50.694019999999995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-23.213855421686748</v>
          </cell>
          <cell r="BN80">
            <v>-95.34262048192771</v>
          </cell>
          <cell r="BO80">
            <v>-126.55696536144578</v>
          </cell>
          <cell r="BP80">
            <v>-157.77131024096383</v>
          </cell>
          <cell r="BQ80">
            <v>-20.5105</v>
          </cell>
          <cell r="BR80">
            <v>-24.60371</v>
          </cell>
          <cell r="BS80">
            <v>-24.783709999999999</v>
          </cell>
          <cell r="BT80">
            <v>-29.520209999999999</v>
          </cell>
          <cell r="BU80">
            <v>-34.149709999999999</v>
          </cell>
          <cell r="BV80">
            <v>-19.765354578313246</v>
          </cell>
          <cell r="BW80">
            <v>44.648600481927716</v>
          </cell>
          <cell r="BX80">
            <v>75.862945361445782</v>
          </cell>
          <cell r="BY80">
            <v>107.07729024096383</v>
          </cell>
          <cell r="BZ80">
            <v>0</v>
          </cell>
          <cell r="CA80">
            <v>0</v>
          </cell>
          <cell r="CB80">
            <v>0</v>
          </cell>
          <cell r="CC80">
            <v>-24.60371</v>
          </cell>
          <cell r="CD80">
            <v>0</v>
          </cell>
          <cell r="CE80">
            <v>-24.60371</v>
          </cell>
          <cell r="CF80" t="str">
            <v xml:space="preserve">n.a. </v>
          </cell>
        </row>
        <row r="81">
          <cell r="F81" t="str">
            <v>Menos Gastos Generales Equipo Militar CSF</v>
          </cell>
          <cell r="L81">
            <v>-345.9</v>
          </cell>
          <cell r="N81">
            <v>-345.9</v>
          </cell>
          <cell r="O81">
            <v>-1.4947000000000001</v>
          </cell>
          <cell r="P81">
            <v>-7.1885000000000003</v>
          </cell>
          <cell r="Q81">
            <v>-5.5836000000000006</v>
          </cell>
          <cell r="R81">
            <v>-9.1050000000000004</v>
          </cell>
          <cell r="S81">
            <v>-9.4905000000000008</v>
          </cell>
          <cell r="T81">
            <v>-10.8744</v>
          </cell>
          <cell r="U81">
            <v>-5.8631000000000002</v>
          </cell>
          <cell r="V81">
            <v>-28.824999999999999</v>
          </cell>
          <cell r="W81">
            <v>-28.824999999999999</v>
          </cell>
          <cell r="X81">
            <v>-28.824999999999999</v>
          </cell>
          <cell r="Y81">
            <v>-28.824999999999999</v>
          </cell>
          <cell r="Z81">
            <v>-28.824999999999999</v>
          </cell>
          <cell r="AA81">
            <v>-193.72479999999999</v>
          </cell>
          <cell r="AB81">
            <v>-0.32142097994371183</v>
          </cell>
          <cell r="AC81" t="str">
            <v xml:space="preserve"> </v>
          </cell>
          <cell r="AD81">
            <v>-0.32142097994371183</v>
          </cell>
          <cell r="AE81">
            <v>-0.38659411764705881</v>
          </cell>
          <cell r="AF81">
            <v>-29.059669411764705</v>
          </cell>
          <cell r="AG81">
            <v>-6.7430152941176473</v>
          </cell>
          <cell r="AH81">
            <v>-6.4093235294117639</v>
          </cell>
          <cell r="AI81">
            <v>-12.415775294117648</v>
          </cell>
          <cell r="AJ81">
            <v>-22.467222352941175</v>
          </cell>
          <cell r="AK81">
            <v>-29.995634117647054</v>
          </cell>
          <cell r="AL81">
            <v>-14.698715294117646</v>
          </cell>
          <cell r="AM81">
            <v>-28.823643529411765</v>
          </cell>
          <cell r="AN81">
            <v>-28.823643529411765</v>
          </cell>
          <cell r="AO81">
            <v>-83.038381764705875</v>
          </cell>
          <cell r="AP81">
            <v>-1.1081058823529413</v>
          </cell>
          <cell r="AQ81">
            <v>21.871169411764704</v>
          </cell>
          <cell r="AR81">
            <v>1.1594152941176468</v>
          </cell>
          <cell r="AS81">
            <v>-2.6956764705882366</v>
          </cell>
          <cell r="AT81">
            <v>2.9252752941176468</v>
          </cell>
          <cell r="AU81">
            <v>11.592822352941175</v>
          </cell>
          <cell r="AV81">
            <v>24.132534117647054</v>
          </cell>
          <cell r="AW81">
            <v>-14.126284705882354</v>
          </cell>
          <cell r="AX81">
            <v>-1.3564705882345152E-3</v>
          </cell>
          <cell r="AY81">
            <v>-8.6832000000000011</v>
          </cell>
          <cell r="AZ81">
            <v>-14.266800000000002</v>
          </cell>
          <cell r="BA81">
            <v>-23.3718</v>
          </cell>
          <cell r="BB81">
            <v>-32.862300000000005</v>
          </cell>
          <cell r="BC81">
            <v>-43.736700000000006</v>
          </cell>
          <cell r="BD81">
            <v>-49.599800000000009</v>
          </cell>
          <cell r="BE81">
            <v>-78.424800000000005</v>
          </cell>
          <cell r="BF81">
            <v>-107.24980000000001</v>
          </cell>
          <cell r="BG81">
            <v>-136.07480000000001</v>
          </cell>
          <cell r="BH81">
            <v>-29.446263529411763</v>
          </cell>
          <cell r="BI81">
            <v>-36.189278823529406</v>
          </cell>
          <cell r="BJ81">
            <v>-42.598602352941171</v>
          </cell>
          <cell r="BK81">
            <v>-55.014377647058822</v>
          </cell>
          <cell r="BL81">
            <v>-77.4816</v>
          </cell>
          <cell r="BM81">
            <v>-107.47723411764706</v>
          </cell>
          <cell r="BN81">
            <v>-122.17594941176471</v>
          </cell>
          <cell r="BO81">
            <v>-150.99959294117647</v>
          </cell>
          <cell r="BP81">
            <v>-179.82323647058823</v>
          </cell>
          <cell r="BQ81">
            <v>20.76306352941176</v>
          </cell>
          <cell r="BR81">
            <v>21.922478823529403</v>
          </cell>
          <cell r="BS81">
            <v>19.226802352941171</v>
          </cell>
          <cell r="BT81">
            <v>22.152077647058817</v>
          </cell>
          <cell r="BU81">
            <v>33.744899999999994</v>
          </cell>
          <cell r="BV81">
            <v>57.877434117647049</v>
          </cell>
          <cell r="BW81">
            <v>43.7511494117647</v>
          </cell>
          <cell r="BX81">
            <v>43.749792941176466</v>
          </cell>
          <cell r="BY81">
            <v>43.748436470588217</v>
          </cell>
          <cell r="BZ81">
            <v>-9.5000000000000001E-2</v>
          </cell>
          <cell r="CA81">
            <v>-7.141</v>
          </cell>
          <cell r="CB81">
            <v>-1.657</v>
          </cell>
          <cell r="CC81">
            <v>-14.266800000000002</v>
          </cell>
          <cell r="CD81">
            <v>-8.8930000000000007</v>
          </cell>
          <cell r="CE81">
            <v>-5.373800000000001</v>
          </cell>
          <cell r="CF81">
            <v>60.427302372652662</v>
          </cell>
        </row>
        <row r="82">
          <cell r="F82" t="str">
            <v>Menos Préstamos Presupuestales CSF</v>
          </cell>
          <cell r="L82">
            <v>-92.8</v>
          </cell>
          <cell r="N82">
            <v>-92.8</v>
          </cell>
          <cell r="O82">
            <v>-13.231018806666667</v>
          </cell>
          <cell r="P82">
            <v>-15.8618564625</v>
          </cell>
          <cell r="Q82">
            <v>-25.896025455555556</v>
          </cell>
          <cell r="R82">
            <v>-8.0864389490909101</v>
          </cell>
          <cell r="S82">
            <v>-6.8884119520000011</v>
          </cell>
          <cell r="T82">
            <v>-6.3869984605555548</v>
          </cell>
          <cell r="U82">
            <v>-4.7136275499999991</v>
          </cell>
          <cell r="V82">
            <v>-2.4741502866666671</v>
          </cell>
          <cell r="W82">
            <v>-3.0862021066666667</v>
          </cell>
          <cell r="X82">
            <v>-5.2764389490909096</v>
          </cell>
          <cell r="Y82">
            <v>1.8040880479999979</v>
          </cell>
          <cell r="Z82">
            <v>2.3055015394444442</v>
          </cell>
          <cell r="AA82">
            <v>-87.791579391348506</v>
          </cell>
          <cell r="AB82">
            <v>-8.6232630641157729E-2</v>
          </cell>
          <cell r="AC82" t="str">
            <v xml:space="preserve"> </v>
          </cell>
          <cell r="AD82">
            <v>-8.6232630641157729E-2</v>
          </cell>
          <cell r="AE82">
            <v>-12.74</v>
          </cell>
          <cell r="AF82">
            <v>-1.456</v>
          </cell>
          <cell r="AG82">
            <v>-23.63</v>
          </cell>
          <cell r="AH82">
            <v>-2.81</v>
          </cell>
          <cell r="AI82">
            <v>-8.692499999999999</v>
          </cell>
          <cell r="AJ82">
            <v>-8.692499999999999</v>
          </cell>
          <cell r="AK82">
            <v>-8.692499999999999</v>
          </cell>
          <cell r="AL82">
            <v>-8.692499999999999</v>
          </cell>
          <cell r="AM82">
            <v>-8.692499999999999</v>
          </cell>
          <cell r="AN82">
            <v>-8.692499999999999</v>
          </cell>
          <cell r="AO82">
            <v>-8.692499999999999</v>
          </cell>
          <cell r="AP82">
            <v>-0.49101880666666631</v>
          </cell>
          <cell r="AQ82">
            <v>-14.405856462500001</v>
          </cell>
          <cell r="AR82">
            <v>-2.2660254555555568</v>
          </cell>
          <cell r="AS82">
            <v>-5.2764389490909096</v>
          </cell>
          <cell r="AT82">
            <v>1.8040880479999979</v>
          </cell>
          <cell r="AU82">
            <v>2.3055015394444442</v>
          </cell>
          <cell r="AV82">
            <v>3.9788724499999999</v>
          </cell>
          <cell r="AW82">
            <v>6.2183497133333319</v>
          </cell>
          <cell r="AX82">
            <v>5.6062978933333323</v>
          </cell>
          <cell r="AY82">
            <v>-29.092875269166669</v>
          </cell>
          <cell r="AZ82">
            <v>-54.988900724722228</v>
          </cell>
          <cell r="BA82">
            <v>-63.07533967381314</v>
          </cell>
          <cell r="BB82">
            <v>-69.963751625813146</v>
          </cell>
          <cell r="BC82">
            <v>-76.350750086368706</v>
          </cell>
          <cell r="BD82">
            <v>-81.064377636368704</v>
          </cell>
          <cell r="BE82">
            <v>-83.538527923035375</v>
          </cell>
          <cell r="BF82">
            <v>-86.624730029702036</v>
          </cell>
          <cell r="BG82">
            <v>-91.901168978792953</v>
          </cell>
          <cell r="BH82">
            <v>-14.196</v>
          </cell>
          <cell r="BI82">
            <v>-37.826000000000001</v>
          </cell>
          <cell r="BJ82">
            <v>-40.636000000000003</v>
          </cell>
          <cell r="BK82">
            <v>-49.328500000000005</v>
          </cell>
          <cell r="BL82">
            <v>-58.021000000000001</v>
          </cell>
          <cell r="BM82">
            <v>-66.713499999999996</v>
          </cell>
          <cell r="BN82">
            <v>-75.405999999999992</v>
          </cell>
          <cell r="BO82">
            <v>-84.098499999999987</v>
          </cell>
          <cell r="BP82">
            <v>-92.790999999999983</v>
          </cell>
          <cell r="BQ82">
            <v>-14.896875269166669</v>
          </cell>
          <cell r="BR82">
            <v>-17.162900724722228</v>
          </cell>
          <cell r="BS82">
            <v>-22.439339673813137</v>
          </cell>
          <cell r="BT82">
            <v>-20.63525162581314</v>
          </cell>
          <cell r="BU82">
            <v>-18.329750086368705</v>
          </cell>
          <cell r="BV82">
            <v>-14.350877636368708</v>
          </cell>
          <cell r="BW82">
            <v>-8.1325279230353829</v>
          </cell>
          <cell r="BX82">
            <v>-2.5262300297020488</v>
          </cell>
          <cell r="BY82">
            <v>0.88983102120702995</v>
          </cell>
          <cell r="BZ82">
            <v>0</v>
          </cell>
          <cell r="CA82">
            <v>0</v>
          </cell>
          <cell r="CB82">
            <v>-13.54111</v>
          </cell>
          <cell r="CC82">
            <v>-54.988900724722228</v>
          </cell>
          <cell r="CD82">
            <v>-13.54111</v>
          </cell>
          <cell r="CE82">
            <v>-41.447790724722225</v>
          </cell>
          <cell r="CF82">
            <v>-306.08857563908884</v>
          </cell>
        </row>
        <row r="83">
          <cell r="AX83">
            <v>0</v>
          </cell>
          <cell r="BN83">
            <v>0</v>
          </cell>
          <cell r="BO83">
            <v>0</v>
          </cell>
        </row>
        <row r="84">
          <cell r="L84" t="e">
            <v>#REF!</v>
          </cell>
          <cell r="M84" t="e">
            <v>#REF!</v>
          </cell>
          <cell r="N84" t="e">
            <v>#REF!</v>
          </cell>
          <cell r="Q84">
            <v>1967.561798502649</v>
          </cell>
          <cell r="R84">
            <v>1601.3593586210206</v>
          </cell>
          <cell r="S84">
            <v>1700.632725426872</v>
          </cell>
          <cell r="T84">
            <v>1417.4514927429736</v>
          </cell>
          <cell r="U84">
            <v>1843.8241934066289</v>
          </cell>
          <cell r="V84">
            <v>1413.4552901216946</v>
          </cell>
          <cell r="W84">
            <v>1993.6851469276467</v>
          </cell>
          <cell r="X84">
            <v>1442.8363761355058</v>
          </cell>
          <cell r="Y84">
            <v>1619.0656806351003</v>
          </cell>
          <cell r="Z84">
            <v>2116.219692815831</v>
          </cell>
          <cell r="AA84">
            <v>19767.110563321941</v>
          </cell>
          <cell r="AB84" t="e">
            <v>#REF!</v>
          </cell>
          <cell r="AC84" t="e">
            <v>#REF!</v>
          </cell>
          <cell r="AD84" t="e">
            <v>#REF!</v>
          </cell>
          <cell r="AE84">
            <v>1302.3073577677512</v>
          </cell>
          <cell r="AF84">
            <v>1408.2547076321514</v>
          </cell>
          <cell r="AG84">
            <v>2257.467780242016</v>
          </cell>
          <cell r="AH84">
            <v>1602.550304772906</v>
          </cell>
          <cell r="AI84">
            <v>1586.9993259246439</v>
          </cell>
          <cell r="AJ84">
            <v>1424.4919971241065</v>
          </cell>
          <cell r="AK84">
            <v>1760.1468281597852</v>
          </cell>
          <cell r="AL84">
            <v>1385.4289587072624</v>
          </cell>
          <cell r="AM84">
            <v>1871.2085221322488</v>
          </cell>
          <cell r="AN84">
            <v>1450.6000278141439</v>
          </cell>
          <cell r="AO84">
            <v>1521.9814850443481</v>
          </cell>
          <cell r="AP84">
            <v>-10.981333217537895</v>
          </cell>
          <cell r="AQ84">
            <v>-48.561924196343853</v>
          </cell>
          <cell r="AR84">
            <v>-289.90598173936701</v>
          </cell>
          <cell r="AS84">
            <v>-1.1909461518853277</v>
          </cell>
          <cell r="AT84">
            <v>113.63339950222803</v>
          </cell>
          <cell r="AU84">
            <v>-7.0405043811329051</v>
          </cell>
          <cell r="AV84">
            <v>83.677365246843692</v>
          </cell>
          <cell r="AW84">
            <v>28.026331414432207</v>
          </cell>
          <cell r="AX84">
            <v>122.47662479539781</v>
          </cell>
          <cell r="AY84">
            <v>2651.0188079860209</v>
          </cell>
          <cell r="AZ84">
            <v>4618.5806064886692</v>
          </cell>
          <cell r="BA84">
            <v>6219.939965109691</v>
          </cell>
          <cell r="BB84">
            <v>7920.5726905365627</v>
          </cell>
          <cell r="BC84">
            <v>9338.0241832795364</v>
          </cell>
          <cell r="BD84">
            <v>11181.848376686165</v>
          </cell>
          <cell r="BE84">
            <v>12595.303666807862</v>
          </cell>
          <cell r="BF84">
            <v>14588.988813735506</v>
          </cell>
          <cell r="BG84">
            <v>16031.825189871011</v>
          </cell>
          <cell r="BH84">
            <v>2710.5620653999026</v>
          </cell>
          <cell r="BI84">
            <v>4968.0298456419187</v>
          </cell>
          <cell r="BJ84">
            <v>6570.5801504148239</v>
          </cell>
          <cell r="BK84">
            <v>8157.5794763394679</v>
          </cell>
          <cell r="BL84">
            <v>9582.0714734635749</v>
          </cell>
          <cell r="BM84">
            <v>11342.218301623359</v>
          </cell>
          <cell r="BN84">
            <v>12727.647260330621</v>
          </cell>
          <cell r="BO84">
            <v>14598.85578246287</v>
          </cell>
          <cell r="BP84">
            <v>16049.455810277013</v>
          </cell>
          <cell r="BQ84">
            <v>-59.543257413881875</v>
          </cell>
          <cell r="BR84">
            <v>-349.44923915324841</v>
          </cell>
          <cell r="BS84">
            <v>-350.64018530513346</v>
          </cell>
          <cell r="BT84">
            <v>-237.00678580290509</v>
          </cell>
          <cell r="BU84">
            <v>-244.04729018403773</v>
          </cell>
          <cell r="BV84">
            <v>-160.36992493719382</v>
          </cell>
          <cell r="BW84">
            <v>-132.34359352275897</v>
          </cell>
          <cell r="BX84">
            <v>-9.8669687273632007</v>
          </cell>
          <cell r="BY84">
            <v>-17.630620406001981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4618.5806064886692</v>
          </cell>
          <cell r="CD84" t="e">
            <v>#REF!</v>
          </cell>
          <cell r="CE84" t="e">
            <v>#REF!</v>
          </cell>
          <cell r="CF84" t="e">
            <v>#REF!</v>
          </cell>
        </row>
        <row r="85">
          <cell r="AX85">
            <v>0</v>
          </cell>
          <cell r="BN85">
            <v>0</v>
          </cell>
          <cell r="BO85">
            <v>0</v>
          </cell>
        </row>
        <row r="86">
          <cell r="L86" t="e">
            <v>#REF!</v>
          </cell>
          <cell r="M86" t="e">
            <v>#REF!</v>
          </cell>
          <cell r="N86" t="e">
            <v>#REF!</v>
          </cell>
          <cell r="Q86">
            <v>-850.17366658293872</v>
          </cell>
          <cell r="R86">
            <v>-463.2790313497519</v>
          </cell>
          <cell r="S86">
            <v>-520.89383297442691</v>
          </cell>
          <cell r="T86">
            <v>-41.811942938311745</v>
          </cell>
          <cell r="U86">
            <v>-345.06989518034618</v>
          </cell>
          <cell r="V86">
            <v>102.90889335637092</v>
          </cell>
          <cell r="W86">
            <v>-701.71409300909204</v>
          </cell>
          <cell r="X86">
            <v>-62.446592757542874</v>
          </cell>
          <cell r="Y86">
            <v>-527.29736573946957</v>
          </cell>
          <cell r="Z86">
            <v>-604.64285482753371</v>
          </cell>
          <cell r="AA86">
            <v>-4598.4097227644643</v>
          </cell>
          <cell r="AB86" t="e">
            <v>#REF!</v>
          </cell>
          <cell r="AC86" t="e">
            <v>#REF!</v>
          </cell>
          <cell r="AD86" t="e">
            <v>#REF!</v>
          </cell>
          <cell r="AE86">
            <v>-575.9715073753797</v>
          </cell>
          <cell r="AF86">
            <v>29.867994310949371</v>
          </cell>
          <cell r="AG86">
            <v>-1232.8574802420158</v>
          </cell>
          <cell r="AH86">
            <v>-383.28004872268616</v>
          </cell>
          <cell r="AI86">
            <v>-561.94133538391918</v>
          </cell>
          <cell r="AJ86">
            <v>-105.97947722535088</v>
          </cell>
          <cell r="AK86">
            <v>-373.29366455117605</v>
          </cell>
          <cell r="AL86">
            <v>-21.131312750924081</v>
          </cell>
          <cell r="AM86">
            <v>-723.42863081716143</v>
          </cell>
          <cell r="AN86">
            <v>-88.807746570460097</v>
          </cell>
          <cell r="AO86">
            <v>-549.80021158341378</v>
          </cell>
          <cell r="AP86">
            <v>27.439233281733436</v>
          </cell>
          <cell r="AQ86">
            <v>-65.325060978724139</v>
          </cell>
          <cell r="AR86">
            <v>382.68381365907703</v>
          </cell>
          <cell r="AS86">
            <v>-79.998982627065743</v>
          </cell>
          <cell r="AT86">
            <v>41.047502409492267</v>
          </cell>
          <cell r="AU86">
            <v>64.167534287039132</v>
          </cell>
          <cell r="AV86">
            <v>28.223769370829871</v>
          </cell>
          <cell r="AW86">
            <v>124.04020610729501</v>
          </cell>
          <cell r="AX86">
            <v>21.714537808069394</v>
          </cell>
          <cell r="AY86">
            <v>-593.82544533404121</v>
          </cell>
          <cell r="AZ86">
            <v>-1451.9646997743494</v>
          </cell>
          <cell r="BA86">
            <v>-1918.7683232754916</v>
          </cell>
          <cell r="BB86">
            <v>-2443.2050565290774</v>
          </cell>
          <cell r="BC86">
            <v>-2489.7588236420706</v>
          </cell>
          <cell r="BD86">
            <v>-2837.5506181821083</v>
          </cell>
          <cell r="BE86">
            <v>-2737.7540274483777</v>
          </cell>
          <cell r="BF86">
            <v>-3447.886715678058</v>
          </cell>
          <cell r="BG86">
            <v>-3510.3333084355982</v>
          </cell>
          <cell r="BH86">
            <v>-604.10238217326332</v>
          </cell>
          <cell r="BI86">
            <v>-1778.9609933064462</v>
          </cell>
          <cell r="BJ86">
            <v>-2162.2410420291312</v>
          </cell>
          <cell r="BK86">
            <v>-2724.1823774130503</v>
          </cell>
          <cell r="BL86">
            <v>-2830.1618546384016</v>
          </cell>
          <cell r="BM86">
            <v>-3203.4555191895774</v>
          </cell>
          <cell r="BN86">
            <v>-3224.5868319405026</v>
          </cell>
          <cell r="BO86">
            <v>-3948.015462757664</v>
          </cell>
          <cell r="BP86">
            <v>-4036.823209328124</v>
          </cell>
          <cell r="BQ86">
            <v>10.276936839222316</v>
          </cell>
          <cell r="BR86">
            <v>326.99629353209616</v>
          </cell>
          <cell r="BS86">
            <v>243.47271875364015</v>
          </cell>
          <cell r="BT86">
            <v>280.97732088397203</v>
          </cell>
          <cell r="BU86">
            <v>340.4030309963307</v>
          </cell>
          <cell r="BV86">
            <v>365.90490100747002</v>
          </cell>
          <cell r="BW86">
            <v>486.83280449212498</v>
          </cell>
          <cell r="BX86">
            <v>500.128747079606</v>
          </cell>
          <cell r="BY86">
            <v>526.48990089252584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-1451.9646997743494</v>
          </cell>
          <cell r="CD86" t="e">
            <v>#REF!</v>
          </cell>
          <cell r="CE86" t="e">
            <v>#REF!</v>
          </cell>
          <cell r="CF86" t="e">
            <v>#REF!</v>
          </cell>
        </row>
        <row r="87">
          <cell r="AX87">
            <v>0</v>
          </cell>
          <cell r="BN87">
            <v>0</v>
          </cell>
          <cell r="BO87">
            <v>0</v>
          </cell>
          <cell r="BP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L88">
            <v>147.05021974965689</v>
          </cell>
          <cell r="M88">
            <v>49.7</v>
          </cell>
          <cell r="N88">
            <v>196.75021974965688</v>
          </cell>
          <cell r="Q88">
            <v>40.036821937128892</v>
          </cell>
          <cell r="R88">
            <v>25.893005499405454</v>
          </cell>
          <cell r="S88">
            <v>5.5265848677800014</v>
          </cell>
          <cell r="T88">
            <v>1.5822323980600004</v>
          </cell>
          <cell r="U88">
            <v>4.3351867676299989</v>
          </cell>
          <cell r="V88">
            <v>31.716771812076669</v>
          </cell>
          <cell r="W88">
            <v>30.122478628093333</v>
          </cell>
          <cell r="X88">
            <v>5.2764389490909096</v>
          </cell>
          <cell r="Y88">
            <v>-1.8040880479999979</v>
          </cell>
          <cell r="Z88">
            <v>-2.3055015394444442</v>
          </cell>
          <cell r="AA88">
            <v>196.03832182802412</v>
          </cell>
          <cell r="AB88">
            <v>0.13664361298893576</v>
          </cell>
          <cell r="AC88">
            <v>4.6182777401568315E-2</v>
          </cell>
          <cell r="AD88">
            <v>0.18282639039050408</v>
          </cell>
          <cell r="AE88">
            <v>14.874000000000001</v>
          </cell>
          <cell r="AF88">
            <v>35.719349956987656</v>
          </cell>
          <cell r="AG88">
            <v>45.633769106525087</v>
          </cell>
          <cell r="AH88">
            <v>29.007659191067077</v>
          </cell>
          <cell r="AI88">
            <v>13.842499999999999</v>
          </cell>
          <cell r="AJ88">
            <v>18.993415301163697</v>
          </cell>
          <cell r="AK88">
            <v>10.192499999999999</v>
          </cell>
          <cell r="AL88">
            <v>45.589560843799987</v>
          </cell>
          <cell r="AM88">
            <v>42.212007933196098</v>
          </cell>
          <cell r="AN88">
            <v>32.700250820818169</v>
          </cell>
          <cell r="AO88">
            <v>14.309659701761369</v>
          </cell>
          <cell r="AP88">
            <v>-3.6613825587766673</v>
          </cell>
          <cell r="AQ88">
            <v>8.7264231579923432</v>
          </cell>
          <cell r="AR88">
            <v>-5.596947169396195</v>
          </cell>
          <cell r="AS88">
            <v>-3.1146536916616228</v>
          </cell>
          <cell r="AT88">
            <v>-8.3159151322199989</v>
          </cell>
          <cell r="AU88">
            <v>-17.411182903103697</v>
          </cell>
          <cell r="AV88">
            <v>-5.8573132323700001</v>
          </cell>
          <cell r="AW88">
            <v>-13.872789031723318</v>
          </cell>
          <cell r="AX88">
            <v>-12.089529305102765</v>
          </cell>
          <cell r="AY88">
            <v>55.658390556203337</v>
          </cell>
          <cell r="AZ88">
            <v>95.695212493332235</v>
          </cell>
          <cell r="BA88">
            <v>121.58821799273768</v>
          </cell>
          <cell r="BB88">
            <v>127.11480286051768</v>
          </cell>
          <cell r="BC88">
            <v>128.69703525857767</v>
          </cell>
          <cell r="BD88">
            <v>133.03222202620771</v>
          </cell>
          <cell r="BE88">
            <v>164.74899383828438</v>
          </cell>
          <cell r="BF88">
            <v>194.8714724663777</v>
          </cell>
          <cell r="BG88">
            <v>200.1479114154686</v>
          </cell>
          <cell r="BH88">
            <v>50.593349956987652</v>
          </cell>
          <cell r="BI88">
            <v>96.227119063512731</v>
          </cell>
          <cell r="BJ88">
            <v>125.23477825457981</v>
          </cell>
          <cell r="BK88">
            <v>139.07727825457982</v>
          </cell>
          <cell r="BL88">
            <v>158.07069355574353</v>
          </cell>
          <cell r="BM88">
            <v>168.26319355574353</v>
          </cell>
          <cell r="BN88">
            <v>213.85275439954353</v>
          </cell>
          <cell r="BO88">
            <v>256.06476233273963</v>
          </cell>
          <cell r="BP88">
            <v>288.76501315355779</v>
          </cell>
          <cell r="BQ88">
            <v>5.0650405992156795</v>
          </cell>
          <cell r="BR88">
            <v>-0.53190657018050835</v>
          </cell>
          <cell r="BS88">
            <v>-3.6465602618421329</v>
          </cell>
          <cell r="BT88">
            <v>-11.962475394062128</v>
          </cell>
          <cell r="BU88">
            <v>-29.373658297165818</v>
          </cell>
          <cell r="BV88">
            <v>-35.230971529535815</v>
          </cell>
          <cell r="BW88">
            <v>-49.103760561259151</v>
          </cell>
          <cell r="BX88">
            <v>-61.193289866361937</v>
          </cell>
          <cell r="BY88">
            <v>-88.61710173808919</v>
          </cell>
          <cell r="BZ88">
            <v>3.3572108000000012</v>
          </cell>
          <cell r="CA88">
            <v>28.847685874</v>
          </cell>
          <cell r="CB88">
            <v>25.258643499999998</v>
          </cell>
          <cell r="CC88">
            <v>95.695212493332235</v>
          </cell>
          <cell r="CD88">
            <v>57.463540174000002</v>
          </cell>
          <cell r="CE88">
            <v>38.231672319332233</v>
          </cell>
          <cell r="CF88">
            <v>66.532051808096853</v>
          </cell>
        </row>
        <row r="89">
          <cell r="E89" t="str">
            <v xml:space="preserve">Préstamos de Inversión </v>
          </cell>
          <cell r="L89">
            <v>92.8</v>
          </cell>
          <cell r="M89">
            <v>49.7</v>
          </cell>
          <cell r="N89">
            <v>142.5</v>
          </cell>
          <cell r="O89">
            <v>13.231018806666667</v>
          </cell>
          <cell r="P89">
            <v>15.8618564625</v>
          </cell>
          <cell r="Q89">
            <v>25.896025455555556</v>
          </cell>
          <cell r="R89">
            <v>8.0864389490909101</v>
          </cell>
          <cell r="S89">
            <v>6.8884119520000011</v>
          </cell>
          <cell r="T89">
            <v>6.3869984605555548</v>
          </cell>
          <cell r="U89">
            <v>4.7136275499999991</v>
          </cell>
          <cell r="V89">
            <v>2.4741502866666671</v>
          </cell>
          <cell r="W89">
            <v>3.0862021066666667</v>
          </cell>
          <cell r="X89">
            <v>5.2764389490909096</v>
          </cell>
          <cell r="Y89">
            <v>-1.8040880479999979</v>
          </cell>
          <cell r="Z89">
            <v>-2.3055015394444442</v>
          </cell>
          <cell r="AA89">
            <v>87.791579391348506</v>
          </cell>
          <cell r="AB89">
            <v>8.6232630641157729E-2</v>
          </cell>
          <cell r="AC89">
            <v>4.6182777401568315E-2</v>
          </cell>
          <cell r="AD89">
            <v>0.13241540804272606</v>
          </cell>
          <cell r="AE89">
            <v>12.74</v>
          </cell>
          <cell r="AF89">
            <v>1.456</v>
          </cell>
          <cell r="AG89">
            <v>23.63</v>
          </cell>
          <cell r="AH89">
            <v>2.81</v>
          </cell>
          <cell r="AI89">
            <v>8.692499999999999</v>
          </cell>
          <cell r="AJ89">
            <v>8.692499999999999</v>
          </cell>
          <cell r="AK89">
            <v>8.692499999999999</v>
          </cell>
          <cell r="AL89">
            <v>8.692499999999999</v>
          </cell>
          <cell r="AM89">
            <v>8.692499999999999</v>
          </cell>
          <cell r="AN89">
            <v>8.692499999999999</v>
          </cell>
          <cell r="AO89">
            <v>8.692499999999999</v>
          </cell>
          <cell r="AP89">
            <v>0.49101880666666631</v>
          </cell>
          <cell r="AQ89">
            <v>14.405856462500001</v>
          </cell>
          <cell r="AR89">
            <v>2.2660254555555568</v>
          </cell>
          <cell r="AS89">
            <v>5.2764389490909096</v>
          </cell>
          <cell r="AT89">
            <v>-1.8040880479999979</v>
          </cell>
          <cell r="AU89">
            <v>-2.3055015394444442</v>
          </cell>
          <cell r="AV89">
            <v>-3.9788724499999999</v>
          </cell>
          <cell r="AW89">
            <v>-6.2183497133333319</v>
          </cell>
          <cell r="AX89">
            <v>-5.6062978933333323</v>
          </cell>
          <cell r="AY89">
            <v>29.092875269166669</v>
          </cell>
          <cell r="AZ89">
            <v>54.988900724722228</v>
          </cell>
          <cell r="BA89">
            <v>63.07533967381314</v>
          </cell>
          <cell r="BB89">
            <v>69.963751625813146</v>
          </cell>
          <cell r="BC89">
            <v>76.350750086368706</v>
          </cell>
          <cell r="BD89">
            <v>81.064377636368704</v>
          </cell>
          <cell r="BE89">
            <v>83.538527923035375</v>
          </cell>
          <cell r="BF89">
            <v>86.624730029702036</v>
          </cell>
          <cell r="BG89">
            <v>91.901168978792953</v>
          </cell>
          <cell r="BH89">
            <v>14.196</v>
          </cell>
          <cell r="BI89">
            <v>37.826000000000001</v>
          </cell>
          <cell r="BJ89">
            <v>40.636000000000003</v>
          </cell>
          <cell r="BK89">
            <v>49.328500000000005</v>
          </cell>
          <cell r="BL89">
            <v>58.021000000000001</v>
          </cell>
          <cell r="BM89">
            <v>66.713499999999996</v>
          </cell>
          <cell r="BN89">
            <v>75.405999999999992</v>
          </cell>
          <cell r="BO89">
            <v>84.098499999999987</v>
          </cell>
          <cell r="BP89">
            <v>92.790999999999983</v>
          </cell>
          <cell r="BQ89">
            <v>14.896875269166669</v>
          </cell>
          <cell r="BR89">
            <v>17.162900724722228</v>
          </cell>
          <cell r="BS89">
            <v>22.439339673813137</v>
          </cell>
          <cell r="BT89">
            <v>20.63525162581314</v>
          </cell>
          <cell r="BU89">
            <v>18.329750086368705</v>
          </cell>
          <cell r="BV89">
            <v>14.350877636368708</v>
          </cell>
          <cell r="BW89">
            <v>8.1325279230353829</v>
          </cell>
          <cell r="BX89">
            <v>2.5262300297020488</v>
          </cell>
          <cell r="BY89">
            <v>-0.88983102120702995</v>
          </cell>
          <cell r="BZ89">
            <v>6.9509888000000011</v>
          </cell>
          <cell r="CA89">
            <v>0.80289280000000007</v>
          </cell>
          <cell r="CB89">
            <v>13.54111</v>
          </cell>
          <cell r="CC89">
            <v>54.988900724722228</v>
          </cell>
          <cell r="CD89">
            <v>21.294991600000003</v>
          </cell>
          <cell r="CE89">
            <v>33.693909124722225</v>
          </cell>
          <cell r="CF89">
            <v>158.22457109925426</v>
          </cell>
        </row>
        <row r="90">
          <cell r="E90" t="str">
            <v>Préstamo por Venta de Epsa</v>
          </cell>
          <cell r="N90">
            <v>0</v>
          </cell>
          <cell r="AA90">
            <v>0</v>
          </cell>
          <cell r="AB90" t="str">
            <v xml:space="preserve"> </v>
          </cell>
          <cell r="AC90" t="str">
            <v xml:space="preserve"> </v>
          </cell>
          <cell r="AD90" t="str">
            <v xml:space="preserve"> 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 t="str">
            <v xml:space="preserve">n.a. </v>
          </cell>
        </row>
        <row r="91">
          <cell r="E91" t="str">
            <v>Préstamo CEDE</v>
          </cell>
          <cell r="L91">
            <v>164.96341974965685</v>
          </cell>
          <cell r="N91">
            <v>164.96341974965685</v>
          </cell>
          <cell r="O91">
            <v>1.4687005666666669E-2</v>
          </cell>
          <cell r="P91">
            <v>29.116483568500001</v>
          </cell>
          <cell r="Q91">
            <v>16.267671668333335</v>
          </cell>
          <cell r="R91">
            <v>18.511720713454544</v>
          </cell>
          <cell r="S91">
            <v>0</v>
          </cell>
          <cell r="T91">
            <v>4.875120232944445</v>
          </cell>
          <cell r="U91">
            <v>0</v>
          </cell>
          <cell r="V91">
            <v>29.481852691500002</v>
          </cell>
          <cell r="W91">
            <v>27.041020524666667</v>
          </cell>
          <cell r="X91">
            <v>0</v>
          </cell>
          <cell r="Y91">
            <v>0</v>
          </cell>
          <cell r="Z91">
            <v>0</v>
          </cell>
          <cell r="AA91">
            <v>125.30855640506564</v>
          </cell>
          <cell r="AB91">
            <v>0.15328911254929334</v>
          </cell>
          <cell r="AC91" t="str">
            <v xml:space="preserve"> </v>
          </cell>
          <cell r="AD91">
            <v>0.15328911254929334</v>
          </cell>
          <cell r="AE91">
            <v>0</v>
          </cell>
          <cell r="AF91">
            <v>33.588349956987656</v>
          </cell>
          <cell r="AG91">
            <v>19.208969106525082</v>
          </cell>
          <cell r="AH91">
            <v>19.04765919106708</v>
          </cell>
          <cell r="AI91">
            <v>0</v>
          </cell>
          <cell r="AJ91">
            <v>5.6009153011636998</v>
          </cell>
          <cell r="AK91">
            <v>0</v>
          </cell>
          <cell r="AL91">
            <v>34.597060843799994</v>
          </cell>
          <cell r="AM91">
            <v>28.719507933196102</v>
          </cell>
          <cell r="AN91">
            <v>21.637750820818169</v>
          </cell>
          <cell r="AO91">
            <v>3.7271597017613702</v>
          </cell>
          <cell r="AP91">
            <v>1.4687005666666669E-2</v>
          </cell>
          <cell r="AQ91">
            <v>-4.4718663884876548</v>
          </cell>
          <cell r="AR91">
            <v>-2.9412974381917465</v>
          </cell>
          <cell r="AS91">
            <v>-0.53593847761253599</v>
          </cell>
          <cell r="AT91">
            <v>0</v>
          </cell>
          <cell r="AU91">
            <v>-0.72579506821925488</v>
          </cell>
          <cell r="AV91">
            <v>0</v>
          </cell>
          <cell r="AW91">
            <v>-5.1152081522999922</v>
          </cell>
          <cell r="AX91">
            <v>-1.6784874085294348</v>
          </cell>
          <cell r="AY91">
            <v>29.131170574166667</v>
          </cell>
          <cell r="AZ91">
            <v>45.398842242500002</v>
          </cell>
          <cell r="BA91">
            <v>63.910562955954546</v>
          </cell>
          <cell r="BB91">
            <v>63.910562955954546</v>
          </cell>
          <cell r="BC91">
            <v>68.785683188898986</v>
          </cell>
          <cell r="BD91">
            <v>68.785683188898986</v>
          </cell>
          <cell r="BE91">
            <v>98.267535880398981</v>
          </cell>
          <cell r="BF91">
            <v>125.30855640506564</v>
          </cell>
          <cell r="BG91">
            <v>125.30855640506564</v>
          </cell>
          <cell r="BH91">
            <v>33.588349956987656</v>
          </cell>
          <cell r="BI91">
            <v>52.797319063512738</v>
          </cell>
          <cell r="BJ91">
            <v>71.844978254579814</v>
          </cell>
          <cell r="BK91">
            <v>71.844978254579814</v>
          </cell>
          <cell r="BL91">
            <v>77.44589355574351</v>
          </cell>
          <cell r="BM91">
            <v>77.44589355574351</v>
          </cell>
          <cell r="BN91">
            <v>112.0429543995435</v>
          </cell>
          <cell r="BO91">
            <v>140.7624623327396</v>
          </cell>
          <cell r="BP91">
            <v>162.40021315355779</v>
          </cell>
          <cell r="BQ91">
            <v>-4.4571793828209891</v>
          </cell>
          <cell r="BR91">
            <v>-7.3984768210127356</v>
          </cell>
          <cell r="BS91">
            <v>-7.9344152986252681</v>
          </cell>
          <cell r="BT91">
            <v>-7.9344152986252681</v>
          </cell>
          <cell r="BU91">
            <v>-8.6602103668445238</v>
          </cell>
          <cell r="BV91">
            <v>-8.6602103668445238</v>
          </cell>
          <cell r="BW91">
            <v>-13.775418519144523</v>
          </cell>
          <cell r="BX91">
            <v>-15.453905927673958</v>
          </cell>
          <cell r="BY91">
            <v>-37.091656748492142</v>
          </cell>
          <cell r="BZ91">
            <v>0</v>
          </cell>
          <cell r="CA91">
            <v>29.570398060000002</v>
          </cell>
          <cell r="CB91">
            <v>17.4681155</v>
          </cell>
          <cell r="CC91">
            <v>45.398842242500002</v>
          </cell>
          <cell r="CD91">
            <v>47.038513559999998</v>
          </cell>
          <cell r="CE91">
            <v>-1.639671317499996</v>
          </cell>
          <cell r="CF91">
            <v>-3.4858059777091221</v>
          </cell>
        </row>
        <row r="92">
          <cell r="E92" t="str">
            <v>Menos Recuperación de Cartera</v>
          </cell>
          <cell r="L92">
            <v>-110.71319999999999</v>
          </cell>
          <cell r="N92">
            <v>-110.71319999999999</v>
          </cell>
          <cell r="O92">
            <v>-2.0330883711100003</v>
          </cell>
          <cell r="P92">
            <v>-0.53256691602000006</v>
          </cell>
          <cell r="Q92">
            <v>-2.12687518676</v>
          </cell>
          <cell r="R92">
            <v>-0.70515416314000012</v>
          </cell>
          <cell r="S92">
            <v>-1.36182708422</v>
          </cell>
          <cell r="T92">
            <v>-9.6798862954399993</v>
          </cell>
          <cell r="U92">
            <v>-0.37844078237000001</v>
          </cell>
          <cell r="V92">
            <v>-0.23923116609000003</v>
          </cell>
          <cell r="W92">
            <v>-4.7440032400000009E-3</v>
          </cell>
          <cell r="X92">
            <v>0</v>
          </cell>
          <cell r="Y92">
            <v>0</v>
          </cell>
          <cell r="Z92">
            <v>0</v>
          </cell>
          <cell r="AA92">
            <v>-17.061813968389998</v>
          </cell>
          <cell r="AB92">
            <v>-0.10287813020151532</v>
          </cell>
          <cell r="AC92" t="str">
            <v xml:space="preserve"> </v>
          </cell>
          <cell r="AD92">
            <v>-0.10287813020151532</v>
          </cell>
          <cell r="AE92">
            <v>2.1339999999999999</v>
          </cell>
          <cell r="AF92">
            <v>0.67500000000000004</v>
          </cell>
          <cell r="AG92">
            <v>2.7948</v>
          </cell>
          <cell r="AH92">
            <v>7.15</v>
          </cell>
          <cell r="AI92">
            <v>5.15</v>
          </cell>
          <cell r="AJ92">
            <v>4.7</v>
          </cell>
          <cell r="AK92">
            <v>1.5</v>
          </cell>
          <cell r="AL92">
            <v>2.2999999999999998</v>
          </cell>
          <cell r="AM92">
            <v>4.8</v>
          </cell>
          <cell r="AN92">
            <v>2.37</v>
          </cell>
          <cell r="AO92">
            <v>1.89</v>
          </cell>
          <cell r="AP92">
            <v>-4.1670883711100002</v>
          </cell>
          <cell r="AQ92">
            <v>-1.2075669160200002</v>
          </cell>
          <cell r="AR92">
            <v>-4.9216751867599999</v>
          </cell>
          <cell r="AS92">
            <v>-7.8551541631400008</v>
          </cell>
          <cell r="AT92">
            <v>-6.5118270842200001</v>
          </cell>
          <cell r="AU92">
            <v>-14.379886295439999</v>
          </cell>
          <cell r="AV92">
            <v>-1.87844078237</v>
          </cell>
          <cell r="AW92">
            <v>-2.53923116609</v>
          </cell>
          <cell r="AX92">
            <v>-4.8047440032399997</v>
          </cell>
          <cell r="AY92">
            <v>-2.5656552871300002</v>
          </cell>
          <cell r="AZ92">
            <v>-4.6925304738900007</v>
          </cell>
          <cell r="BA92">
            <v>-5.3976846370300011</v>
          </cell>
          <cell r="BB92">
            <v>-6.7595117212500009</v>
          </cell>
          <cell r="BC92">
            <v>-16.439398016689999</v>
          </cell>
          <cell r="BD92">
            <v>-16.817838799059999</v>
          </cell>
          <cell r="BE92">
            <v>-17.057069965149999</v>
          </cell>
          <cell r="BF92">
            <v>-17.061813968389998</v>
          </cell>
          <cell r="BG92">
            <v>-17.061813968389998</v>
          </cell>
          <cell r="BH92">
            <v>2.8090000000000002</v>
          </cell>
          <cell r="BI92">
            <v>5.6037999999999997</v>
          </cell>
          <cell r="BJ92">
            <v>12.7538</v>
          </cell>
          <cell r="BK92">
            <v>17.9038</v>
          </cell>
          <cell r="BL92">
            <v>22.6038</v>
          </cell>
          <cell r="BM92">
            <v>24.1038</v>
          </cell>
          <cell r="BN92">
            <v>26.4038</v>
          </cell>
          <cell r="BO92">
            <v>31.203800000000001</v>
          </cell>
          <cell r="BP92">
            <v>33.573799999999999</v>
          </cell>
          <cell r="BQ92">
            <v>-5.3746552871300004</v>
          </cell>
          <cell r="BR92">
            <v>-10.29633047389</v>
          </cell>
          <cell r="BS92">
            <v>-18.151484637030002</v>
          </cell>
          <cell r="BT92">
            <v>-24.66331172125</v>
          </cell>
          <cell r="BU92">
            <v>-39.043198016689999</v>
          </cell>
          <cell r="BV92">
            <v>-40.921638799059998</v>
          </cell>
          <cell r="BW92">
            <v>-43.460869965149996</v>
          </cell>
          <cell r="BX92">
            <v>-48.265613968389999</v>
          </cell>
          <cell r="BY92">
            <v>-50.635613968389997</v>
          </cell>
          <cell r="BZ92">
            <v>-3.5937779999999999</v>
          </cell>
          <cell r="CA92">
            <v>-1.5256049859999998</v>
          </cell>
          <cell r="CB92">
            <v>-5.7505820000000005</v>
          </cell>
          <cell r="CC92">
            <v>-4.6925304738900007</v>
          </cell>
          <cell r="CD92">
            <v>-10.869964985999999</v>
          </cell>
          <cell r="CE92">
            <v>6.1774345121099987</v>
          </cell>
          <cell r="CF92">
            <v>-56.83030736590451</v>
          </cell>
        </row>
        <row r="93">
          <cell r="AX93">
            <v>0</v>
          </cell>
          <cell r="BN93">
            <v>0</v>
          </cell>
          <cell r="BO93">
            <v>0</v>
          </cell>
        </row>
        <row r="94">
          <cell r="L94" t="e">
            <v>#REF!</v>
          </cell>
          <cell r="M94" t="e">
            <v>#REF!</v>
          </cell>
          <cell r="N94" t="e">
            <v>#REF!</v>
          </cell>
          <cell r="Q94">
            <v>-890.21048852006766</v>
          </cell>
          <cell r="R94">
            <v>-489.17203684915734</v>
          </cell>
          <cell r="S94">
            <v>-526.42041784220692</v>
          </cell>
          <cell r="T94">
            <v>-43.394175336371745</v>
          </cell>
          <cell r="U94">
            <v>-349.40508194797616</v>
          </cell>
          <cell r="V94">
            <v>71.192121544294253</v>
          </cell>
          <cell r="W94">
            <v>-731.83657163718533</v>
          </cell>
          <cell r="X94">
            <v>-67.723031706633776</v>
          </cell>
          <cell r="Y94">
            <v>-525.49327769146953</v>
          </cell>
          <cell r="Z94">
            <v>-602.33735328808928</v>
          </cell>
          <cell r="AA94">
            <v>-4794.4480445924883</v>
          </cell>
          <cell r="AB94" t="e">
            <v>#REF!</v>
          </cell>
          <cell r="AC94" t="e">
            <v>#REF!</v>
          </cell>
          <cell r="AD94" t="e">
            <v>#REF!</v>
          </cell>
          <cell r="AE94">
            <v>-590.84550737537973</v>
          </cell>
          <cell r="AF94">
            <v>-5.8513556460382858</v>
          </cell>
          <cell r="AG94">
            <v>-1278.4912493485408</v>
          </cell>
          <cell r="AH94">
            <v>-412.28770791375325</v>
          </cell>
          <cell r="AI94">
            <v>-575.78383538391915</v>
          </cell>
          <cell r="AJ94">
            <v>-124.97289252651457</v>
          </cell>
          <cell r="AK94">
            <v>-383.48616455117605</v>
          </cell>
          <cell r="AL94">
            <v>-66.720873594724068</v>
          </cell>
          <cell r="AM94">
            <v>-765.64063875035754</v>
          </cell>
          <cell r="AN94">
            <v>-121.50799739127827</v>
          </cell>
          <cell r="AO94">
            <v>-564.10987128517513</v>
          </cell>
          <cell r="AP94">
            <v>31.100615840510159</v>
          </cell>
          <cell r="AQ94">
            <v>-74.051484136716482</v>
          </cell>
          <cell r="AR94">
            <v>388.28076082847315</v>
          </cell>
          <cell r="AS94">
            <v>-76.884328935404085</v>
          </cell>
          <cell r="AT94">
            <v>49.363417541712238</v>
          </cell>
          <cell r="AU94">
            <v>81.578717190142825</v>
          </cell>
          <cell r="AV94">
            <v>34.081082603199889</v>
          </cell>
          <cell r="AW94">
            <v>137.91299513901834</v>
          </cell>
          <cell r="AX94">
            <v>33.804067113172209</v>
          </cell>
          <cell r="AY94">
            <v>-649.48383589024456</v>
          </cell>
          <cell r="AZ94">
            <v>-1547.6599122676816</v>
          </cell>
          <cell r="BA94">
            <v>-2040.3565412682294</v>
          </cell>
          <cell r="BB94">
            <v>-2570.319859389595</v>
          </cell>
          <cell r="BC94">
            <v>-2618.4558589006483</v>
          </cell>
          <cell r="BD94">
            <v>-2970.5828402083162</v>
          </cell>
          <cell r="BE94">
            <v>-2902.5030212866623</v>
          </cell>
          <cell r="BF94">
            <v>-3642.7581881444357</v>
          </cell>
          <cell r="BG94">
            <v>-3710.4812198510667</v>
          </cell>
          <cell r="BH94">
            <v>-654.69573213025092</v>
          </cell>
          <cell r="BI94">
            <v>-1875.1881123699588</v>
          </cell>
          <cell r="BJ94">
            <v>-2287.4758202837111</v>
          </cell>
          <cell r="BK94">
            <v>-2863.2596556676299</v>
          </cell>
          <cell r="BL94">
            <v>-2988.2325481941452</v>
          </cell>
          <cell r="BM94">
            <v>-3371.7187127453208</v>
          </cell>
          <cell r="BN94">
            <v>-3438.4395863400459</v>
          </cell>
          <cell r="BO94">
            <v>-4204.0802250904035</v>
          </cell>
          <cell r="BP94">
            <v>-4325.5882224816814</v>
          </cell>
          <cell r="BQ94">
            <v>5.2118962400066362</v>
          </cell>
          <cell r="BR94">
            <v>327.52820010227668</v>
          </cell>
          <cell r="BS94">
            <v>247.11927901548228</v>
          </cell>
          <cell r="BT94">
            <v>292.93979627803418</v>
          </cell>
          <cell r="BU94">
            <v>369.77668929349653</v>
          </cell>
          <cell r="BV94">
            <v>401.13587253700581</v>
          </cell>
          <cell r="BW94">
            <v>535.93656505338367</v>
          </cell>
          <cell r="BX94">
            <v>561.32203694596774</v>
          </cell>
          <cell r="BY94">
            <v>615.10700263061472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-1547.6599122676816</v>
          </cell>
          <cell r="CD94" t="e">
            <v>#REF!</v>
          </cell>
          <cell r="CE94" t="e">
            <v>#REF!</v>
          </cell>
          <cell r="CF94" t="e">
            <v>#REF!</v>
          </cell>
        </row>
        <row r="95">
          <cell r="AX95">
            <v>0</v>
          </cell>
          <cell r="BN95">
            <v>0</v>
          </cell>
          <cell r="BO95">
            <v>0</v>
          </cell>
        </row>
        <row r="96">
          <cell r="L96" t="e">
            <v>#REF!</v>
          </cell>
          <cell r="M96" t="e">
            <v>#REF!</v>
          </cell>
          <cell r="N96" t="e">
            <v>#REF!</v>
          </cell>
          <cell r="Q96">
            <v>890.21048852006766</v>
          </cell>
          <cell r="R96">
            <v>489.17203684915734</v>
          </cell>
          <cell r="S96">
            <v>526.42041784220692</v>
          </cell>
          <cell r="T96">
            <v>43.394175336371745</v>
          </cell>
          <cell r="U96">
            <v>349.40508194797616</v>
          </cell>
          <cell r="V96">
            <v>-71.192121544294253</v>
          </cell>
          <cell r="W96">
            <v>731.83657163718533</v>
          </cell>
          <cell r="X96">
            <v>67.723031706633776</v>
          </cell>
          <cell r="Y96">
            <v>525.49327769146953</v>
          </cell>
          <cell r="Z96">
            <v>602.33735328808928</v>
          </cell>
          <cell r="AA96">
            <v>4794.4480445924883</v>
          </cell>
          <cell r="AB96" t="e">
            <v>#REF!</v>
          </cell>
          <cell r="AC96" t="e">
            <v>#REF!</v>
          </cell>
          <cell r="AD96" t="e">
            <v>#REF!</v>
          </cell>
          <cell r="AE96">
            <v>590.84550737537973</v>
          </cell>
          <cell r="AF96">
            <v>5.8513556460382858</v>
          </cell>
          <cell r="AG96">
            <v>1278.4912493485408</v>
          </cell>
          <cell r="AH96">
            <v>412.28770791375325</v>
          </cell>
          <cell r="AI96">
            <v>575.78383538391915</v>
          </cell>
          <cell r="AJ96">
            <v>124.97289252651457</v>
          </cell>
          <cell r="AK96">
            <v>383.48616455117605</v>
          </cell>
          <cell r="AL96">
            <v>66.720873594724068</v>
          </cell>
          <cell r="AM96">
            <v>765.64063875035754</v>
          </cell>
          <cell r="AN96">
            <v>121.50799739127827</v>
          </cell>
          <cell r="AO96">
            <v>564.10987128517513</v>
          </cell>
          <cell r="AP96">
            <v>-31.100615840510159</v>
          </cell>
          <cell r="AQ96">
            <v>74.051484136716482</v>
          </cell>
          <cell r="AR96">
            <v>-388.28076082847315</v>
          </cell>
          <cell r="AS96">
            <v>76.884328935404085</v>
          </cell>
          <cell r="AT96">
            <v>-49.363417541712238</v>
          </cell>
          <cell r="AU96">
            <v>-81.578717190142825</v>
          </cell>
          <cell r="AV96">
            <v>-34.081082603199889</v>
          </cell>
          <cell r="AW96">
            <v>-137.91299513901834</v>
          </cell>
          <cell r="AX96">
            <v>-33.804067113172209</v>
          </cell>
          <cell r="AY96">
            <v>649.48383589024456</v>
          </cell>
          <cell r="AZ96">
            <v>1547.6599122676816</v>
          </cell>
          <cell r="BA96">
            <v>2040.3565412682294</v>
          </cell>
          <cell r="BB96">
            <v>2570.319859389595</v>
          </cell>
          <cell r="BC96">
            <v>2618.4558589006483</v>
          </cell>
          <cell r="BD96">
            <v>2970.5828402083162</v>
          </cell>
          <cell r="BE96">
            <v>2902.5030212866623</v>
          </cell>
          <cell r="BF96">
            <v>3642.7581881444357</v>
          </cell>
          <cell r="BG96">
            <v>3710.4812198510667</v>
          </cell>
          <cell r="BH96">
            <v>654.69573213025092</v>
          </cell>
          <cell r="BI96">
            <v>1875.1881123699588</v>
          </cell>
          <cell r="BJ96">
            <v>2287.4758202837111</v>
          </cell>
          <cell r="BK96">
            <v>2863.2596556676299</v>
          </cell>
          <cell r="BL96">
            <v>2988.2325481941452</v>
          </cell>
          <cell r="BM96">
            <v>3371.7187127453208</v>
          </cell>
          <cell r="BN96">
            <v>3438.4395863400459</v>
          </cell>
          <cell r="BO96">
            <v>4204.0802250904035</v>
          </cell>
          <cell r="BP96">
            <v>4325.5882224816814</v>
          </cell>
          <cell r="BQ96">
            <v>-5.2118962400066362</v>
          </cell>
          <cell r="BR96">
            <v>-327.52820010227668</v>
          </cell>
          <cell r="BS96">
            <v>-247.11927901548228</v>
          </cell>
          <cell r="BT96">
            <v>-292.93979627803418</v>
          </cell>
          <cell r="BU96">
            <v>-369.77668929349653</v>
          </cell>
          <cell r="BV96">
            <v>-401.13587253700581</v>
          </cell>
          <cell r="BW96">
            <v>-535.93656505338367</v>
          </cell>
          <cell r="BX96">
            <v>-561.32203694596774</v>
          </cell>
          <cell r="BY96">
            <v>-615.10700263061472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1547.6599122676816</v>
          </cell>
          <cell r="CD96" t="e">
            <v>#REF!</v>
          </cell>
          <cell r="CE96" t="e">
            <v>#REF!</v>
          </cell>
          <cell r="CF96" t="e">
            <v>#REF!</v>
          </cell>
        </row>
        <row r="97">
          <cell r="AX97">
            <v>0</v>
          </cell>
          <cell r="BN97">
            <v>0</v>
          </cell>
          <cell r="BO97">
            <v>0</v>
          </cell>
        </row>
        <row r="98">
          <cell r="L98">
            <v>639.05421527048111</v>
          </cell>
          <cell r="M98">
            <v>335.92549594676302</v>
          </cell>
          <cell r="N98">
            <v>974.97971121724413</v>
          </cell>
          <cell r="Q98">
            <v>2.9894620952923319</v>
          </cell>
          <cell r="R98">
            <v>-164.77816799706926</v>
          </cell>
          <cell r="S98">
            <v>-295.41200307049195</v>
          </cell>
          <cell r="T98">
            <v>1.1693489214799122</v>
          </cell>
          <cell r="U98">
            <v>-10.156778040254203</v>
          </cell>
          <cell r="V98">
            <v>2.7434353768728386</v>
          </cell>
          <cell r="W98">
            <v>-93.031746413190135</v>
          </cell>
          <cell r="X98">
            <v>43.998957597113261</v>
          </cell>
          <cell r="Y98">
            <v>24.711978947638865</v>
          </cell>
          <cell r="Z98">
            <v>189.83435812515449</v>
          </cell>
          <cell r="AA98">
            <v>759.39219859510604</v>
          </cell>
          <cell r="AB98">
            <v>0.59382894509799888</v>
          </cell>
          <cell r="AC98">
            <v>0.31215236222979464</v>
          </cell>
          <cell r="AD98">
            <v>0.90598130732779358</v>
          </cell>
          <cell r="AE98">
            <v>34.883341659996759</v>
          </cell>
          <cell r="AF98">
            <v>828.78595952418698</v>
          </cell>
          <cell r="AG98">
            <v>36.778636096465263</v>
          </cell>
          <cell r="AH98">
            <v>-103.89689032556608</v>
          </cell>
          <cell r="AI98">
            <v>-242.52994766108284</v>
          </cell>
          <cell r="AJ98">
            <v>52.087356112903294</v>
          </cell>
          <cell r="AK98">
            <v>40.920096609244311</v>
          </cell>
          <cell r="AL98">
            <v>41.739180194382115</v>
          </cell>
          <cell r="AM98">
            <v>-72.382533511861823</v>
          </cell>
          <cell r="AN98">
            <v>-29.276127941215918</v>
          </cell>
          <cell r="AO98">
            <v>91.586691720826991</v>
          </cell>
          <cell r="AP98">
            <v>-20.444387593865255</v>
          </cell>
          <cell r="AQ98">
            <v>214.09843946224112</v>
          </cell>
          <cell r="AR98">
            <v>-33.789174001172931</v>
          </cell>
          <cell r="AS98">
            <v>-60.881277671503184</v>
          </cell>
          <cell r="AT98">
            <v>-52.882055409409105</v>
          </cell>
          <cell r="AU98">
            <v>-50.918007191423385</v>
          </cell>
          <cell r="AV98">
            <v>-51.076874649498514</v>
          </cell>
          <cell r="AW98">
            <v>-38.995744817509276</v>
          </cell>
          <cell r="AX98">
            <v>-20.649212901328312</v>
          </cell>
          <cell r="AY98">
            <v>1057.3233530525597</v>
          </cell>
          <cell r="AZ98">
            <v>1060.3128151478522</v>
          </cell>
          <cell r="BA98">
            <v>895.53464715078269</v>
          </cell>
          <cell r="BB98">
            <v>600.12264408029068</v>
          </cell>
          <cell r="BC98">
            <v>601.29199300177049</v>
          </cell>
          <cell r="BD98">
            <v>591.13521496151657</v>
          </cell>
          <cell r="BE98">
            <v>593.87865033838943</v>
          </cell>
          <cell r="BF98">
            <v>500.84690392519929</v>
          </cell>
          <cell r="BG98">
            <v>544.84586152231236</v>
          </cell>
          <cell r="BH98">
            <v>863.66930118418372</v>
          </cell>
          <cell r="BI98">
            <v>900.44793728064883</v>
          </cell>
          <cell r="BJ98">
            <v>796.55104695508282</v>
          </cell>
          <cell r="BK98">
            <v>554.0210992939999</v>
          </cell>
          <cell r="BL98">
            <v>606.10845540690343</v>
          </cell>
          <cell r="BM98">
            <v>647.02855201614761</v>
          </cell>
          <cell r="BN98">
            <v>688.76773221052974</v>
          </cell>
          <cell r="BO98">
            <v>616.38519869866786</v>
          </cell>
          <cell r="BP98">
            <v>587.10907075745195</v>
          </cell>
          <cell r="BQ98">
            <v>193.65405186837592</v>
          </cell>
          <cell r="BR98">
            <v>159.86487786720298</v>
          </cell>
          <cell r="BS98">
            <v>98.983600195699808</v>
          </cell>
          <cell r="BT98">
            <v>46.101544786290731</v>
          </cell>
          <cell r="BU98">
            <v>-4.8164624051326967</v>
          </cell>
          <cell r="BV98">
            <v>-55.893337054631075</v>
          </cell>
          <cell r="BW98">
            <v>-94.889081872140309</v>
          </cell>
          <cell r="BX98">
            <v>-115.53829477346858</v>
          </cell>
          <cell r="BY98">
            <v>-42.263209235139584</v>
          </cell>
          <cell r="BZ98">
            <v>1.4981328000000005</v>
          </cell>
          <cell r="CA98">
            <v>366.78625418000001</v>
          </cell>
          <cell r="CB98">
            <v>263.98059999999998</v>
          </cell>
          <cell r="CC98">
            <v>1060.3128151478522</v>
          </cell>
          <cell r="CD98">
            <v>632.26498698</v>
          </cell>
          <cell r="CE98">
            <v>428.04782816785223</v>
          </cell>
          <cell r="CF98">
            <v>67.700700969132171</v>
          </cell>
        </row>
        <row r="99">
          <cell r="L99">
            <v>1428.4849897022912</v>
          </cell>
          <cell r="M99">
            <v>335.92549594676302</v>
          </cell>
          <cell r="N99">
            <v>1764.4104856490542</v>
          </cell>
          <cell r="Q99">
            <v>50.937557258403459</v>
          </cell>
          <cell r="R99">
            <v>37.39597355783981</v>
          </cell>
          <cell r="S99">
            <v>28.940566820708035</v>
          </cell>
          <cell r="T99">
            <v>30.712036930479918</v>
          </cell>
          <cell r="U99">
            <v>35.931942268301334</v>
          </cell>
          <cell r="V99">
            <v>84.686021780539505</v>
          </cell>
          <cell r="W99">
            <v>19.657021299809866</v>
          </cell>
          <cell r="X99">
            <v>156.90923406822435</v>
          </cell>
          <cell r="Y99">
            <v>37.102043533638863</v>
          </cell>
          <cell r="Z99">
            <v>219.22892079860355</v>
          </cell>
          <cell r="AA99">
            <v>1857.9286864009418</v>
          </cell>
          <cell r="AB99">
            <v>1.3273924406620223</v>
          </cell>
          <cell r="AC99">
            <v>0.31215236222979464</v>
          </cell>
          <cell r="AD99">
            <v>1.6395448028918169</v>
          </cell>
          <cell r="AE99">
            <v>60.376594117647059</v>
          </cell>
          <cell r="AF99">
            <v>907.19443251295115</v>
          </cell>
          <cell r="AG99">
            <v>88.734204559688919</v>
          </cell>
          <cell r="AH99">
            <v>42.168021793740976</v>
          </cell>
          <cell r="AI99">
            <v>57.148968347815327</v>
          </cell>
          <cell r="AJ99">
            <v>74.831563446766765</v>
          </cell>
          <cell r="AK99">
            <v>92.394756404912712</v>
          </cell>
          <cell r="AL99">
            <v>69.852676542503275</v>
          </cell>
          <cell r="AM99">
            <v>81.862530473357879</v>
          </cell>
          <cell r="AN99">
            <v>107.71517339232685</v>
          </cell>
          <cell r="AO99">
            <v>142.5262457243648</v>
          </cell>
          <cell r="AP99">
            <v>-21.052551138182217</v>
          </cell>
          <cell r="AQ99">
            <v>209.90889259197706</v>
          </cell>
          <cell r="AR99">
            <v>-37.796647301285461</v>
          </cell>
          <cell r="AS99">
            <v>-4.7720482359011669</v>
          </cell>
          <cell r="AT99">
            <v>-28.208401527107291</v>
          </cell>
          <cell r="AU99">
            <v>-44.119526516286847</v>
          </cell>
          <cell r="AV99">
            <v>-56.462814136611378</v>
          </cell>
          <cell r="AW99">
            <v>14.83334523803623</v>
          </cell>
          <cell r="AX99">
            <v>-62.205509173548009</v>
          </cell>
          <cell r="AY99">
            <v>1156.427368084393</v>
          </cell>
          <cell r="AZ99">
            <v>1207.3649253427966</v>
          </cell>
          <cell r="BA99">
            <v>1244.7608989006362</v>
          </cell>
          <cell r="BB99">
            <v>1273.7014657213442</v>
          </cell>
          <cell r="BC99">
            <v>1304.413502651824</v>
          </cell>
          <cell r="BD99">
            <v>1340.3454449201256</v>
          </cell>
          <cell r="BE99">
            <v>1425.0314667006651</v>
          </cell>
          <cell r="BF99">
            <v>1444.688488000475</v>
          </cell>
          <cell r="BG99">
            <v>1601.5977220686991</v>
          </cell>
          <cell r="BH99">
            <v>967.57102663059823</v>
          </cell>
          <cell r="BI99">
            <v>1056.305231190287</v>
          </cell>
          <cell r="BJ99">
            <v>1098.473252984028</v>
          </cell>
          <cell r="BK99">
            <v>1155.6222213318433</v>
          </cell>
          <cell r="BL99">
            <v>1230.4537847786103</v>
          </cell>
          <cell r="BM99">
            <v>1322.8485411835229</v>
          </cell>
          <cell r="BN99">
            <v>1392.701217726026</v>
          </cell>
          <cell r="BO99">
            <v>1474.563748199384</v>
          </cell>
          <cell r="BP99">
            <v>1582.278921591711</v>
          </cell>
          <cell r="BQ99">
            <v>188.85634145379476</v>
          </cell>
          <cell r="BR99">
            <v>151.05969415250931</v>
          </cell>
          <cell r="BS99">
            <v>146.28764591660814</v>
          </cell>
          <cell r="BT99">
            <v>118.07924438950084</v>
          </cell>
          <cell r="BU99">
            <v>73.959717873214018</v>
          </cell>
          <cell r="BV99">
            <v>17.496903736602661</v>
          </cell>
          <cell r="BW99">
            <v>32.330248974639062</v>
          </cell>
          <cell r="BX99">
            <v>-29.875260198909018</v>
          </cell>
          <cell r="BY99">
            <v>19.318800476988145</v>
          </cell>
          <cell r="BZ99">
            <v>17.5490368</v>
          </cell>
          <cell r="CA99">
            <v>447.42097360000002</v>
          </cell>
          <cell r="CB99">
            <v>321.45983000000001</v>
          </cell>
          <cell r="CC99">
            <v>1207.3649253427966</v>
          </cell>
          <cell r="CD99">
            <v>786.42984039999999</v>
          </cell>
          <cell r="CE99">
            <v>420.93508494279661</v>
          </cell>
          <cell r="CF99">
            <v>53.524810900956822</v>
          </cell>
        </row>
        <row r="100">
          <cell r="L100">
            <v>356.97048970229122</v>
          </cell>
          <cell r="N100">
            <v>356.97048970229122</v>
          </cell>
          <cell r="Q100">
            <v>25.211344145070115</v>
          </cell>
          <cell r="R100">
            <v>15.471296199657996</v>
          </cell>
          <cell r="S100">
            <v>14.601926332708032</v>
          </cell>
          <cell r="T100">
            <v>27.790709804368806</v>
          </cell>
          <cell r="U100">
            <v>24.114951007745784</v>
          </cell>
          <cell r="V100">
            <v>52.914449292206172</v>
          </cell>
          <cell r="W100">
            <v>10.4738662931432</v>
          </cell>
          <cell r="X100">
            <v>22.569315121557686</v>
          </cell>
          <cell r="Y100">
            <v>37.102043533638863</v>
          </cell>
          <cell r="Z100">
            <v>89.728920798603539</v>
          </cell>
          <cell r="AA100">
            <v>343.14598011434299</v>
          </cell>
          <cell r="AB100">
            <v>0.33170802142554823</v>
          </cell>
          <cell r="AC100" t="str">
            <v xml:space="preserve"> </v>
          </cell>
          <cell r="AD100">
            <v>0.33170802142554823</v>
          </cell>
          <cell r="AE100">
            <v>31.6</v>
          </cell>
          <cell r="AF100">
            <v>33.909257759124486</v>
          </cell>
          <cell r="AG100">
            <v>45.457189265571266</v>
          </cell>
          <cell r="AH100">
            <v>19.748698264329217</v>
          </cell>
          <cell r="AI100">
            <v>21.840693053697674</v>
          </cell>
          <cell r="AJ100">
            <v>28.471841093825585</v>
          </cell>
          <cell r="AK100">
            <v>37.506622287265657</v>
          </cell>
          <cell r="AL100">
            <v>29.261461248385629</v>
          </cell>
          <cell r="AM100">
            <v>26.146386943946119</v>
          </cell>
          <cell r="AN100">
            <v>50.999029862915073</v>
          </cell>
          <cell r="AO100">
            <v>30.595363959658915</v>
          </cell>
          <cell r="AP100">
            <v>-28.748003050535168</v>
          </cell>
          <cell r="AQ100">
            <v>-13.594097122946511</v>
          </cell>
          <cell r="AR100">
            <v>-20.245845120501151</v>
          </cell>
          <cell r="AS100">
            <v>-4.2774020646712216</v>
          </cell>
          <cell r="AT100">
            <v>-7.2387667209896414</v>
          </cell>
          <cell r="AU100">
            <v>-0.68113128945677914</v>
          </cell>
          <cell r="AV100">
            <v>-13.391671279519873</v>
          </cell>
          <cell r="AW100">
            <v>23.652988043820542</v>
          </cell>
          <cell r="AX100">
            <v>-15.67252065080292</v>
          </cell>
          <cell r="AY100">
            <v>23.167157585642808</v>
          </cell>
          <cell r="AZ100">
            <v>48.378501730712927</v>
          </cell>
          <cell r="BA100">
            <v>63.849797930370926</v>
          </cell>
          <cell r="BB100">
            <v>78.451724263078958</v>
          </cell>
          <cell r="BC100">
            <v>106.24243406744776</v>
          </cell>
          <cell r="BD100">
            <v>130.35738507519355</v>
          </cell>
          <cell r="BE100">
            <v>183.27183436739972</v>
          </cell>
          <cell r="BF100">
            <v>193.74570066054292</v>
          </cell>
          <cell r="BG100">
            <v>216.3150157821006</v>
          </cell>
          <cell r="BH100">
            <v>65.509257759124495</v>
          </cell>
          <cell r="BI100">
            <v>110.96644702469575</v>
          </cell>
          <cell r="BJ100">
            <v>130.71514528902497</v>
          </cell>
          <cell r="BK100">
            <v>152.55583834272264</v>
          </cell>
          <cell r="BL100">
            <v>181.02767943654823</v>
          </cell>
          <cell r="BM100">
            <v>218.53430172381388</v>
          </cell>
          <cell r="BN100">
            <v>247.7957629721995</v>
          </cell>
          <cell r="BO100">
            <v>273.94214991614564</v>
          </cell>
          <cell r="BP100">
            <v>324.94117977906069</v>
          </cell>
          <cell r="BQ100">
            <v>-42.342100173481683</v>
          </cell>
          <cell r="BR100">
            <v>-62.587945293982827</v>
          </cell>
          <cell r="BS100">
            <v>-66.865347358654049</v>
          </cell>
          <cell r="BT100">
            <v>-74.104114079643679</v>
          </cell>
          <cell r="BU100">
            <v>-74.785245369100465</v>
          </cell>
          <cell r="BV100">
            <v>-88.176916648620335</v>
          </cell>
          <cell r="BW100">
            <v>-64.523928604799778</v>
          </cell>
          <cell r="BX100">
            <v>-80.196449255602715</v>
          </cell>
          <cell r="BY100">
            <v>-108.62616399696009</v>
          </cell>
          <cell r="BZ100">
            <v>1.8360000000000001</v>
          </cell>
          <cell r="CA100">
            <v>9.57714</v>
          </cell>
          <cell r="CB100">
            <v>13.1625</v>
          </cell>
          <cell r="CC100">
            <v>48.378501730712927</v>
          </cell>
          <cell r="CD100">
            <v>24.57564</v>
          </cell>
          <cell r="CE100">
            <v>23.802861730712927</v>
          </cell>
          <cell r="CF100">
            <v>96.855511110648294</v>
          </cell>
        </row>
        <row r="101">
          <cell r="L101">
            <v>1071.5145</v>
          </cell>
          <cell r="N101">
            <v>1071.5145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125.86422222222221</v>
          </cell>
          <cell r="Y101">
            <v>0</v>
          </cell>
          <cell r="Z101">
            <v>129.5</v>
          </cell>
          <cell r="AA101">
            <v>1326.9345440034724</v>
          </cell>
          <cell r="AB101">
            <v>0.99568441923647422</v>
          </cell>
          <cell r="AC101" t="str">
            <v xml:space="preserve"> </v>
          </cell>
          <cell r="AD101">
            <v>0.99568441923647422</v>
          </cell>
          <cell r="AE101">
            <v>0</v>
          </cell>
          <cell r="AF101">
            <v>802.26950534206196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269.30081643918822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1071.5703217812502</v>
          </cell>
          <cell r="AZ101">
            <v>1071.5703217812502</v>
          </cell>
          <cell r="BA101">
            <v>1071.5703217812502</v>
          </cell>
          <cell r="BB101">
            <v>1071.5703217812502</v>
          </cell>
          <cell r="BC101">
            <v>1071.5703217812502</v>
          </cell>
          <cell r="BD101">
            <v>1071.5703217812502</v>
          </cell>
          <cell r="BE101">
            <v>1071.5703217812502</v>
          </cell>
          <cell r="BF101">
            <v>1071.5703217812502</v>
          </cell>
          <cell r="BG101">
            <v>1197.4345440034724</v>
          </cell>
          <cell r="BH101">
            <v>802.26950534206196</v>
          </cell>
          <cell r="BI101">
            <v>802.26950534206196</v>
          </cell>
          <cell r="BJ101">
            <v>802.26950534206196</v>
          </cell>
          <cell r="BK101">
            <v>802.26950534206196</v>
          </cell>
          <cell r="BL101">
            <v>802.26950534206196</v>
          </cell>
          <cell r="BM101">
            <v>802.26950534206196</v>
          </cell>
          <cell r="BN101">
            <v>802.26950534206196</v>
          </cell>
          <cell r="BO101">
            <v>802.26950534206196</v>
          </cell>
          <cell r="BP101">
            <v>802.26950534206196</v>
          </cell>
          <cell r="BQ101">
            <v>269.30081643918822</v>
          </cell>
          <cell r="BR101">
            <v>269.30081643918822</v>
          </cell>
          <cell r="BS101">
            <v>269.30081643918822</v>
          </cell>
          <cell r="BT101">
            <v>269.30081643918822</v>
          </cell>
          <cell r="BU101">
            <v>269.30081643918822</v>
          </cell>
          <cell r="BV101">
            <v>269.30081643918822</v>
          </cell>
          <cell r="BW101">
            <v>269.30081643918822</v>
          </cell>
          <cell r="BX101">
            <v>269.30081643918822</v>
          </cell>
          <cell r="BY101">
            <v>395.16503866141045</v>
          </cell>
          <cell r="BZ101">
            <v>0</v>
          </cell>
          <cell r="CA101">
            <v>410.29914000000002</v>
          </cell>
          <cell r="CB101">
            <v>297.97899999999998</v>
          </cell>
          <cell r="CC101">
            <v>1071.5703217812502</v>
          </cell>
          <cell r="CD101">
            <v>708.27814000000001</v>
          </cell>
          <cell r="CE101">
            <v>363.29218178125018</v>
          </cell>
          <cell r="CF101">
            <v>51.292304712559698</v>
          </cell>
        </row>
        <row r="102">
          <cell r="M102">
            <v>335.92549594676302</v>
          </cell>
          <cell r="N102">
            <v>335.92549594676302</v>
          </cell>
          <cell r="Q102">
            <v>25.72621311333334</v>
          </cell>
          <cell r="R102">
            <v>21.924677358181814</v>
          </cell>
          <cell r="S102">
            <v>14.338640488000003</v>
          </cell>
          <cell r="T102">
            <v>2.9213271261111111</v>
          </cell>
          <cell r="U102">
            <v>11.816991260555552</v>
          </cell>
          <cell r="V102">
            <v>31.771572488333337</v>
          </cell>
          <cell r="W102">
            <v>9.1831550066666665</v>
          </cell>
          <cell r="X102">
            <v>8.475696724444445</v>
          </cell>
          <cell r="Y102">
            <v>0</v>
          </cell>
          <cell r="Z102">
            <v>0</v>
          </cell>
          <cell r="AA102">
            <v>187.84816228312627</v>
          </cell>
          <cell r="AB102" t="str">
            <v xml:space="preserve"> </v>
          </cell>
          <cell r="AC102">
            <v>0.31215236222979464</v>
          </cell>
          <cell r="AD102">
            <v>0.31215236222979464</v>
          </cell>
          <cell r="AE102">
            <v>28.776594117647058</v>
          </cell>
          <cell r="AF102">
            <v>71.015669411764705</v>
          </cell>
          <cell r="AG102">
            <v>43.277015294117646</v>
          </cell>
          <cell r="AH102">
            <v>22.419323529411763</v>
          </cell>
          <cell r="AI102">
            <v>35.308275294117649</v>
          </cell>
          <cell r="AJ102">
            <v>46.359722352941176</v>
          </cell>
          <cell r="AK102">
            <v>54.888134117647056</v>
          </cell>
          <cell r="AL102">
            <v>40.591215294117646</v>
          </cell>
          <cell r="AM102">
            <v>55.716143529411767</v>
          </cell>
          <cell r="AN102">
            <v>56.716143529411767</v>
          </cell>
          <cell r="AO102">
            <v>111.93088176470587</v>
          </cell>
          <cell r="AP102">
            <v>7.6954519123529508</v>
          </cell>
          <cell r="AQ102">
            <v>-45.797826724264695</v>
          </cell>
          <cell r="AR102">
            <v>-17.550802180784306</v>
          </cell>
          <cell r="AS102">
            <v>-0.49464617122994881</v>
          </cell>
          <cell r="AT102">
            <v>-20.969634806117647</v>
          </cell>
          <cell r="AU102">
            <v>-43.438395226830067</v>
          </cell>
          <cell r="AV102">
            <v>-43.071142857091502</v>
          </cell>
          <cell r="AW102">
            <v>-8.8196428057843086</v>
          </cell>
          <cell r="AX102">
            <v>-46.5329885227451</v>
          </cell>
          <cell r="AY102">
            <v>61.689888717500011</v>
          </cell>
          <cell r="AZ102">
            <v>87.416101830833355</v>
          </cell>
          <cell r="BA102">
            <v>109.34077918901517</v>
          </cell>
          <cell r="BB102">
            <v>123.67941967701518</v>
          </cell>
          <cell r="BC102">
            <v>126.60074680312628</v>
          </cell>
          <cell r="BD102">
            <v>138.41773806368184</v>
          </cell>
          <cell r="BE102">
            <v>170.18931055201517</v>
          </cell>
          <cell r="BF102">
            <v>179.37246555868182</v>
          </cell>
          <cell r="BG102">
            <v>187.84816228312627</v>
          </cell>
          <cell r="BH102">
            <v>99.79226352941177</v>
          </cell>
          <cell r="BI102">
            <v>143.06927882352943</v>
          </cell>
          <cell r="BJ102">
            <v>165.4886023529412</v>
          </cell>
          <cell r="BK102">
            <v>200.79687764705886</v>
          </cell>
          <cell r="BL102">
            <v>247.15660000000003</v>
          </cell>
          <cell r="BM102">
            <v>302.04473411764707</v>
          </cell>
          <cell r="BN102">
            <v>342.63594941176473</v>
          </cell>
          <cell r="BO102">
            <v>398.35209294117647</v>
          </cell>
          <cell r="BP102">
            <v>455.0682364705882</v>
          </cell>
          <cell r="BQ102">
            <v>-38.102374811911758</v>
          </cell>
          <cell r="BR102">
            <v>-55.653176992696075</v>
          </cell>
          <cell r="BS102">
            <v>-56.147823163926034</v>
          </cell>
          <cell r="BT102">
            <v>-77.117457970043688</v>
          </cell>
          <cell r="BU102">
            <v>-120.55585319687374</v>
          </cell>
          <cell r="BV102">
            <v>-163.62699605396523</v>
          </cell>
          <cell r="BW102">
            <v>-172.44663885974956</v>
          </cell>
          <cell r="BX102">
            <v>-218.97962738249464</v>
          </cell>
          <cell r="BY102">
            <v>-267.22007418746193</v>
          </cell>
          <cell r="BZ102">
            <v>15.713036800000001</v>
          </cell>
          <cell r="CA102">
            <v>27.544693599999995</v>
          </cell>
          <cell r="CB102">
            <v>10.31833</v>
          </cell>
          <cell r="CC102">
            <v>87.416101830833355</v>
          </cell>
          <cell r="CD102">
            <v>53.576060400000003</v>
          </cell>
          <cell r="CE102">
            <v>33.840041430833352</v>
          </cell>
          <cell r="CF102">
            <v>63.162616247224769</v>
          </cell>
        </row>
        <row r="103">
          <cell r="L103">
            <v>789.43077443181005</v>
          </cell>
          <cell r="M103">
            <v>0</v>
          </cell>
          <cell r="N103">
            <v>789.43077443181005</v>
          </cell>
          <cell r="Q103">
            <v>47.948095163111127</v>
          </cell>
          <cell r="R103">
            <v>202.17414155490908</v>
          </cell>
          <cell r="S103">
            <v>324.35256989120001</v>
          </cell>
          <cell r="T103">
            <v>29.542688009000006</v>
          </cell>
          <cell r="U103">
            <v>46.088720308555537</v>
          </cell>
          <cell r="V103">
            <v>81.942586403666667</v>
          </cell>
          <cell r="W103">
            <v>112.688767713</v>
          </cell>
          <cell r="X103">
            <v>112.91027647111109</v>
          </cell>
          <cell r="Y103">
            <v>12.390064585999998</v>
          </cell>
          <cell r="Z103">
            <v>29.394562673449055</v>
          </cell>
          <cell r="AA103">
            <v>1098.5364878058358</v>
          </cell>
          <cell r="AB103">
            <v>0.73356349556402356</v>
          </cell>
          <cell r="AC103" t="str">
            <v xml:space="preserve"> </v>
          </cell>
          <cell r="AD103">
            <v>0.73356349556402356</v>
          </cell>
          <cell r="AE103">
            <v>25.493252457650296</v>
          </cell>
          <cell r="AF103">
            <v>78.408472988764188</v>
          </cell>
          <cell r="AG103">
            <v>51.955568463223656</v>
          </cell>
          <cell r="AH103">
            <v>146.06491211930705</v>
          </cell>
          <cell r="AI103">
            <v>299.67891600889817</v>
          </cell>
          <cell r="AJ103">
            <v>22.744207333863471</v>
          </cell>
          <cell r="AK103">
            <v>51.474659795668401</v>
          </cell>
          <cell r="AL103">
            <v>28.113496348121156</v>
          </cell>
          <cell r="AM103">
            <v>154.2450639852197</v>
          </cell>
          <cell r="AN103">
            <v>136.99130133354276</v>
          </cell>
          <cell r="AO103">
            <v>50.9395540035378</v>
          </cell>
          <cell r="AP103">
            <v>-0.60816354431695885</v>
          </cell>
          <cell r="AQ103">
            <v>-4.1895468702641807</v>
          </cell>
          <cell r="AR103">
            <v>-4.0074733001125296</v>
          </cell>
          <cell r="AS103">
            <v>56.109229435602032</v>
          </cell>
          <cell r="AT103">
            <v>24.673653882301835</v>
          </cell>
          <cell r="AU103">
            <v>6.7984806751365348</v>
          </cell>
          <cell r="AV103">
            <v>-5.3859394871128643</v>
          </cell>
          <cell r="AW103">
            <v>53.829090055545507</v>
          </cell>
          <cell r="AX103">
            <v>-41.556296272219697</v>
          </cell>
          <cell r="AY103">
            <v>99.104015031833342</v>
          </cell>
          <cell r="AZ103">
            <v>147.05211019494448</v>
          </cell>
          <cell r="BA103">
            <v>349.22625174985353</v>
          </cell>
          <cell r="BB103">
            <v>673.57882164105354</v>
          </cell>
          <cell r="BC103">
            <v>703.12150965005355</v>
          </cell>
          <cell r="BD103">
            <v>749.21022995860903</v>
          </cell>
          <cell r="BE103">
            <v>831.15281636227564</v>
          </cell>
          <cell r="BF103">
            <v>943.8415840752757</v>
          </cell>
          <cell r="BG103">
            <v>1056.7518605463868</v>
          </cell>
          <cell r="BH103">
            <v>103.90172544641449</v>
          </cell>
          <cell r="BI103">
            <v>155.85729390963814</v>
          </cell>
          <cell r="BJ103">
            <v>301.9222060289452</v>
          </cell>
          <cell r="BK103">
            <v>601.60112203784342</v>
          </cell>
          <cell r="BL103">
            <v>624.34532937170684</v>
          </cell>
          <cell r="BM103">
            <v>675.8199891673753</v>
          </cell>
          <cell r="BN103">
            <v>703.9334855154965</v>
          </cell>
          <cell r="BO103">
            <v>858.17854950071614</v>
          </cell>
          <cell r="BP103">
            <v>995.16985083425891</v>
          </cell>
          <cell r="BQ103">
            <v>-4.7977104145811467</v>
          </cell>
          <cell r="BR103">
            <v>-8.8051837146936691</v>
          </cell>
          <cell r="BS103">
            <v>47.304045720908334</v>
          </cell>
          <cell r="BT103">
            <v>71.977699603210112</v>
          </cell>
          <cell r="BU103">
            <v>78.776180278346715</v>
          </cell>
          <cell r="BV103">
            <v>73.390240791233737</v>
          </cell>
          <cell r="BW103">
            <v>127.21933084677914</v>
          </cell>
          <cell r="BX103">
            <v>85.66303457455956</v>
          </cell>
          <cell r="BY103">
            <v>61.582009712127842</v>
          </cell>
          <cell r="BZ103">
            <v>16.050903999999999</v>
          </cell>
          <cell r="CA103">
            <v>80.634719419999996</v>
          </cell>
          <cell r="CB103">
            <v>57.479230000000001</v>
          </cell>
          <cell r="CC103">
            <v>147.05211019494448</v>
          </cell>
          <cell r="CD103">
            <v>154.16485341999999</v>
          </cell>
          <cell r="CE103">
            <v>-7.1127432250555103</v>
          </cell>
          <cell r="CF103">
            <v>-4.613725545911473</v>
          </cell>
        </row>
        <row r="104">
          <cell r="G104" t="str">
            <v>Menos Bonos Ley 55/85 y Otros</v>
          </cell>
          <cell r="L104">
            <v>279.56515974264568</v>
          </cell>
          <cell r="N104">
            <v>279.56515974264568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0.25978059439896362</v>
          </cell>
          <cell r="AC104" t="str">
            <v xml:space="preserve"> </v>
          </cell>
          <cell r="AD104">
            <v>0.25978059439896362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W104">
            <v>0</v>
          </cell>
          <cell r="BX104">
            <v>0</v>
          </cell>
          <cell r="BY104">
            <v>0</v>
          </cell>
          <cell r="CC104">
            <v>0</v>
          </cell>
          <cell r="CD104">
            <v>0</v>
          </cell>
          <cell r="CE104">
            <v>0</v>
          </cell>
          <cell r="CF104" t="str">
            <v xml:space="preserve">n.a. </v>
          </cell>
        </row>
        <row r="105">
          <cell r="AX105">
            <v>0</v>
          </cell>
          <cell r="BN105">
            <v>0</v>
          </cell>
          <cell r="BO105">
            <v>0</v>
          </cell>
        </row>
        <row r="106">
          <cell r="L106" t="e">
            <v>#REF!</v>
          </cell>
          <cell r="M106" t="e">
            <v>#REF!</v>
          </cell>
          <cell r="N106" t="e">
            <v>#REF!</v>
          </cell>
          <cell r="Q106">
            <v>206.27681502049001</v>
          </cell>
          <cell r="R106">
            <v>639.88448619985002</v>
          </cell>
          <cell r="S106">
            <v>652.53199717977998</v>
          </cell>
          <cell r="T106">
            <v>248.23939259432001</v>
          </cell>
          <cell r="U106">
            <v>304.01528822100011</v>
          </cell>
          <cell r="V106">
            <v>420.99438568722007</v>
          </cell>
          <cell r="W106">
            <v>46.367790962989829</v>
          </cell>
          <cell r="X106">
            <v>583.99450135899986</v>
          </cell>
          <cell r="Y106">
            <v>70.188505643999989</v>
          </cell>
          <cell r="Z106">
            <v>-202.6288738400001</v>
          </cell>
          <cell r="AA106">
            <v>4055.4105103676493</v>
          </cell>
          <cell r="AB106" t="e">
            <v>#REF!</v>
          </cell>
          <cell r="AC106" t="e">
            <v>#REF!</v>
          </cell>
          <cell r="AD106" t="e">
            <v>#REF!</v>
          </cell>
          <cell r="AE106">
            <v>257.41269150581837</v>
          </cell>
          <cell r="AF106">
            <v>166.61080914380179</v>
          </cell>
          <cell r="AG106">
            <v>202.07436370859196</v>
          </cell>
          <cell r="AH106">
            <v>577.5588673884979</v>
          </cell>
          <cell r="AI106">
            <v>367.08218172257608</v>
          </cell>
          <cell r="AJ106">
            <v>346.06187568583243</v>
          </cell>
          <cell r="AK106">
            <v>117.1763798686485</v>
          </cell>
          <cell r="AL106">
            <v>-19.196601741356289</v>
          </cell>
          <cell r="AM106">
            <v>66.673193170564787</v>
          </cell>
          <cell r="AN106">
            <v>359.89872821879396</v>
          </cell>
          <cell r="AO106">
            <v>255.9316246498239</v>
          </cell>
          <cell r="AP106">
            <v>602.54650179418172</v>
          </cell>
          <cell r="AQ106">
            <v>58.97621889519823</v>
          </cell>
          <cell r="AR106">
            <v>4.2024513118980451</v>
          </cell>
          <cell r="AS106">
            <v>62.325618811352115</v>
          </cell>
          <cell r="AT106">
            <v>285.4498154572039</v>
          </cell>
          <cell r="AU106">
            <v>-97.822483091512424</v>
          </cell>
          <cell r="AV106">
            <v>186.83890835235161</v>
          </cell>
          <cell r="AW106">
            <v>440.19098742857636</v>
          </cell>
          <cell r="AX106">
            <v>-20.305402207574957</v>
          </cell>
          <cell r="AY106">
            <v>1085.5462213389999</v>
          </cell>
          <cell r="AZ106">
            <v>1291.8230363594898</v>
          </cell>
          <cell r="BA106">
            <v>1931.7075225593398</v>
          </cell>
          <cell r="BB106">
            <v>2584.2395197391197</v>
          </cell>
          <cell r="BC106">
            <v>2832.4789123334403</v>
          </cell>
          <cell r="BD106">
            <v>3136.4942005544408</v>
          </cell>
          <cell r="BE106">
            <v>3557.48858624166</v>
          </cell>
          <cell r="BF106">
            <v>3603.8563772046491</v>
          </cell>
          <cell r="BG106">
            <v>4187.8508785636486</v>
          </cell>
          <cell r="BH106">
            <v>424.02350064962013</v>
          </cell>
          <cell r="BI106">
            <v>626.09786435821229</v>
          </cell>
          <cell r="BJ106">
            <v>1203.6567317467102</v>
          </cell>
          <cell r="BK106">
            <v>1570.7389134692862</v>
          </cell>
          <cell r="BL106">
            <v>1916.8007891551183</v>
          </cell>
          <cell r="BM106">
            <v>1883.9771690237671</v>
          </cell>
          <cell r="BN106">
            <v>2014.7805672824104</v>
          </cell>
          <cell r="BO106">
            <v>2081.4537604529751</v>
          </cell>
          <cell r="BP106">
            <v>2441.3524886717692</v>
          </cell>
          <cell r="BQ106">
            <v>661.52272068937975</v>
          </cell>
          <cell r="BR106">
            <v>665.72517200127766</v>
          </cell>
          <cell r="BS106">
            <v>728.05079081262954</v>
          </cell>
          <cell r="BT106">
            <v>1013.5006062698337</v>
          </cell>
          <cell r="BU106">
            <v>915.67812317832113</v>
          </cell>
          <cell r="BV106">
            <v>1252.5170315306732</v>
          </cell>
          <cell r="BW106">
            <v>1542.7080189592496</v>
          </cell>
          <cell r="BX106">
            <v>1522.402616751674</v>
          </cell>
          <cell r="BY106">
            <v>1746.4983898918795</v>
          </cell>
          <cell r="BZ106">
            <v>243.755</v>
          </cell>
          <cell r="CA106">
            <v>-104.41860000000003</v>
          </cell>
          <cell r="CB106">
            <v>186.23699999999997</v>
          </cell>
          <cell r="CC106">
            <v>1291.8230363594898</v>
          </cell>
          <cell r="CD106">
            <v>325.57339999999999</v>
          </cell>
          <cell r="CE106">
            <v>966.24963635948984</v>
          </cell>
          <cell r="CF106">
            <v>296.78396219085766</v>
          </cell>
        </row>
        <row r="107">
          <cell r="L107" t="e">
            <v>#REF!</v>
          </cell>
          <cell r="M107" t="e">
            <v>#REF!</v>
          </cell>
          <cell r="N107" t="e">
            <v>#REF!</v>
          </cell>
          <cell r="Q107">
            <v>462.70712472049001</v>
          </cell>
          <cell r="R107">
            <v>1088.91101183302</v>
          </cell>
          <cell r="S107">
            <v>927.42099089452995</v>
          </cell>
          <cell r="T107">
            <v>395.50859826532002</v>
          </cell>
          <cell r="U107">
            <v>828.39575822100005</v>
          </cell>
          <cell r="V107">
            <v>692.66227908200005</v>
          </cell>
          <cell r="W107">
            <v>559.36255331399991</v>
          </cell>
          <cell r="X107">
            <v>641.7194013589999</v>
          </cell>
          <cell r="Y107">
            <v>155.74210564399999</v>
          </cell>
          <cell r="Z107">
            <v>149.57612615999989</v>
          </cell>
          <cell r="AA107">
            <v>7196.4493439323596</v>
          </cell>
          <cell r="AB107" t="e">
            <v>#REF!</v>
          </cell>
          <cell r="AC107" t="e">
            <v>#REF!</v>
          </cell>
          <cell r="AD107" t="e">
            <v>#REF!</v>
          </cell>
          <cell r="AE107">
            <v>396.71800000000002</v>
          </cell>
          <cell r="AF107">
            <v>230.15110914380179</v>
          </cell>
          <cell r="AG107">
            <v>437.34327619978995</v>
          </cell>
          <cell r="AH107">
            <v>997.21158021495796</v>
          </cell>
          <cell r="AI107">
            <v>670.7728257158501</v>
          </cell>
          <cell r="AJ107">
            <v>511.91857889883244</v>
          </cell>
          <cell r="AK107">
            <v>714.08966999580252</v>
          </cell>
          <cell r="AL107">
            <v>520.34018775564368</v>
          </cell>
          <cell r="AM107">
            <v>647.75248287969373</v>
          </cell>
          <cell r="AN107">
            <v>405.01155945365394</v>
          </cell>
          <cell r="AO107">
            <v>322.060455079473</v>
          </cell>
          <cell r="AP107">
            <v>617.52199999999993</v>
          </cell>
          <cell r="AQ107">
            <v>50.052285295198232</v>
          </cell>
          <cell r="AR107">
            <v>25.36384852070006</v>
          </cell>
          <cell r="AS107">
            <v>91.699431618062022</v>
          </cell>
          <cell r="AT107">
            <v>256.64816517867985</v>
          </cell>
          <cell r="AU107">
            <v>-116.40998063351242</v>
          </cell>
          <cell r="AV107">
            <v>114.30608822519753</v>
          </cell>
          <cell r="AW107">
            <v>172.32209132635637</v>
          </cell>
          <cell r="AX107">
            <v>-88.389929565693819</v>
          </cell>
          <cell r="AY107">
            <v>1294.4433944389998</v>
          </cell>
          <cell r="AZ107">
            <v>1757.1505191594899</v>
          </cell>
          <cell r="BA107">
            <v>2846.0615309925097</v>
          </cell>
          <cell r="BB107">
            <v>3773.4825218870396</v>
          </cell>
          <cell r="BC107">
            <v>4168.9911201523601</v>
          </cell>
          <cell r="BD107">
            <v>4997.3868783733606</v>
          </cell>
          <cell r="BE107">
            <v>5690.0491574553598</v>
          </cell>
          <cell r="BF107">
            <v>6249.4117107693592</v>
          </cell>
          <cell r="BG107">
            <v>6891.1311121283588</v>
          </cell>
          <cell r="BH107">
            <v>626.86910914380178</v>
          </cell>
          <cell r="BI107">
            <v>1064.2123853435919</v>
          </cell>
          <cell r="BJ107">
            <v>2061.4239655585498</v>
          </cell>
          <cell r="BK107">
            <v>2732.1967912743999</v>
          </cell>
          <cell r="BL107">
            <v>3244.1153701732319</v>
          </cell>
          <cell r="BM107">
            <v>3958.2050401690349</v>
          </cell>
          <cell r="BN107">
            <v>4478.5452279246783</v>
          </cell>
          <cell r="BO107">
            <v>5126.2977108043724</v>
          </cell>
          <cell r="BP107">
            <v>5531.3092702580261</v>
          </cell>
          <cell r="BQ107">
            <v>667.57428529519814</v>
          </cell>
          <cell r="BR107">
            <v>692.93813381589803</v>
          </cell>
          <cell r="BS107">
            <v>784.63756543395994</v>
          </cell>
          <cell r="BT107">
            <v>1041.28573061264</v>
          </cell>
          <cell r="BU107">
            <v>924.87574997912748</v>
          </cell>
          <cell r="BV107">
            <v>1039.1818382043252</v>
          </cell>
          <cell r="BW107">
            <v>1211.5039295306815</v>
          </cell>
          <cell r="BX107">
            <v>1123.1139999649868</v>
          </cell>
          <cell r="BY107">
            <v>1359.8218418703327</v>
          </cell>
          <cell r="BZ107">
            <v>300.08199999999999</v>
          </cell>
          <cell r="CA107">
            <v>281.39999999999998</v>
          </cell>
          <cell r="CB107">
            <v>394.53199999999998</v>
          </cell>
          <cell r="CC107">
            <v>1757.1505191594899</v>
          </cell>
          <cell r="CD107">
            <v>976.01400000000001</v>
          </cell>
          <cell r="CE107">
            <v>781.13651915948992</v>
          </cell>
          <cell r="CF107">
            <v>80.033331402980906</v>
          </cell>
        </row>
        <row r="108">
          <cell r="L108">
            <v>5977.6461322326977</v>
          </cell>
          <cell r="M108">
            <v>0</v>
          </cell>
          <cell r="N108">
            <v>5977.6461322326977</v>
          </cell>
          <cell r="Q108">
            <v>462.70712472049001</v>
          </cell>
          <cell r="R108">
            <v>1088.91101183302</v>
          </cell>
          <cell r="S108">
            <v>718.84242761753001</v>
          </cell>
          <cell r="T108">
            <v>393.189057263</v>
          </cell>
          <cell r="U108">
            <v>743.365338221</v>
          </cell>
          <cell r="V108">
            <v>625.69829108200008</v>
          </cell>
          <cell r="W108">
            <v>551.82264131399995</v>
          </cell>
          <cell r="X108">
            <v>635.25968435899995</v>
          </cell>
          <cell r="Y108">
            <v>150.814092644</v>
          </cell>
          <cell r="Z108">
            <v>148.83265815999988</v>
          </cell>
          <cell r="AA108">
            <v>6783.8857216530396</v>
          </cell>
          <cell r="AB108">
            <v>5.5546136963832682</v>
          </cell>
          <cell r="AC108" t="str">
            <v xml:space="preserve"> </v>
          </cell>
          <cell r="AD108">
            <v>5.5546136963832682</v>
          </cell>
          <cell r="AE108">
            <v>366.71800000000002</v>
          </cell>
          <cell r="AF108">
            <v>230.15110914380179</v>
          </cell>
          <cell r="AG108">
            <v>437.34327619978995</v>
          </cell>
          <cell r="AH108">
            <v>997.21158021495796</v>
          </cell>
          <cell r="AI108">
            <v>608.76358658717902</v>
          </cell>
          <cell r="AJ108">
            <v>363.30695944018055</v>
          </cell>
          <cell r="AK108">
            <v>639.43524439606597</v>
          </cell>
          <cell r="AL108">
            <v>422.03017174382603</v>
          </cell>
          <cell r="AM108">
            <v>643.60206961169797</v>
          </cell>
          <cell r="AN108">
            <v>371.73436399999997</v>
          </cell>
          <cell r="AO108">
            <v>317.07336399999997</v>
          </cell>
          <cell r="AP108">
            <v>617.52199999999993</v>
          </cell>
          <cell r="AQ108">
            <v>50.052285295198232</v>
          </cell>
          <cell r="AR108">
            <v>25.36384852070006</v>
          </cell>
          <cell r="AS108">
            <v>91.699431618062022</v>
          </cell>
          <cell r="AT108">
            <v>110.07884103035099</v>
          </cell>
          <cell r="AU108">
            <v>29.882097822819446</v>
          </cell>
          <cell r="AV108">
            <v>103.93009382493403</v>
          </cell>
          <cell r="AW108">
            <v>203.66811933817405</v>
          </cell>
          <cell r="AX108">
            <v>-91.779428297698018</v>
          </cell>
          <cell r="AY108">
            <v>1264.4433944389998</v>
          </cell>
          <cell r="AZ108">
            <v>1727.1505191594899</v>
          </cell>
          <cell r="BA108">
            <v>2816.0615309925097</v>
          </cell>
          <cell r="BB108">
            <v>3534.9039586100398</v>
          </cell>
          <cell r="BC108">
            <v>3928.0930158730398</v>
          </cell>
          <cell r="BD108">
            <v>4671.4583540940403</v>
          </cell>
          <cell r="BE108">
            <v>5297.15664517604</v>
          </cell>
          <cell r="BF108">
            <v>5848.9792864900392</v>
          </cell>
          <cell r="BG108">
            <v>6484.2389708490391</v>
          </cell>
          <cell r="BH108">
            <v>596.86910914380178</v>
          </cell>
          <cell r="BI108">
            <v>1034.2123853435919</v>
          </cell>
          <cell r="BJ108">
            <v>2031.4239655585498</v>
          </cell>
          <cell r="BK108">
            <v>2640.1875521457287</v>
          </cell>
          <cell r="BL108">
            <v>3003.4945115859091</v>
          </cell>
          <cell r="BM108">
            <v>3642.9297559819752</v>
          </cell>
          <cell r="BN108">
            <v>4064.9599277258012</v>
          </cell>
          <cell r="BO108">
            <v>4708.5619973374996</v>
          </cell>
          <cell r="BP108">
            <v>5080.2963613374995</v>
          </cell>
          <cell r="BQ108">
            <v>667.57428529519814</v>
          </cell>
          <cell r="BR108">
            <v>692.93813381589803</v>
          </cell>
          <cell r="BS108">
            <v>784.63756543395994</v>
          </cell>
          <cell r="BT108">
            <v>894.71640646431115</v>
          </cell>
          <cell r="BU108">
            <v>924.59850428713048</v>
          </cell>
          <cell r="BV108">
            <v>1028.5285981120646</v>
          </cell>
          <cell r="BW108">
            <v>1232.1967174502388</v>
          </cell>
          <cell r="BX108">
            <v>1140.4172891525395</v>
          </cell>
          <cell r="BY108">
            <v>1403.9426095115396</v>
          </cell>
          <cell r="BZ108">
            <v>300.08199999999999</v>
          </cell>
          <cell r="CA108">
            <v>281.39999999999998</v>
          </cell>
          <cell r="CB108">
            <v>341.089</v>
          </cell>
          <cell r="CC108">
            <v>1727.1505191594899</v>
          </cell>
          <cell r="CD108">
            <v>922.57100000000003</v>
          </cell>
          <cell r="CE108">
            <v>804.57951915948991</v>
          </cell>
          <cell r="CF108">
            <v>87.210579907615767</v>
          </cell>
        </row>
        <row r="109">
          <cell r="L109">
            <v>1800.2401520390001</v>
          </cell>
          <cell r="N109">
            <v>1800.2401520390001</v>
          </cell>
          <cell r="Q109">
            <v>132.15</v>
          </cell>
          <cell r="R109">
            <v>374.5</v>
          </cell>
          <cell r="S109">
            <v>159.91300000000001</v>
          </cell>
          <cell r="T109">
            <v>44.726067593000003</v>
          </cell>
          <cell r="U109">
            <v>98.430521941999999</v>
          </cell>
          <cell r="V109">
            <v>91.8</v>
          </cell>
          <cell r="W109">
            <v>330.7</v>
          </cell>
          <cell r="X109">
            <v>107.436361198</v>
          </cell>
          <cell r="Y109">
            <v>60.815374818999999</v>
          </cell>
          <cell r="Z109">
            <v>79.538499999999999</v>
          </cell>
          <cell r="AA109">
            <v>2046.2419775909998</v>
          </cell>
          <cell r="AB109">
            <v>1.6728388372431113</v>
          </cell>
          <cell r="AC109" t="str">
            <v xml:space="preserve"> </v>
          </cell>
          <cell r="AD109">
            <v>1.6728388372431113</v>
          </cell>
          <cell r="AE109">
            <v>116.718</v>
          </cell>
          <cell r="AF109">
            <v>76.635999999999996</v>
          </cell>
          <cell r="AG109">
            <v>129.99199999999999</v>
          </cell>
          <cell r="AH109">
            <v>266.02800000000002</v>
          </cell>
          <cell r="AI109">
            <v>151.977</v>
          </cell>
          <cell r="AJ109">
            <v>62.365000000000002</v>
          </cell>
          <cell r="AK109">
            <v>92.058999999999997</v>
          </cell>
          <cell r="AL109">
            <v>85.102000000000004</v>
          </cell>
          <cell r="AM109">
            <v>296.23500000000001</v>
          </cell>
          <cell r="AN109">
            <v>50</v>
          </cell>
          <cell r="AO109">
            <v>50</v>
          </cell>
          <cell r="AP109">
            <v>370.13199999999995</v>
          </cell>
          <cell r="AQ109">
            <v>2.7461520390000089</v>
          </cell>
          <cell r="AR109">
            <v>2.1580000000000155</v>
          </cell>
          <cell r="AS109">
            <v>108.47199999999998</v>
          </cell>
          <cell r="AT109">
            <v>7.936000000000007</v>
          </cell>
          <cell r="AU109">
            <v>-17.638932406999999</v>
          </cell>
          <cell r="AV109">
            <v>6.3715219420000011</v>
          </cell>
          <cell r="AW109">
            <v>6.6979999999999933</v>
          </cell>
          <cell r="AX109">
            <v>34.464999999999975</v>
          </cell>
          <cell r="AY109">
            <v>566.23215203899997</v>
          </cell>
          <cell r="AZ109">
            <v>698.38215203899995</v>
          </cell>
          <cell r="BA109">
            <v>1072.8821520389999</v>
          </cell>
          <cell r="BB109">
            <v>1232.795152039</v>
          </cell>
          <cell r="BC109">
            <v>1277.5212196319999</v>
          </cell>
          <cell r="BD109">
            <v>1375.9517415739999</v>
          </cell>
          <cell r="BE109">
            <v>1467.7517415739999</v>
          </cell>
          <cell r="BF109">
            <v>1798.4517415739999</v>
          </cell>
          <cell r="BG109">
            <v>1905.8881027719999</v>
          </cell>
          <cell r="BH109">
            <v>193.35399999999998</v>
          </cell>
          <cell r="BI109">
            <v>323.346</v>
          </cell>
          <cell r="BJ109">
            <v>589.37400000000002</v>
          </cell>
          <cell r="BK109">
            <v>741.351</v>
          </cell>
          <cell r="BL109">
            <v>803.71600000000001</v>
          </cell>
          <cell r="BM109">
            <v>895.77499999999998</v>
          </cell>
          <cell r="BN109">
            <v>980.87699999999995</v>
          </cell>
          <cell r="BO109">
            <v>1277.1120000000001</v>
          </cell>
          <cell r="BP109">
            <v>1327.1120000000001</v>
          </cell>
          <cell r="BQ109">
            <v>372.87815203899999</v>
          </cell>
          <cell r="BR109">
            <v>375.03615203899994</v>
          </cell>
          <cell r="BS109">
            <v>483.50815203899992</v>
          </cell>
          <cell r="BT109">
            <v>491.44415203899996</v>
          </cell>
          <cell r="BU109">
            <v>473.80521963199988</v>
          </cell>
          <cell r="BV109">
            <v>480.17674157399995</v>
          </cell>
          <cell r="BW109">
            <v>486.87474157399993</v>
          </cell>
          <cell r="BX109">
            <v>521.33974157399985</v>
          </cell>
          <cell r="BY109">
            <v>578.77610277199983</v>
          </cell>
          <cell r="BZ109">
            <v>196.523</v>
          </cell>
          <cell r="CA109">
            <v>207.4</v>
          </cell>
          <cell r="CB109">
            <v>202.44</v>
          </cell>
          <cell r="CC109">
            <v>698.38215203899995</v>
          </cell>
          <cell r="CD109">
            <v>606.36300000000006</v>
          </cell>
          <cell r="CE109">
            <v>92.019152038999891</v>
          </cell>
          <cell r="CF109">
            <v>15.175588226689275</v>
          </cell>
        </row>
        <row r="110">
          <cell r="L110">
            <v>1999.9646399999999</v>
          </cell>
          <cell r="N110">
            <v>1999.9646399999999</v>
          </cell>
          <cell r="Q110">
            <v>126.04443754799999</v>
          </cell>
          <cell r="R110">
            <v>445.03289853799998</v>
          </cell>
          <cell r="S110">
            <v>346.61981351199995</v>
          </cell>
          <cell r="T110">
            <v>219.998784503</v>
          </cell>
          <cell r="U110">
            <v>247.522541058</v>
          </cell>
          <cell r="V110">
            <v>279.08910039599999</v>
          </cell>
          <cell r="W110">
            <v>221.12264131399999</v>
          </cell>
          <cell r="X110">
            <v>527.82332316099996</v>
          </cell>
          <cell r="Y110">
            <v>89.998717825</v>
          </cell>
          <cell r="Z110">
            <v>69.294158159999895</v>
          </cell>
          <cell r="AA110">
            <v>2863.2583826419991</v>
          </cell>
          <cell r="AB110">
            <v>1.8584290096605172</v>
          </cell>
          <cell r="AC110" t="str">
            <v xml:space="preserve"> </v>
          </cell>
          <cell r="AD110">
            <v>1.8584290096605172</v>
          </cell>
          <cell r="AE110">
            <v>100</v>
          </cell>
          <cell r="AF110">
            <v>91.8</v>
          </cell>
          <cell r="AG110">
            <v>151.38036399999999</v>
          </cell>
          <cell r="AH110">
            <v>271.54036400000001</v>
          </cell>
          <cell r="AI110">
            <v>160.82836400000002</v>
          </cell>
          <cell r="AJ110">
            <v>121.27336400000002</v>
          </cell>
          <cell r="AK110">
            <v>162.04036400000001</v>
          </cell>
          <cell r="AL110">
            <v>109.50136400000001</v>
          </cell>
          <cell r="AM110">
            <v>105.72936399999998</v>
          </cell>
          <cell r="AN110">
            <v>113.53436399999998</v>
          </cell>
          <cell r="AO110">
            <v>110.973364</v>
          </cell>
          <cell r="AP110">
            <v>129.59</v>
          </cell>
          <cell r="AQ110">
            <v>-30.678033372999998</v>
          </cell>
          <cell r="AR110">
            <v>-25.335926451999995</v>
          </cell>
          <cell r="AS110">
            <v>173.49253453799997</v>
          </cell>
          <cell r="AT110">
            <v>185.79144951199993</v>
          </cell>
          <cell r="AU110">
            <v>98.725420502999981</v>
          </cell>
          <cell r="AV110">
            <v>85.482177057999991</v>
          </cell>
          <cell r="AW110">
            <v>169.58773639599997</v>
          </cell>
          <cell r="AX110">
            <v>115.39327731400002</v>
          </cell>
          <cell r="AY110">
            <v>290.71196662699998</v>
          </cell>
          <cell r="AZ110">
            <v>416.75640417499994</v>
          </cell>
          <cell r="BA110">
            <v>861.78930271299987</v>
          </cell>
          <cell r="BB110">
            <v>1208.4091162249997</v>
          </cell>
          <cell r="BC110">
            <v>1428.4079007279997</v>
          </cell>
          <cell r="BD110">
            <v>1675.9304417859998</v>
          </cell>
          <cell r="BE110">
            <v>1955.0195421819999</v>
          </cell>
          <cell r="BF110">
            <v>2176.1421834959997</v>
          </cell>
          <cell r="BG110">
            <v>2703.9655066569994</v>
          </cell>
          <cell r="BH110">
            <v>191.8</v>
          </cell>
          <cell r="BI110">
            <v>343.180364</v>
          </cell>
          <cell r="BJ110">
            <v>614.72072800000001</v>
          </cell>
          <cell r="BK110">
            <v>775.54909199999997</v>
          </cell>
          <cell r="BL110">
            <v>896.82245599999999</v>
          </cell>
          <cell r="BM110">
            <v>1058.8628200000001</v>
          </cell>
          <cell r="BN110">
            <v>1168.364184</v>
          </cell>
          <cell r="BO110">
            <v>1274.0935480000001</v>
          </cell>
          <cell r="BP110">
            <v>1387.6279119999999</v>
          </cell>
          <cell r="BQ110">
            <v>98.91196662699997</v>
          </cell>
          <cell r="BR110">
            <v>73.576040174999946</v>
          </cell>
          <cell r="BS110">
            <v>247.06857471299986</v>
          </cell>
          <cell r="BT110">
            <v>432.86002422499973</v>
          </cell>
          <cell r="BU110">
            <v>531.58544472799974</v>
          </cell>
          <cell r="BV110">
            <v>617.06762178599979</v>
          </cell>
          <cell r="BW110">
            <v>786.65535818199987</v>
          </cell>
          <cell r="BX110">
            <v>902.04863549599963</v>
          </cell>
          <cell r="BY110">
            <v>1316.3375946569995</v>
          </cell>
          <cell r="BZ110">
            <v>15</v>
          </cell>
          <cell r="CA110">
            <v>5.4</v>
          </cell>
          <cell r="CB110">
            <v>0.54900000000000004</v>
          </cell>
          <cell r="CC110">
            <v>416.75640417499994</v>
          </cell>
          <cell r="CD110">
            <v>20.948999999999998</v>
          </cell>
          <cell r="CE110">
            <v>395.80740417499993</v>
          </cell>
          <cell r="CF110">
            <v>1889.3856707957418</v>
          </cell>
        </row>
        <row r="111">
          <cell r="L111">
            <v>1777.4413401936974</v>
          </cell>
          <cell r="N111">
            <v>1777.4413401936974</v>
          </cell>
          <cell r="Q111">
            <v>204.51268717249002</v>
          </cell>
          <cell r="R111">
            <v>269.37811329502</v>
          </cell>
          <cell r="S111">
            <v>212.30961410553002</v>
          </cell>
          <cell r="T111">
            <v>128.46420516699999</v>
          </cell>
          <cell r="U111">
            <v>397.41227522100002</v>
          </cell>
          <cell r="V111">
            <v>254.80919068600005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1874.3853614200402</v>
          </cell>
          <cell r="AB111">
            <v>1.6516534760263737</v>
          </cell>
          <cell r="AC111" t="str">
            <v xml:space="preserve"> </v>
          </cell>
          <cell r="AD111">
            <v>1.6516534760263737</v>
          </cell>
          <cell r="AE111">
            <v>150</v>
          </cell>
          <cell r="AF111">
            <v>61.715109143801804</v>
          </cell>
          <cell r="AG111">
            <v>155.97091219979001</v>
          </cell>
          <cell r="AH111">
            <v>159.64321621495799</v>
          </cell>
          <cell r="AI111">
            <v>195.95822258717899</v>
          </cell>
          <cell r="AJ111">
            <v>79.668595440180496</v>
          </cell>
          <cell r="AK111">
            <v>385.33588039606599</v>
          </cell>
          <cell r="AL111">
            <v>227.426807743826</v>
          </cell>
          <cell r="AM111">
            <v>141.63770561169801</v>
          </cell>
          <cell r="AN111">
            <v>108.2</v>
          </cell>
          <cell r="AO111">
            <v>56.1</v>
          </cell>
          <cell r="AP111">
            <v>117.80000000000001</v>
          </cell>
          <cell r="AQ111">
            <v>77.984166629198171</v>
          </cell>
          <cell r="AR111">
            <v>48.541774972700011</v>
          </cell>
          <cell r="AS111">
            <v>109.73489708006201</v>
          </cell>
          <cell r="AT111">
            <v>16.351391518351022</v>
          </cell>
          <cell r="AU111">
            <v>48.795609726819492</v>
          </cell>
          <cell r="AV111">
            <v>12.076394824934027</v>
          </cell>
          <cell r="AW111">
            <v>27.382382942174047</v>
          </cell>
          <cell r="AX111">
            <v>-141.63770561169801</v>
          </cell>
          <cell r="AY111">
            <v>407.49927577300002</v>
          </cell>
          <cell r="AZ111">
            <v>612.01196294549004</v>
          </cell>
          <cell r="BA111">
            <v>881.3900762405101</v>
          </cell>
          <cell r="BB111">
            <v>1093.6996903460401</v>
          </cell>
          <cell r="BC111">
            <v>1222.1638955130402</v>
          </cell>
          <cell r="BD111">
            <v>1619.5761707340403</v>
          </cell>
          <cell r="BE111">
            <v>1874.3853614200402</v>
          </cell>
          <cell r="BF111">
            <v>1874.3853614200402</v>
          </cell>
          <cell r="BG111">
            <v>1874.3853614200402</v>
          </cell>
          <cell r="BH111">
            <v>211.71510914380181</v>
          </cell>
          <cell r="BI111">
            <v>367.68602134359185</v>
          </cell>
          <cell r="BJ111">
            <v>527.32923755854983</v>
          </cell>
          <cell r="BK111">
            <v>723.2874601457288</v>
          </cell>
          <cell r="BL111">
            <v>802.95605558590933</v>
          </cell>
          <cell r="BM111">
            <v>1188.2919359819753</v>
          </cell>
          <cell r="BN111">
            <v>1415.7187437258012</v>
          </cell>
          <cell r="BO111">
            <v>1557.3564493374993</v>
          </cell>
          <cell r="BP111">
            <v>1665.5564493374993</v>
          </cell>
          <cell r="BQ111">
            <v>195.78416662919821</v>
          </cell>
          <cell r="BR111">
            <v>244.32594160189819</v>
          </cell>
          <cell r="BS111">
            <v>354.06083868196026</v>
          </cell>
          <cell r="BT111">
            <v>370.41223020031134</v>
          </cell>
          <cell r="BU111">
            <v>419.20783992713086</v>
          </cell>
          <cell r="BV111">
            <v>431.284234752065</v>
          </cell>
          <cell r="BW111">
            <v>458.66661769423899</v>
          </cell>
          <cell r="BX111">
            <v>317.02891208254096</v>
          </cell>
          <cell r="BY111">
            <v>208.82891208254091</v>
          </cell>
          <cell r="BZ111">
            <v>88.558999999999997</v>
          </cell>
          <cell r="CA111">
            <v>68.599999999999994</v>
          </cell>
          <cell r="CB111">
            <v>138.1</v>
          </cell>
          <cell r="CC111">
            <v>612.01196294549004</v>
          </cell>
          <cell r="CD111">
            <v>295.25900000000001</v>
          </cell>
          <cell r="CE111">
            <v>316.75296294549003</v>
          </cell>
          <cell r="CF111">
            <v>107.27969780616</v>
          </cell>
        </row>
        <row r="112">
          <cell r="L112">
            <v>400</v>
          </cell>
          <cell r="N112">
            <v>400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0.37169237345326611</v>
          </cell>
          <cell r="AC112" t="str">
            <v xml:space="preserve"> </v>
          </cell>
          <cell r="AD112">
            <v>0.37169237345326611</v>
          </cell>
          <cell r="AE112">
            <v>0</v>
          </cell>
          <cell r="AF112">
            <v>0</v>
          </cell>
          <cell r="AG112">
            <v>0</v>
          </cell>
          <cell r="AH112">
            <v>300</v>
          </cell>
          <cell r="AI112">
            <v>100</v>
          </cell>
          <cell r="AJ112">
            <v>100</v>
          </cell>
          <cell r="AK112">
            <v>0</v>
          </cell>
          <cell r="AL112">
            <v>0</v>
          </cell>
          <cell r="AM112">
            <v>100</v>
          </cell>
          <cell r="AN112">
            <v>100</v>
          </cell>
          <cell r="AO112">
            <v>100</v>
          </cell>
          <cell r="AP112">
            <v>0</v>
          </cell>
          <cell r="AQ112">
            <v>0</v>
          </cell>
          <cell r="AR112">
            <v>0</v>
          </cell>
          <cell r="AS112">
            <v>-300</v>
          </cell>
          <cell r="AT112">
            <v>-100</v>
          </cell>
          <cell r="AU112">
            <v>-100</v>
          </cell>
          <cell r="AV112">
            <v>0</v>
          </cell>
          <cell r="AW112">
            <v>0</v>
          </cell>
          <cell r="AX112">
            <v>-100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300</v>
          </cell>
          <cell r="BK112">
            <v>400</v>
          </cell>
          <cell r="BL112">
            <v>500</v>
          </cell>
          <cell r="BM112">
            <v>500</v>
          </cell>
          <cell r="BN112">
            <v>500</v>
          </cell>
          <cell r="BO112">
            <v>600</v>
          </cell>
          <cell r="BP112">
            <v>700</v>
          </cell>
          <cell r="BQ112">
            <v>0</v>
          </cell>
          <cell r="BR112">
            <v>0</v>
          </cell>
          <cell r="BS112">
            <v>-300</v>
          </cell>
          <cell r="BT112">
            <v>-400</v>
          </cell>
          <cell r="BU112">
            <v>-500</v>
          </cell>
          <cell r="BV112">
            <v>-500</v>
          </cell>
          <cell r="BW112">
            <v>-500</v>
          </cell>
          <cell r="BX112">
            <v>-600</v>
          </cell>
          <cell r="BY112">
            <v>-700</v>
          </cell>
          <cell r="CC112">
            <v>0</v>
          </cell>
          <cell r="CD112">
            <v>0</v>
          </cell>
          <cell r="CE112">
            <v>0</v>
          </cell>
          <cell r="CF112" t="str">
            <v xml:space="preserve">n.a. </v>
          </cell>
        </row>
        <row r="113">
          <cell r="L113" t="e">
            <v>#REF!</v>
          </cell>
          <cell r="M113" t="e">
            <v>#REF!</v>
          </cell>
          <cell r="N113" t="e">
            <v>#REF!</v>
          </cell>
          <cell r="Q113">
            <v>0</v>
          </cell>
          <cell r="R113">
            <v>0</v>
          </cell>
          <cell r="S113">
            <v>208.57856327699997</v>
          </cell>
          <cell r="T113">
            <v>2.3195410023199998</v>
          </cell>
          <cell r="U113">
            <v>85.030420000000007</v>
          </cell>
          <cell r="V113">
            <v>66.963988000000001</v>
          </cell>
          <cell r="W113">
            <v>7.5399120000000002</v>
          </cell>
          <cell r="X113">
            <v>6.4597169999999995</v>
          </cell>
          <cell r="Y113">
            <v>4.9280130000000009</v>
          </cell>
          <cell r="Z113">
            <v>0.74346800000000002</v>
          </cell>
          <cell r="AA113">
            <v>412.56362227931999</v>
          </cell>
          <cell r="AB113" t="e">
            <v>#REF!</v>
          </cell>
          <cell r="AC113" t="e">
            <v>#REF!</v>
          </cell>
          <cell r="AD113" t="e">
            <v>#REF!</v>
          </cell>
          <cell r="AE113">
            <v>30</v>
          </cell>
          <cell r="AF113">
            <v>0</v>
          </cell>
          <cell r="AG113">
            <v>0</v>
          </cell>
          <cell r="AH113">
            <v>0</v>
          </cell>
          <cell r="AI113">
            <v>62.009239128671091</v>
          </cell>
          <cell r="AJ113">
            <v>148.61161945865189</v>
          </cell>
          <cell r="AK113">
            <v>74.654425599736498</v>
          </cell>
          <cell r="AL113">
            <v>98.310016011817709</v>
          </cell>
          <cell r="AM113">
            <v>4.1504132679958099</v>
          </cell>
          <cell r="AN113">
            <v>33.277195453654002</v>
          </cell>
          <cell r="AO113">
            <v>4.9870910794730197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146.56932414832889</v>
          </cell>
          <cell r="AU113">
            <v>-146.29207845633189</v>
          </cell>
          <cell r="AV113">
            <v>10.375994400263508</v>
          </cell>
          <cell r="AW113">
            <v>-31.346028011817708</v>
          </cell>
          <cell r="AX113">
            <v>3.3894987320041903</v>
          </cell>
          <cell r="AY113">
            <v>30</v>
          </cell>
          <cell r="AZ113">
            <v>30</v>
          </cell>
          <cell r="BA113">
            <v>30</v>
          </cell>
          <cell r="BB113">
            <v>238.57856327699997</v>
          </cell>
          <cell r="BC113">
            <v>240.89810427931997</v>
          </cell>
          <cell r="BD113">
            <v>325.92852427931996</v>
          </cell>
          <cell r="BE113">
            <v>392.89251227931993</v>
          </cell>
          <cell r="BF113">
            <v>400.43242427931995</v>
          </cell>
          <cell r="BG113">
            <v>406.89214127931996</v>
          </cell>
          <cell r="BH113">
            <v>30</v>
          </cell>
          <cell r="BI113">
            <v>30</v>
          </cell>
          <cell r="BJ113">
            <v>30</v>
          </cell>
          <cell r="BK113">
            <v>92.009239128671084</v>
          </cell>
          <cell r="BL113">
            <v>240.62085858732297</v>
          </cell>
          <cell r="BM113">
            <v>315.27528418705947</v>
          </cell>
          <cell r="BN113">
            <v>413.58530019887718</v>
          </cell>
          <cell r="BO113">
            <v>417.73571346687299</v>
          </cell>
          <cell r="BP113">
            <v>451.01290892052702</v>
          </cell>
          <cell r="BQ113">
            <v>0</v>
          </cell>
          <cell r="BR113">
            <v>0</v>
          </cell>
          <cell r="BS113">
            <v>0</v>
          </cell>
          <cell r="BT113">
            <v>146.56932414832889</v>
          </cell>
          <cell r="BU113">
            <v>0.27724569199699545</v>
          </cell>
          <cell r="BV113">
            <v>10.653240092260489</v>
          </cell>
          <cell r="BW113">
            <v>-20.692787919557247</v>
          </cell>
          <cell r="BX113">
            <v>-17.303289187553048</v>
          </cell>
          <cell r="BY113">
            <v>-44.120767641207067</v>
          </cell>
          <cell r="BZ113">
            <v>0</v>
          </cell>
          <cell r="CA113">
            <v>0</v>
          </cell>
          <cell r="CB113">
            <v>53.442999999999998</v>
          </cell>
          <cell r="CC113">
            <v>30</v>
          </cell>
          <cell r="CD113">
            <v>53.442999999999998</v>
          </cell>
          <cell r="CE113">
            <v>-23.442999999999998</v>
          </cell>
          <cell r="CF113">
            <v>-43.865426716314573</v>
          </cell>
        </row>
        <row r="114">
          <cell r="H114" t="str">
            <v>Bonos de Seguridad</v>
          </cell>
          <cell r="L114">
            <v>426.00000000000006</v>
          </cell>
          <cell r="N114">
            <v>426.00000000000006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208.57856327699997</v>
          </cell>
          <cell r="T114">
            <v>2.3195410023199998</v>
          </cell>
          <cell r="U114">
            <v>85.030420000000007</v>
          </cell>
          <cell r="V114">
            <v>66.963988000000001</v>
          </cell>
          <cell r="W114">
            <v>7.5399120000000002</v>
          </cell>
          <cell r="X114">
            <v>6.4597169999999995</v>
          </cell>
          <cell r="Y114">
            <v>4.9280130000000009</v>
          </cell>
          <cell r="Z114">
            <v>0.74346800000000002</v>
          </cell>
          <cell r="AA114">
            <v>382.56362227931999</v>
          </cell>
          <cell r="AB114">
            <v>0.39585237772772847</v>
          </cell>
          <cell r="AC114" t="str">
            <v xml:space="preserve"> </v>
          </cell>
          <cell r="AD114">
            <v>0.39585237772772847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62.009239128671091</v>
          </cell>
          <cell r="AJ114">
            <v>148.61161945865189</v>
          </cell>
          <cell r="AK114">
            <v>74.654425599736498</v>
          </cell>
          <cell r="AL114">
            <v>98.310016011817709</v>
          </cell>
          <cell r="AM114">
            <v>4.1504132679958099</v>
          </cell>
          <cell r="AN114">
            <v>33.277195453654002</v>
          </cell>
          <cell r="AO114">
            <v>4.9870910794730197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146.56932414832889</v>
          </cell>
          <cell r="AU114">
            <v>-146.29207845633189</v>
          </cell>
          <cell r="AV114">
            <v>10.375994400263508</v>
          </cell>
          <cell r="AW114">
            <v>-31.346028011817708</v>
          </cell>
          <cell r="AX114">
            <v>3.3894987320041903</v>
          </cell>
          <cell r="AY114">
            <v>0</v>
          </cell>
          <cell r="AZ114">
            <v>0</v>
          </cell>
          <cell r="BA114">
            <v>0</v>
          </cell>
          <cell r="BB114">
            <v>208.57856327699997</v>
          </cell>
          <cell r="BC114">
            <v>210.89810427931997</v>
          </cell>
          <cell r="BD114">
            <v>295.92852427931996</v>
          </cell>
          <cell r="BE114">
            <v>362.89251227931993</v>
          </cell>
          <cell r="BF114">
            <v>370.43242427931995</v>
          </cell>
          <cell r="BG114">
            <v>376.89214127931996</v>
          </cell>
          <cell r="BH114">
            <v>0</v>
          </cell>
          <cell r="BI114">
            <v>0</v>
          </cell>
          <cell r="BJ114">
            <v>0</v>
          </cell>
          <cell r="BK114">
            <v>62.009239128671091</v>
          </cell>
          <cell r="BL114">
            <v>210.62085858732297</v>
          </cell>
          <cell r="BM114">
            <v>285.27528418705947</v>
          </cell>
          <cell r="BN114">
            <v>383.58530019887718</v>
          </cell>
          <cell r="BO114">
            <v>387.73571346687299</v>
          </cell>
          <cell r="BP114">
            <v>421.01290892052702</v>
          </cell>
          <cell r="BQ114">
            <v>0</v>
          </cell>
          <cell r="BR114">
            <v>0</v>
          </cell>
          <cell r="BS114">
            <v>0</v>
          </cell>
          <cell r="BT114">
            <v>146.56932414832889</v>
          </cell>
          <cell r="BU114">
            <v>0.27724569199699545</v>
          </cell>
          <cell r="BV114">
            <v>10.653240092260489</v>
          </cell>
          <cell r="BW114">
            <v>-20.692787919557247</v>
          </cell>
          <cell r="BX114">
            <v>-17.303289187553048</v>
          </cell>
          <cell r="BY114">
            <v>-44.120767641207067</v>
          </cell>
          <cell r="BZ114">
            <v>0</v>
          </cell>
          <cell r="CC114">
            <v>0</v>
          </cell>
          <cell r="CD114">
            <v>0</v>
          </cell>
          <cell r="CE114">
            <v>0</v>
          </cell>
          <cell r="CF114" t="str">
            <v xml:space="preserve">n.a. </v>
          </cell>
        </row>
        <row r="115">
          <cell r="H115" t="str">
            <v>Fondo de Pensiones Caja Agraria</v>
          </cell>
          <cell r="M115">
            <v>48</v>
          </cell>
          <cell r="N115">
            <v>48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 t="str">
            <v xml:space="preserve"> </v>
          </cell>
          <cell r="AC115">
            <v>4.460308481439193E-2</v>
          </cell>
          <cell r="AD115">
            <v>4.460308481439193E-2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53.442999999999998</v>
          </cell>
          <cell r="CC115">
            <v>0</v>
          </cell>
          <cell r="CD115">
            <v>53.442999999999998</v>
          </cell>
          <cell r="CE115">
            <v>-53.442999999999998</v>
          </cell>
          <cell r="CF115">
            <v>-100</v>
          </cell>
        </row>
        <row r="116">
          <cell r="H116" t="str">
            <v>Fondo de Solidaridad Agropecuario</v>
          </cell>
          <cell r="M116">
            <v>105</v>
          </cell>
          <cell r="N116">
            <v>105</v>
          </cell>
          <cell r="O116">
            <v>30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30</v>
          </cell>
          <cell r="AB116" t="str">
            <v xml:space="preserve"> </v>
          </cell>
          <cell r="AC116">
            <v>9.7569248031482342E-2</v>
          </cell>
          <cell r="AD116">
            <v>9.7569248031482342E-2</v>
          </cell>
          <cell r="AE116">
            <v>30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30</v>
          </cell>
          <cell r="AZ116">
            <v>30</v>
          </cell>
          <cell r="BA116">
            <v>30</v>
          </cell>
          <cell r="BB116">
            <v>30</v>
          </cell>
          <cell r="BC116">
            <v>30</v>
          </cell>
          <cell r="BD116">
            <v>30</v>
          </cell>
          <cell r="BE116">
            <v>30</v>
          </cell>
          <cell r="BF116">
            <v>30</v>
          </cell>
          <cell r="BG116">
            <v>30</v>
          </cell>
          <cell r="BH116">
            <v>30</v>
          </cell>
          <cell r="BI116">
            <v>30</v>
          </cell>
          <cell r="BJ116">
            <v>30</v>
          </cell>
          <cell r="BK116">
            <v>30</v>
          </cell>
          <cell r="BL116">
            <v>30</v>
          </cell>
          <cell r="BM116">
            <v>30</v>
          </cell>
          <cell r="BN116">
            <v>30</v>
          </cell>
          <cell r="BO116">
            <v>30</v>
          </cell>
          <cell r="BP116">
            <v>30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CC116">
            <v>30</v>
          </cell>
          <cell r="CD116">
            <v>0</v>
          </cell>
          <cell r="CE116">
            <v>30</v>
          </cell>
          <cell r="CF116" t="str">
            <v xml:space="preserve">n.a. </v>
          </cell>
        </row>
        <row r="117">
          <cell r="L117">
            <v>3390.7645173871006</v>
          </cell>
          <cell r="M117">
            <v>48</v>
          </cell>
          <cell r="N117">
            <v>3438.7645173871006</v>
          </cell>
          <cell r="Q117">
            <v>256.43030970000001</v>
          </cell>
          <cell r="R117">
            <v>449.02652563316997</v>
          </cell>
          <cell r="S117">
            <v>274.88899371474997</v>
          </cell>
          <cell r="T117">
            <v>147.26920567100001</v>
          </cell>
          <cell r="U117">
            <v>524.38046999999995</v>
          </cell>
          <cell r="V117">
            <v>271.66789339477998</v>
          </cell>
          <cell r="W117">
            <v>512.99476235101008</v>
          </cell>
          <cell r="X117">
            <v>57.724899999999998</v>
          </cell>
          <cell r="Y117">
            <v>85.553600000000003</v>
          </cell>
          <cell r="Z117">
            <v>352.20499999999998</v>
          </cell>
          <cell r="AA117">
            <v>3141.0388335647103</v>
          </cell>
          <cell r="AB117">
            <v>3.150803278221824</v>
          </cell>
          <cell r="AC117">
            <v>4.460308481439193E-2</v>
          </cell>
          <cell r="AD117">
            <v>3.1954063630362164</v>
          </cell>
          <cell r="AE117">
            <v>139.30530849418165</v>
          </cell>
          <cell r="AF117">
            <v>63.540300000000002</v>
          </cell>
          <cell r="AG117">
            <v>235.26891249119799</v>
          </cell>
          <cell r="AH117">
            <v>419.65271282646</v>
          </cell>
          <cell r="AI117">
            <v>303.69064399327402</v>
          </cell>
          <cell r="AJ117">
            <v>165.856703213</v>
          </cell>
          <cell r="AK117">
            <v>596.91329012715403</v>
          </cell>
          <cell r="AL117">
            <v>539.53678949699997</v>
          </cell>
          <cell r="AM117">
            <v>581.07928970912894</v>
          </cell>
          <cell r="AN117">
            <v>45.112831234860003</v>
          </cell>
          <cell r="AO117">
            <v>66.128830429649099</v>
          </cell>
          <cell r="AP117">
            <v>14.975498205818354</v>
          </cell>
          <cell r="AQ117">
            <v>-8.9239336000000051</v>
          </cell>
          <cell r="AR117">
            <v>21.161397208802015</v>
          </cell>
          <cell r="AS117">
            <v>29.373812806709964</v>
          </cell>
          <cell r="AT117">
            <v>-28.80165027852405</v>
          </cell>
          <cell r="AU117">
            <v>-18.587497541999994</v>
          </cell>
          <cell r="AV117">
            <v>-72.532820127154082</v>
          </cell>
          <cell r="AW117">
            <v>-267.86889610221999</v>
          </cell>
          <cell r="AX117">
            <v>-68.084527358118862</v>
          </cell>
          <cell r="AY117">
            <v>208.8971731</v>
          </cell>
          <cell r="AZ117">
            <v>465.32748279999998</v>
          </cell>
          <cell r="BA117">
            <v>914.35400843316995</v>
          </cell>
          <cell r="BB117">
            <v>1189.2430021479199</v>
          </cell>
          <cell r="BC117">
            <v>1336.5122078189199</v>
          </cell>
          <cell r="BD117">
            <v>1860.8926778189198</v>
          </cell>
          <cell r="BE117">
            <v>2132.5605712136999</v>
          </cell>
          <cell r="BF117">
            <v>2645.5553335647101</v>
          </cell>
          <cell r="BG117">
            <v>2703.2802335647102</v>
          </cell>
          <cell r="BH117">
            <v>202.84560849418165</v>
          </cell>
          <cell r="BI117">
            <v>438.11452098537961</v>
          </cell>
          <cell r="BJ117">
            <v>857.76723381183956</v>
          </cell>
          <cell r="BK117">
            <v>1161.4578778051136</v>
          </cell>
          <cell r="BL117">
            <v>1327.3145810181136</v>
          </cell>
          <cell r="BM117">
            <v>2074.2278711452677</v>
          </cell>
          <cell r="BN117">
            <v>2463.7646606422677</v>
          </cell>
          <cell r="BO117">
            <v>3044.8439503513964</v>
          </cell>
          <cell r="BP117">
            <v>3089.9567815862565</v>
          </cell>
          <cell r="BQ117">
            <v>6.0515646058183563</v>
          </cell>
          <cell r="BR117">
            <v>27.212961814620371</v>
          </cell>
          <cell r="BS117">
            <v>56.586774621330392</v>
          </cell>
          <cell r="BT117">
            <v>27.785124342806284</v>
          </cell>
          <cell r="BU117">
            <v>9.1976268008063471</v>
          </cell>
          <cell r="BV117">
            <v>-213.33519332634796</v>
          </cell>
          <cell r="BW117">
            <v>-331.20408942856784</v>
          </cell>
          <cell r="BX117">
            <v>-399.28861678668636</v>
          </cell>
          <cell r="BY117">
            <v>-386.6765480215463</v>
          </cell>
          <cell r="BZ117">
            <v>56.326999999999998</v>
          </cell>
          <cell r="CA117">
            <v>385.8186</v>
          </cell>
          <cell r="CB117">
            <v>208.29500000000002</v>
          </cell>
          <cell r="CC117">
            <v>465.32748279999998</v>
          </cell>
          <cell r="CD117">
            <v>650.44060000000002</v>
          </cell>
          <cell r="CE117">
            <v>-185.11311720000003</v>
          </cell>
          <cell r="CF117">
            <v>-28.459649843506085</v>
          </cell>
        </row>
        <row r="118">
          <cell r="G118" t="str">
            <v>TESORERIA TES B</v>
          </cell>
          <cell r="L118">
            <v>3111.1993576444547</v>
          </cell>
          <cell r="N118">
            <v>3111.1993576444547</v>
          </cell>
          <cell r="O118">
            <v>154.2808067</v>
          </cell>
          <cell r="P118">
            <v>54.616366399999997</v>
          </cell>
          <cell r="Q118">
            <v>256.43030970000001</v>
          </cell>
          <cell r="R118">
            <v>449.02652563316997</v>
          </cell>
          <cell r="S118">
            <v>274.88899371474997</v>
          </cell>
          <cell r="T118">
            <v>147.26920567100001</v>
          </cell>
          <cell r="U118">
            <v>524.38046999999995</v>
          </cell>
          <cell r="V118">
            <v>271.66789339477998</v>
          </cell>
          <cell r="W118">
            <v>512.99476235101008</v>
          </cell>
          <cell r="X118">
            <v>57.724899999999998</v>
          </cell>
          <cell r="Y118">
            <v>85.553600000000003</v>
          </cell>
          <cell r="Z118">
            <v>352.20499999999998</v>
          </cell>
          <cell r="AA118">
            <v>3141.0388335647103</v>
          </cell>
          <cell r="AB118">
            <v>2.8910226838228605</v>
          </cell>
          <cell r="AC118" t="str">
            <v xml:space="preserve"> </v>
          </cell>
          <cell r="AD118">
            <v>2.8910226838228605</v>
          </cell>
          <cell r="AE118">
            <v>139.30530849418165</v>
          </cell>
          <cell r="AF118">
            <v>63.540300000000002</v>
          </cell>
          <cell r="AG118">
            <v>235.26891249119799</v>
          </cell>
          <cell r="AH118">
            <v>419.65271282646</v>
          </cell>
          <cell r="AI118">
            <v>303.69064399327402</v>
          </cell>
          <cell r="AJ118">
            <v>165.856703213</v>
          </cell>
          <cell r="AK118">
            <v>446.91329012715403</v>
          </cell>
          <cell r="AL118">
            <v>439.53678949699997</v>
          </cell>
          <cell r="AM118">
            <v>581.07928970912894</v>
          </cell>
          <cell r="AN118">
            <v>45.112831234860003</v>
          </cell>
          <cell r="AO118">
            <v>66.128830429649099</v>
          </cell>
          <cell r="AP118">
            <v>14.975498205818354</v>
          </cell>
          <cell r="AQ118">
            <v>-8.9239336000000051</v>
          </cell>
          <cell r="AR118">
            <v>21.161397208802015</v>
          </cell>
          <cell r="AS118">
            <v>29.373812806709964</v>
          </cell>
          <cell r="AT118">
            <v>-28.80165027852405</v>
          </cell>
          <cell r="AU118">
            <v>-18.587497541999994</v>
          </cell>
          <cell r="AV118">
            <v>77.467179872845918</v>
          </cell>
          <cell r="AW118">
            <v>-167.86889610221999</v>
          </cell>
          <cell r="AX118">
            <v>-68.084527358118862</v>
          </cell>
          <cell r="AY118">
            <v>208.8971731</v>
          </cell>
          <cell r="AZ118">
            <v>465.32748279999998</v>
          </cell>
          <cell r="BA118">
            <v>914.35400843316995</v>
          </cell>
          <cell r="BB118">
            <v>1189.2430021479199</v>
          </cell>
          <cell r="BC118">
            <v>1336.5122078189199</v>
          </cell>
          <cell r="BD118">
            <v>1860.8926778189198</v>
          </cell>
          <cell r="BE118">
            <v>2132.5605712136999</v>
          </cell>
          <cell r="BF118">
            <v>2645.5553335647101</v>
          </cell>
          <cell r="BG118">
            <v>2703.2802335647102</v>
          </cell>
          <cell r="BH118">
            <v>202.84560849418165</v>
          </cell>
          <cell r="BI118">
            <v>438.11452098537961</v>
          </cell>
          <cell r="BJ118">
            <v>857.76723381183956</v>
          </cell>
          <cell r="BK118">
            <v>1161.4578778051136</v>
          </cell>
          <cell r="BL118">
            <v>1327.3145810181136</v>
          </cell>
          <cell r="BM118">
            <v>1774.2278711452677</v>
          </cell>
          <cell r="BN118">
            <v>2213.7646606422677</v>
          </cell>
          <cell r="BO118">
            <v>2794.8439503513964</v>
          </cell>
          <cell r="BP118">
            <v>2839.9567815862565</v>
          </cell>
          <cell r="BQ118">
            <v>6.0515646058183563</v>
          </cell>
          <cell r="BR118">
            <v>27.212961814620371</v>
          </cell>
          <cell r="BS118">
            <v>56.586774621330392</v>
          </cell>
          <cell r="BT118">
            <v>27.785124342806284</v>
          </cell>
          <cell r="BU118">
            <v>9.1976268008063471</v>
          </cell>
          <cell r="BV118">
            <v>86.664806673652038</v>
          </cell>
          <cell r="BW118">
            <v>-81.204089428567841</v>
          </cell>
          <cell r="BX118">
            <v>-149.28861678668636</v>
          </cell>
          <cell r="BY118">
            <v>-136.6765480215463</v>
          </cell>
          <cell r="BZ118">
            <v>56.326999999999998</v>
          </cell>
          <cell r="CA118">
            <v>385.8186</v>
          </cell>
          <cell r="CB118">
            <v>154.846</v>
          </cell>
          <cell r="CC118">
            <v>465.32748279999998</v>
          </cell>
          <cell r="CD118">
            <v>596.99160000000006</v>
          </cell>
          <cell r="CE118">
            <v>-131.66411720000008</v>
          </cell>
          <cell r="CF118">
            <v>-22.054601304272971</v>
          </cell>
        </row>
        <row r="119">
          <cell r="G119" t="str">
            <v>OTROS</v>
          </cell>
          <cell r="L119">
            <v>0</v>
          </cell>
          <cell r="M119">
            <v>48</v>
          </cell>
          <cell r="N119">
            <v>48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 t="str">
            <v xml:space="preserve"> </v>
          </cell>
          <cell r="AC119">
            <v>4.460308481439193E-2</v>
          </cell>
          <cell r="AD119">
            <v>4.460308481439193E-2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150</v>
          </cell>
          <cell r="AL119">
            <v>100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-150</v>
          </cell>
          <cell r="AW119">
            <v>-100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300</v>
          </cell>
          <cell r="BN119">
            <v>250</v>
          </cell>
          <cell r="BO119">
            <v>250</v>
          </cell>
          <cell r="BP119">
            <v>250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-300</v>
          </cell>
          <cell r="BW119">
            <v>-250</v>
          </cell>
          <cell r="BX119">
            <v>-250</v>
          </cell>
          <cell r="BY119">
            <v>-250</v>
          </cell>
          <cell r="BZ119">
            <v>0</v>
          </cell>
          <cell r="CA119">
            <v>0</v>
          </cell>
          <cell r="CB119">
            <v>53.448999999999998</v>
          </cell>
          <cell r="CC119">
            <v>0</v>
          </cell>
          <cell r="CD119">
            <v>53.448999999999998</v>
          </cell>
          <cell r="CE119">
            <v>-53.448999999999998</v>
          </cell>
          <cell r="CF119">
            <v>-100</v>
          </cell>
        </row>
        <row r="120">
          <cell r="H120" t="str">
            <v>Caja Agraria pagares</v>
          </cell>
          <cell r="M120">
            <v>48</v>
          </cell>
          <cell r="N120">
            <v>48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 t="str">
            <v xml:space="preserve"> </v>
          </cell>
          <cell r="AC120">
            <v>4.460308481439193E-2</v>
          </cell>
          <cell r="AD120">
            <v>4.460308481439193E-2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53.448999999999998</v>
          </cell>
          <cell r="CC120">
            <v>0</v>
          </cell>
          <cell r="CD120">
            <v>53.448999999999998</v>
          </cell>
          <cell r="CE120">
            <v>-53.448999999999998</v>
          </cell>
          <cell r="CF120">
            <v>-100</v>
          </cell>
        </row>
        <row r="121">
          <cell r="H121" t="str">
            <v>Otra Deuda Interna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 t="str">
            <v xml:space="preserve"> </v>
          </cell>
          <cell r="AC121" t="str">
            <v xml:space="preserve"> </v>
          </cell>
          <cell r="AD121" t="str">
            <v xml:space="preserve"> </v>
          </cell>
          <cell r="AK121">
            <v>150</v>
          </cell>
          <cell r="AL121">
            <v>100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-150</v>
          </cell>
          <cell r="AW121">
            <v>-100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150</v>
          </cell>
          <cell r="BN121">
            <v>250</v>
          </cell>
          <cell r="BO121">
            <v>250</v>
          </cell>
          <cell r="BP121">
            <v>250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-150</v>
          </cell>
          <cell r="BW121">
            <v>-250</v>
          </cell>
          <cell r="BX121">
            <v>-250</v>
          </cell>
          <cell r="BY121">
            <v>-250</v>
          </cell>
          <cell r="CC121">
            <v>0</v>
          </cell>
          <cell r="CD121">
            <v>0</v>
          </cell>
          <cell r="CE121">
            <v>0</v>
          </cell>
          <cell r="CF121" t="str">
            <v xml:space="preserve">n.a. </v>
          </cell>
        </row>
        <row r="122">
          <cell r="G122" t="str">
            <v>Mas Bonos Ley 55/85 y otros</v>
          </cell>
          <cell r="L122">
            <v>279.56515974264568</v>
          </cell>
          <cell r="N122">
            <v>279.56515974264568</v>
          </cell>
          <cell r="AA122">
            <v>0</v>
          </cell>
          <cell r="AB122">
            <v>0.25978059439896362</v>
          </cell>
          <cell r="AC122" t="str">
            <v xml:space="preserve"> </v>
          </cell>
          <cell r="AD122">
            <v>0.25978059439896362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CC122">
            <v>0</v>
          </cell>
          <cell r="CD122">
            <v>0</v>
          </cell>
          <cell r="CE122">
            <v>0</v>
          </cell>
          <cell r="CF122" t="str">
            <v xml:space="preserve">n.a. </v>
          </cell>
        </row>
        <row r="123">
          <cell r="L123">
            <v>476.65260000000001</v>
          </cell>
          <cell r="M123">
            <v>0</v>
          </cell>
          <cell r="N123">
            <v>476.65260000000001</v>
          </cell>
          <cell r="Q123">
            <v>1.5</v>
          </cell>
          <cell r="R123">
            <v>1.7</v>
          </cell>
          <cell r="S123">
            <v>0</v>
          </cell>
          <cell r="T123">
            <v>531.70000000000005</v>
          </cell>
          <cell r="U123">
            <v>6.7278700999999996E-2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699.42638120100003</v>
          </cell>
          <cell r="AB123">
            <v>0.44292034051667567</v>
          </cell>
          <cell r="AC123" t="str">
            <v xml:space="preserve"> </v>
          </cell>
          <cell r="AD123">
            <v>0.44292034051667567</v>
          </cell>
          <cell r="AE123">
            <v>0</v>
          </cell>
          <cell r="AF123">
            <v>161.71041390315327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535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2.7486885968467334</v>
          </cell>
          <cell r="AR123">
            <v>1.5</v>
          </cell>
          <cell r="AS123">
            <v>1.7</v>
          </cell>
          <cell r="AT123">
            <v>0</v>
          </cell>
          <cell r="AU123">
            <v>531.70000000000005</v>
          </cell>
          <cell r="AV123">
            <v>-534.93272129900004</v>
          </cell>
          <cell r="AW123">
            <v>0</v>
          </cell>
          <cell r="AX123">
            <v>0</v>
          </cell>
          <cell r="AY123">
            <v>164.4591025</v>
          </cell>
          <cell r="AZ123">
            <v>165.9591025</v>
          </cell>
          <cell r="BA123">
            <v>167.65910250000002</v>
          </cell>
          <cell r="BB123">
            <v>167.65910250000002</v>
          </cell>
          <cell r="BC123">
            <v>699.35910250000006</v>
          </cell>
          <cell r="BD123">
            <v>699.42638120099991</v>
          </cell>
          <cell r="BE123">
            <v>699.42638120099991</v>
          </cell>
          <cell r="BF123">
            <v>699.42638120099991</v>
          </cell>
          <cell r="BG123">
            <v>699.42638120099991</v>
          </cell>
          <cell r="BH123">
            <v>161.71041390315327</v>
          </cell>
          <cell r="BI123">
            <v>161.71041390315327</v>
          </cell>
          <cell r="BJ123">
            <v>161.71041390315327</v>
          </cell>
          <cell r="BK123">
            <v>161.71041390315327</v>
          </cell>
          <cell r="BL123">
            <v>161.71041390315327</v>
          </cell>
          <cell r="BM123">
            <v>696.71041390315327</v>
          </cell>
          <cell r="BN123">
            <v>696.71041390315327</v>
          </cell>
          <cell r="BO123">
            <v>696.71041390315327</v>
          </cell>
          <cell r="BP123">
            <v>696.71041390315327</v>
          </cell>
          <cell r="BQ123">
            <v>2.7486885968467392</v>
          </cell>
          <cell r="BR123">
            <v>4.2486885968467387</v>
          </cell>
          <cell r="BS123">
            <v>5.9486885968467389</v>
          </cell>
          <cell r="BT123">
            <v>5.9486885968467389</v>
          </cell>
          <cell r="BU123">
            <v>537.6486885968468</v>
          </cell>
          <cell r="BV123">
            <v>2.7159672978467029</v>
          </cell>
          <cell r="BW123">
            <v>2.715967297846646</v>
          </cell>
          <cell r="BX123">
            <v>2.715967297846646</v>
          </cell>
          <cell r="BY123">
            <v>2.715967297846646</v>
          </cell>
          <cell r="BZ123">
            <v>0</v>
          </cell>
          <cell r="CA123">
            <v>0</v>
          </cell>
          <cell r="CB123">
            <v>0</v>
          </cell>
          <cell r="CC123">
            <v>165.9591025</v>
          </cell>
          <cell r="CD123">
            <v>0</v>
          </cell>
          <cell r="CE123">
            <v>165.9591025</v>
          </cell>
          <cell r="CF123" t="str">
            <v xml:space="preserve">n.a. </v>
          </cell>
        </row>
        <row r="124">
          <cell r="F124" t="str">
            <v>Cerromatoso</v>
          </cell>
          <cell r="L124">
            <v>164.3526</v>
          </cell>
          <cell r="N124">
            <v>164.3526</v>
          </cell>
          <cell r="O124">
            <v>0</v>
          </cell>
          <cell r="P124">
            <v>164.35910250000001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164.35910250000001</v>
          </cell>
          <cell r="AB124">
            <v>0.15272151994303815</v>
          </cell>
          <cell r="AC124" t="str">
            <v xml:space="preserve"> </v>
          </cell>
          <cell r="AD124">
            <v>0.15272151994303815</v>
          </cell>
          <cell r="AE124">
            <v>0</v>
          </cell>
          <cell r="AF124">
            <v>161.71041390315327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2.6486885968467391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164.35910250000001</v>
          </cell>
          <cell r="AZ124">
            <v>164.35910250000001</v>
          </cell>
          <cell r="BA124">
            <v>164.35910250000001</v>
          </cell>
          <cell r="BB124">
            <v>164.35910250000001</v>
          </cell>
          <cell r="BC124">
            <v>164.35910250000001</v>
          </cell>
          <cell r="BD124">
            <v>164.35910250000001</v>
          </cell>
          <cell r="BE124">
            <v>164.35910250000001</v>
          </cell>
          <cell r="BF124">
            <v>164.35910250000001</v>
          </cell>
          <cell r="BG124">
            <v>164.35910250000001</v>
          </cell>
          <cell r="BH124">
            <v>161.71041390315327</v>
          </cell>
          <cell r="BI124">
            <v>161.71041390315327</v>
          </cell>
          <cell r="BJ124">
            <v>161.71041390315327</v>
          </cell>
          <cell r="BK124">
            <v>161.71041390315327</v>
          </cell>
          <cell r="BL124">
            <v>161.71041390315327</v>
          </cell>
          <cell r="BM124">
            <v>161.71041390315327</v>
          </cell>
          <cell r="BN124">
            <v>161.71041390315327</v>
          </cell>
          <cell r="BO124">
            <v>161.71041390315327</v>
          </cell>
          <cell r="BP124">
            <v>161.71041390315327</v>
          </cell>
          <cell r="BQ124">
            <v>2.6486885968467391</v>
          </cell>
          <cell r="BR124">
            <v>2.6486885968467391</v>
          </cell>
          <cell r="BS124">
            <v>2.6486885968467391</v>
          </cell>
          <cell r="BT124">
            <v>2.6486885968467391</v>
          </cell>
          <cell r="BU124">
            <v>2.6486885968467391</v>
          </cell>
          <cell r="BV124">
            <v>2.6486885968467391</v>
          </cell>
          <cell r="BW124">
            <v>2.6486885968467391</v>
          </cell>
          <cell r="BX124">
            <v>2.6486885968467391</v>
          </cell>
          <cell r="BY124">
            <v>2.6486885968467391</v>
          </cell>
          <cell r="CC124">
            <v>164.35910250000001</v>
          </cell>
          <cell r="CD124">
            <v>0</v>
          </cell>
          <cell r="CE124">
            <v>164.35910250000001</v>
          </cell>
          <cell r="CF124" t="str">
            <v xml:space="preserve">n.a. </v>
          </cell>
        </row>
        <row r="125">
          <cell r="F125" t="str">
            <v xml:space="preserve">Epsa </v>
          </cell>
          <cell r="L125">
            <v>312.3</v>
          </cell>
          <cell r="N125">
            <v>312.3</v>
          </cell>
          <cell r="O125">
            <v>0</v>
          </cell>
          <cell r="P125">
            <v>0.1</v>
          </cell>
          <cell r="Q125">
            <v>1.5</v>
          </cell>
          <cell r="R125">
            <v>1.7</v>
          </cell>
          <cell r="S125">
            <v>0</v>
          </cell>
          <cell r="T125">
            <v>531.70000000000005</v>
          </cell>
          <cell r="U125">
            <v>6.7278700999999996E-2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535.06727870099996</v>
          </cell>
          <cell r="AB125">
            <v>0.29019882057363749</v>
          </cell>
          <cell r="AC125" t="str">
            <v xml:space="preserve"> </v>
          </cell>
          <cell r="AD125">
            <v>0.29019882057363749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535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0.1</v>
          </cell>
          <cell r="AR125">
            <v>1.5</v>
          </cell>
          <cell r="AS125">
            <v>1.7</v>
          </cell>
          <cell r="AT125">
            <v>0</v>
          </cell>
          <cell r="AU125">
            <v>531.70000000000005</v>
          </cell>
          <cell r="AV125">
            <v>-534.93272129900004</v>
          </cell>
          <cell r="AW125">
            <v>0</v>
          </cell>
          <cell r="AX125">
            <v>0</v>
          </cell>
          <cell r="AY125">
            <v>0.1</v>
          </cell>
          <cell r="AZ125">
            <v>1.6</v>
          </cell>
          <cell r="BA125">
            <v>3.3</v>
          </cell>
          <cell r="BB125">
            <v>3.3</v>
          </cell>
          <cell r="BC125">
            <v>535</v>
          </cell>
          <cell r="BD125">
            <v>535.06727870099996</v>
          </cell>
          <cell r="BE125">
            <v>535.06727870099996</v>
          </cell>
          <cell r="BF125">
            <v>535.06727870099996</v>
          </cell>
          <cell r="BG125">
            <v>535.06727870099996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535</v>
          </cell>
          <cell r="BN125">
            <v>535</v>
          </cell>
          <cell r="BO125">
            <v>535</v>
          </cell>
          <cell r="BP125">
            <v>535</v>
          </cell>
          <cell r="BQ125">
            <v>0.1</v>
          </cell>
          <cell r="BR125">
            <v>1.6</v>
          </cell>
          <cell r="BS125">
            <v>3.3</v>
          </cell>
          <cell r="BT125">
            <v>3.3</v>
          </cell>
          <cell r="BU125">
            <v>535</v>
          </cell>
          <cell r="BV125">
            <v>6.7278700999963803E-2</v>
          </cell>
          <cell r="BW125">
            <v>6.7278700999963803E-2</v>
          </cell>
          <cell r="BX125">
            <v>6.7278700999963803E-2</v>
          </cell>
          <cell r="BY125">
            <v>6.7278700999963803E-2</v>
          </cell>
          <cell r="CC125">
            <v>1.6</v>
          </cell>
          <cell r="CD125">
            <v>0</v>
          </cell>
          <cell r="CE125">
            <v>1.6</v>
          </cell>
          <cell r="CF125" t="str">
            <v xml:space="preserve">n.a. </v>
          </cell>
        </row>
        <row r="126">
          <cell r="AX126">
            <v>0</v>
          </cell>
          <cell r="BN126">
            <v>0</v>
          </cell>
          <cell r="BO126">
            <v>0</v>
          </cell>
        </row>
        <row r="127">
          <cell r="L127">
            <v>494.46593362474619</v>
          </cell>
          <cell r="M127">
            <v>-105</v>
          </cell>
          <cell r="N127">
            <v>389.46593362474619</v>
          </cell>
          <cell r="Q127">
            <v>565.83517064273622</v>
          </cell>
          <cell r="R127">
            <v>42.685130151915928</v>
          </cell>
          <cell r="S127">
            <v>121.74199531563303</v>
          </cell>
          <cell r="T127">
            <v>-716.07373198375967</v>
          </cell>
          <cell r="U127">
            <v>52.654882650232103</v>
          </cell>
          <cell r="V127">
            <v>-437.69818666688025</v>
          </cell>
          <cell r="W127">
            <v>746.83107923199123</v>
          </cell>
          <cell r="X127">
            <v>-565.43032128721893</v>
          </cell>
          <cell r="Y127">
            <v>459.90283069623837</v>
          </cell>
          <cell r="Z127">
            <v>1576.7389019964503</v>
          </cell>
          <cell r="AA127">
            <v>386.77268877276833</v>
          </cell>
          <cell r="AB127">
            <v>0.45947304115191756</v>
          </cell>
          <cell r="AC127">
            <v>-9.7569248031482342E-2</v>
          </cell>
          <cell r="AD127">
            <v>0.36190379312043525</v>
          </cell>
          <cell r="AE127">
            <v>508.70000000000005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-728.72774775733319</v>
          </cell>
          <cell r="AQ127">
            <v>-1240.387314217237</v>
          </cell>
          <cell r="AR127">
            <v>565.83517064273622</v>
          </cell>
          <cell r="AS127">
            <v>42.685130151915928</v>
          </cell>
          <cell r="AT127">
            <v>121.74199531563303</v>
          </cell>
          <cell r="AU127">
            <v>-716.07373198375967</v>
          </cell>
          <cell r="AV127">
            <v>52.654882650232103</v>
          </cell>
          <cell r="AW127">
            <v>-437.69818666688025</v>
          </cell>
          <cell r="AX127">
            <v>746.83107923199123</v>
          </cell>
          <cell r="AY127">
            <v>-1460.4150619745701</v>
          </cell>
          <cell r="AZ127">
            <v>-894.57989133183389</v>
          </cell>
          <cell r="BA127">
            <v>-851.89476117991796</v>
          </cell>
          <cell r="BB127">
            <v>-730.1527658642849</v>
          </cell>
          <cell r="BC127">
            <v>-1446.2264978480446</v>
          </cell>
          <cell r="BD127">
            <v>-1393.5716151978124</v>
          </cell>
          <cell r="BE127">
            <v>-1831.2698018646927</v>
          </cell>
          <cell r="BF127">
            <v>-1084.4387226327015</v>
          </cell>
          <cell r="BG127">
            <v>-1649.8690439199204</v>
          </cell>
          <cell r="BH127">
            <v>508.70000000000005</v>
          </cell>
          <cell r="BI127">
            <v>508.70000000000005</v>
          </cell>
          <cell r="BJ127">
            <v>508.70000000000005</v>
          </cell>
          <cell r="BK127">
            <v>508.70000000000005</v>
          </cell>
          <cell r="BL127">
            <v>508.70000000000005</v>
          </cell>
          <cell r="BM127">
            <v>508.70000000000005</v>
          </cell>
          <cell r="BN127">
            <v>508.70000000000005</v>
          </cell>
          <cell r="BO127">
            <v>508.70000000000005</v>
          </cell>
          <cell r="BP127">
            <v>508.70000000000005</v>
          </cell>
          <cell r="BQ127">
            <v>-1969.1150619745699</v>
          </cell>
          <cell r="BR127">
            <v>-1403.2798913318338</v>
          </cell>
          <cell r="BS127">
            <v>-1360.5947611799179</v>
          </cell>
          <cell r="BT127">
            <v>-1238.8527658642849</v>
          </cell>
          <cell r="BU127">
            <v>-1954.9264978480446</v>
          </cell>
          <cell r="BV127">
            <v>-1902.2716151978125</v>
          </cell>
          <cell r="BW127">
            <v>-2339.9698018646927</v>
          </cell>
          <cell r="BX127">
            <v>-1593.1387226327015</v>
          </cell>
          <cell r="BY127">
            <v>-2158.5690439199207</v>
          </cell>
          <cell r="BZ127">
            <v>133.48042187999999</v>
          </cell>
          <cell r="CA127">
            <v>-222.04193587760008</v>
          </cell>
          <cell r="CB127">
            <v>227.13897456100011</v>
          </cell>
          <cell r="CC127">
            <v>-894.57989133183389</v>
          </cell>
          <cell r="CD127">
            <v>138.57746056340005</v>
          </cell>
          <cell r="CE127">
            <v>-1033.1573518952339</v>
          </cell>
          <cell r="CF127">
            <v>-745.54501698532567</v>
          </cell>
        </row>
        <row r="128">
          <cell r="L128">
            <v>399.66593362474617</v>
          </cell>
          <cell r="M128">
            <v>0</v>
          </cell>
          <cell r="N128">
            <v>399.66593362474617</v>
          </cell>
          <cell r="Q128">
            <v>-30.112321813264227</v>
          </cell>
          <cell r="R128">
            <v>293.96046498791429</v>
          </cell>
          <cell r="S128">
            <v>131.99697951248331</v>
          </cell>
          <cell r="T128">
            <v>-429.1030702787582</v>
          </cell>
          <cell r="U128">
            <v>53.862612822234006</v>
          </cell>
          <cell r="V128">
            <v>222.47641698612006</v>
          </cell>
          <cell r="W128">
            <v>264.01452723499602</v>
          </cell>
          <cell r="X128">
            <v>46.525055275661792</v>
          </cell>
          <cell r="Y128">
            <v>54.253219819235881</v>
          </cell>
          <cell r="Z128">
            <v>578.56029855644999</v>
          </cell>
          <cell r="AA128">
            <v>603.55169489150296</v>
          </cell>
          <cell r="AB128">
            <v>0.3713819486434935</v>
          </cell>
          <cell r="AC128" t="str">
            <v xml:space="preserve"> </v>
          </cell>
          <cell r="AD128">
            <v>0.3713819486434935</v>
          </cell>
          <cell r="AE128">
            <v>538.70000000000005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-305.24850433333336</v>
          </cell>
          <cell r="AQ128">
            <v>-816.33398387823672</v>
          </cell>
          <cell r="AR128">
            <v>-30.112321813264227</v>
          </cell>
          <cell r="AS128">
            <v>293.96046498791429</v>
          </cell>
          <cell r="AT128">
            <v>131.99697951248331</v>
          </cell>
          <cell r="AU128">
            <v>-429.1030702787582</v>
          </cell>
          <cell r="AV128">
            <v>53.862612822234006</v>
          </cell>
          <cell r="AW128">
            <v>222.47641698612006</v>
          </cell>
          <cell r="AX128">
            <v>264.01452723499602</v>
          </cell>
          <cell r="AY128">
            <v>-582.88248821157003</v>
          </cell>
          <cell r="AZ128">
            <v>-612.99481002483424</v>
          </cell>
          <cell r="BA128">
            <v>-319.03434503691994</v>
          </cell>
          <cell r="BB128">
            <v>-187.03736552443661</v>
          </cell>
          <cell r="BC128">
            <v>-616.1404358031948</v>
          </cell>
          <cell r="BD128">
            <v>-562.27782298096076</v>
          </cell>
          <cell r="BE128">
            <v>-339.80140599484071</v>
          </cell>
          <cell r="BF128">
            <v>-75.786878759844683</v>
          </cell>
          <cell r="BG128">
            <v>-29.261823484182912</v>
          </cell>
          <cell r="BH128">
            <v>538.70000000000005</v>
          </cell>
          <cell r="BI128">
            <v>538.70000000000005</v>
          </cell>
          <cell r="BJ128">
            <v>538.70000000000005</v>
          </cell>
          <cell r="BK128">
            <v>538.70000000000005</v>
          </cell>
          <cell r="BL128">
            <v>538.70000000000005</v>
          </cell>
          <cell r="BM128">
            <v>538.70000000000005</v>
          </cell>
          <cell r="BN128">
            <v>538.70000000000005</v>
          </cell>
          <cell r="BO128">
            <v>538.70000000000005</v>
          </cell>
          <cell r="BP128">
            <v>538.70000000000005</v>
          </cell>
          <cell r="BQ128">
            <v>-1121.5824882115699</v>
          </cell>
          <cell r="BR128">
            <v>-1151.6948100248342</v>
          </cell>
          <cell r="BS128">
            <v>-857.73434503691999</v>
          </cell>
          <cell r="BT128">
            <v>-725.73736552443665</v>
          </cell>
          <cell r="BU128">
            <v>-1154.8404358031949</v>
          </cell>
          <cell r="BV128">
            <v>-1100.9778229809608</v>
          </cell>
          <cell r="BW128">
            <v>-878.50140599484075</v>
          </cell>
          <cell r="BX128">
            <v>-614.48687875984479</v>
          </cell>
          <cell r="BY128">
            <v>-567.96182348418301</v>
          </cell>
          <cell r="BZ128">
            <v>47.340546880000005</v>
          </cell>
          <cell r="CA128">
            <v>-219.18651125660006</v>
          </cell>
          <cell r="CB128">
            <v>-71.816450059999909</v>
          </cell>
          <cell r="CC128">
            <v>-612.99481002483424</v>
          </cell>
          <cell r="CD128">
            <v>-243.66241443659993</v>
          </cell>
          <cell r="CE128">
            <v>-369.33239558823431</v>
          </cell>
          <cell r="CF128">
            <v>151.57544771203652</v>
          </cell>
        </row>
        <row r="129">
          <cell r="G129" t="str">
            <v>Utilización Portafolio Tesoreria</v>
          </cell>
          <cell r="L129">
            <v>620.90776154493005</v>
          </cell>
          <cell r="N129">
            <v>620.90776154493005</v>
          </cell>
          <cell r="O129">
            <v>141.83744633333336</v>
          </cell>
          <cell r="P129">
            <v>-816.33398387823672</v>
          </cell>
          <cell r="Q129">
            <v>-30.112321813264227</v>
          </cell>
          <cell r="R129">
            <v>293.96046498791429</v>
          </cell>
          <cell r="S129">
            <v>131.99697951248331</v>
          </cell>
          <cell r="T129">
            <v>106.67200472124185</v>
          </cell>
          <cell r="U129">
            <v>53.862612822234006</v>
          </cell>
          <cell r="V129">
            <v>222.47641698612006</v>
          </cell>
          <cell r="W129">
            <v>264.01452723499602</v>
          </cell>
          <cell r="X129">
            <v>46.525055275661792</v>
          </cell>
          <cell r="Y129">
            <v>41.436198461096744</v>
          </cell>
          <cell r="Z129">
            <v>250.53679855644995</v>
          </cell>
          <cell r="AA129">
            <v>706.87219920003042</v>
          </cell>
          <cell r="AB129">
            <v>0.57696669896047403</v>
          </cell>
          <cell r="AC129" t="str">
            <v xml:space="preserve"> </v>
          </cell>
          <cell r="AD129">
            <v>0.57696669896047403</v>
          </cell>
          <cell r="AE129">
            <v>448.15828804700004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-306.32084171366671</v>
          </cell>
          <cell r="AQ129">
            <v>-816.33398387823672</v>
          </cell>
          <cell r="AR129">
            <v>-30.112321813264227</v>
          </cell>
          <cell r="AS129">
            <v>293.96046498791429</v>
          </cell>
          <cell r="AT129">
            <v>131.99697951248331</v>
          </cell>
          <cell r="AU129">
            <v>106.67200472124185</v>
          </cell>
          <cell r="AV129">
            <v>53.862612822234006</v>
          </cell>
          <cell r="AW129">
            <v>222.47641698612006</v>
          </cell>
          <cell r="AX129">
            <v>264.01452723499602</v>
          </cell>
          <cell r="AY129">
            <v>-674.49653754490339</v>
          </cell>
          <cell r="AZ129">
            <v>-704.60885935816759</v>
          </cell>
          <cell r="BA129">
            <v>-410.6483943702533</v>
          </cell>
          <cell r="BB129">
            <v>-278.65141485776996</v>
          </cell>
          <cell r="BC129">
            <v>-171.97941013652812</v>
          </cell>
          <cell r="BD129">
            <v>-118.1167973142941</v>
          </cell>
          <cell r="BE129">
            <v>104.35961967182595</v>
          </cell>
          <cell r="BF129">
            <v>368.37414690682198</v>
          </cell>
          <cell r="BG129">
            <v>414.89920218248375</v>
          </cell>
          <cell r="BH129">
            <v>448.15828804700004</v>
          </cell>
          <cell r="BI129">
            <v>448.15828804700004</v>
          </cell>
          <cell r="BJ129">
            <v>448.15828804700004</v>
          </cell>
          <cell r="BK129">
            <v>448.15828804700004</v>
          </cell>
          <cell r="BL129">
            <v>448.15828804700004</v>
          </cell>
          <cell r="BM129">
            <v>448.15828804700004</v>
          </cell>
          <cell r="BN129">
            <v>448.15828804700004</v>
          </cell>
          <cell r="BO129">
            <v>448.15828804700004</v>
          </cell>
          <cell r="BP129">
            <v>448.15828804700004</v>
          </cell>
          <cell r="BQ129">
            <v>-1122.6548255919033</v>
          </cell>
          <cell r="BR129">
            <v>-1152.7671474051676</v>
          </cell>
          <cell r="BS129">
            <v>-858.80668241725334</v>
          </cell>
          <cell r="BT129">
            <v>-726.80970290477001</v>
          </cell>
          <cell r="BU129">
            <v>-620.13769818352819</v>
          </cell>
          <cell r="BV129">
            <v>-566.27508536129415</v>
          </cell>
          <cell r="BW129">
            <v>-343.79866837517409</v>
          </cell>
          <cell r="BX129">
            <v>-79.784141140178065</v>
          </cell>
          <cell r="BY129">
            <v>-33.259085864516294</v>
          </cell>
          <cell r="BZ129">
            <v>-42.656453119999995</v>
          </cell>
          <cell r="CA129">
            <v>-219.18651125660006</v>
          </cell>
          <cell r="CB129">
            <v>-71.816450059999909</v>
          </cell>
          <cell r="CC129">
            <v>-704.60885935816759</v>
          </cell>
          <cell r="CD129">
            <v>-333.65941443659995</v>
          </cell>
          <cell r="CE129">
            <v>-370.94944492156765</v>
          </cell>
          <cell r="CF129">
            <v>111.17607622369468</v>
          </cell>
        </row>
        <row r="130">
          <cell r="G130" t="str">
            <v>Utilización Portafolio Larga Distancia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 t="str">
            <v xml:space="preserve"> </v>
          </cell>
          <cell r="AC130" t="str">
            <v xml:space="preserve"> </v>
          </cell>
          <cell r="AD130" t="str">
            <v xml:space="preserve"> 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CC130">
            <v>0</v>
          </cell>
          <cell r="CD130">
            <v>0</v>
          </cell>
          <cell r="CE130">
            <v>0</v>
          </cell>
          <cell r="CF130" t="str">
            <v xml:space="preserve">n.a. </v>
          </cell>
        </row>
        <row r="131">
          <cell r="G131" t="str">
            <v>Utilización Portafolio Telefonia Celular</v>
          </cell>
          <cell r="L131">
            <v>8.8901720798161357</v>
          </cell>
          <cell r="N131">
            <v>8.8901720798161357</v>
          </cell>
          <cell r="O131">
            <v>91.614049333333355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91.614049333333355</v>
          </cell>
          <cell r="AB131">
            <v>8.2610229018870458E-3</v>
          </cell>
          <cell r="AC131" t="str">
            <v xml:space="preserve"> </v>
          </cell>
          <cell r="AD131">
            <v>8.2610229018870458E-3</v>
          </cell>
          <cell r="AE131">
            <v>90.541711952999989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1.0723373803333658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91.614049333333355</v>
          </cell>
          <cell r="AZ131">
            <v>91.614049333333355</v>
          </cell>
          <cell r="BA131">
            <v>91.614049333333355</v>
          </cell>
          <cell r="BB131">
            <v>91.614049333333355</v>
          </cell>
          <cell r="BC131">
            <v>91.614049333333355</v>
          </cell>
          <cell r="BD131">
            <v>91.614049333333355</v>
          </cell>
          <cell r="BE131">
            <v>91.614049333333355</v>
          </cell>
          <cell r="BF131">
            <v>91.614049333333355</v>
          </cell>
          <cell r="BG131">
            <v>91.614049333333355</v>
          </cell>
          <cell r="BH131">
            <v>90.541711952999989</v>
          </cell>
          <cell r="BI131">
            <v>90.541711952999989</v>
          </cell>
          <cell r="BJ131">
            <v>90.541711952999989</v>
          </cell>
          <cell r="BK131">
            <v>90.541711952999989</v>
          </cell>
          <cell r="BL131">
            <v>90.541711952999989</v>
          </cell>
          <cell r="BM131">
            <v>90.541711952999989</v>
          </cell>
          <cell r="BN131">
            <v>90.541711952999989</v>
          </cell>
          <cell r="BO131">
            <v>90.541711952999989</v>
          </cell>
          <cell r="BP131">
            <v>90.541711952999989</v>
          </cell>
          <cell r="BQ131">
            <v>1.0723373803333658</v>
          </cell>
          <cell r="BR131">
            <v>1.0723373803333658</v>
          </cell>
          <cell r="BS131">
            <v>1.0723373803333658</v>
          </cell>
          <cell r="BT131">
            <v>1.0723373803333658</v>
          </cell>
          <cell r="BU131">
            <v>1.0723373803333658</v>
          </cell>
          <cell r="BV131">
            <v>1.0723373803333658</v>
          </cell>
          <cell r="BW131">
            <v>1.0723373803333658</v>
          </cell>
          <cell r="BX131">
            <v>1.0723373803333658</v>
          </cell>
          <cell r="BY131">
            <v>1.0723373803333658</v>
          </cell>
          <cell r="BZ131">
            <v>89.997</v>
          </cell>
          <cell r="CA131">
            <v>0</v>
          </cell>
          <cell r="CB131">
            <v>0</v>
          </cell>
          <cell r="CC131">
            <v>91.614049333333355</v>
          </cell>
          <cell r="CD131">
            <v>89.997</v>
          </cell>
          <cell r="CE131">
            <v>1.6170493333333553</v>
          </cell>
          <cell r="CF131">
            <v>1.7967813741939898</v>
          </cell>
        </row>
        <row r="132">
          <cell r="G132" t="str">
            <v>Utilización Portafolio EPSA</v>
          </cell>
          <cell r="L132">
            <v>-312.3</v>
          </cell>
          <cell r="N132">
            <v>-312.3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-535.77507500000002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12.817021358139133</v>
          </cell>
          <cell r="Z132">
            <v>328.02350000000001</v>
          </cell>
          <cell r="AA132">
            <v>-194.93455364186082</v>
          </cell>
          <cell r="AB132">
            <v>-0.29019882057363749</v>
          </cell>
          <cell r="AC132" t="str">
            <v xml:space="preserve"> </v>
          </cell>
          <cell r="AD132">
            <v>-0.29019882057363749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-535.77507500000002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-535.77507500000002</v>
          </cell>
          <cell r="BD132">
            <v>-535.77507500000002</v>
          </cell>
          <cell r="BE132">
            <v>-535.77507500000002</v>
          </cell>
          <cell r="BF132">
            <v>-535.77507500000002</v>
          </cell>
          <cell r="BG132">
            <v>-535.77507500000002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-535.77507500000002</v>
          </cell>
          <cell r="BV132">
            <v>-535.77507500000002</v>
          </cell>
          <cell r="BW132">
            <v>-535.77507500000002</v>
          </cell>
          <cell r="BX132">
            <v>-535.77507500000002</v>
          </cell>
          <cell r="BY132">
            <v>-535.77507500000002</v>
          </cell>
          <cell r="CC132">
            <v>0</v>
          </cell>
          <cell r="CD132">
            <v>0</v>
          </cell>
          <cell r="CE132">
            <v>0</v>
          </cell>
          <cell r="CF132" t="str">
            <v xml:space="preserve">n.a. </v>
          </cell>
        </row>
        <row r="133">
          <cell r="L133">
            <v>94.8</v>
          </cell>
          <cell r="M133">
            <v>-105</v>
          </cell>
          <cell r="N133">
            <v>-10.200000000000003</v>
          </cell>
          <cell r="Q133">
            <v>595.94749245600042</v>
          </cell>
          <cell r="R133">
            <v>-251.27533483599836</v>
          </cell>
          <cell r="S133">
            <v>-10.254984196850273</v>
          </cell>
          <cell r="T133">
            <v>-286.97066170500148</v>
          </cell>
          <cell r="U133">
            <v>-1.2077301720019022</v>
          </cell>
          <cell r="V133">
            <v>-660.1746036530003</v>
          </cell>
          <cell r="W133">
            <v>482.81655199699526</v>
          </cell>
          <cell r="X133">
            <v>-611.9553765628807</v>
          </cell>
          <cell r="Y133">
            <v>405.64961087700249</v>
          </cell>
          <cell r="Z133">
            <v>998.17860344000019</v>
          </cell>
          <cell r="AA133">
            <v>-216.77900611873474</v>
          </cell>
          <cell r="AB133">
            <v>8.8091092508424063E-2</v>
          </cell>
          <cell r="AC133">
            <v>-9.7569248031482342E-2</v>
          </cell>
          <cell r="AD133">
            <v>-9.4781555230582879E-3</v>
          </cell>
          <cell r="AE133">
            <v>-30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-423.47924342399983</v>
          </cell>
          <cell r="AQ133">
            <v>-424.05333033900024</v>
          </cell>
          <cell r="AR133">
            <v>595.94749245600042</v>
          </cell>
          <cell r="AS133">
            <v>-251.27533483599836</v>
          </cell>
          <cell r="AT133">
            <v>-10.254984196850273</v>
          </cell>
          <cell r="AU133">
            <v>-286.97066170500148</v>
          </cell>
          <cell r="AV133">
            <v>-1.2077301720019022</v>
          </cell>
          <cell r="AW133">
            <v>-660.1746036530003</v>
          </cell>
          <cell r="AX133">
            <v>482.81655199699526</v>
          </cell>
          <cell r="AY133">
            <v>-877.53257376300007</v>
          </cell>
          <cell r="AZ133">
            <v>-281.58508130699965</v>
          </cell>
          <cell r="BA133">
            <v>-532.86041614299802</v>
          </cell>
          <cell r="BB133">
            <v>-543.11540033984829</v>
          </cell>
          <cell r="BC133">
            <v>-830.08606204484977</v>
          </cell>
          <cell r="BD133">
            <v>-831.29379221685167</v>
          </cell>
          <cell r="BE133">
            <v>-1491.468395869852</v>
          </cell>
          <cell r="BF133">
            <v>-1008.6518438728567</v>
          </cell>
          <cell r="BG133">
            <v>-1620.6072204357374</v>
          </cell>
          <cell r="BH133">
            <v>-30</v>
          </cell>
          <cell r="BI133">
            <v>-30</v>
          </cell>
          <cell r="BJ133">
            <v>-30</v>
          </cell>
          <cell r="BK133">
            <v>-30</v>
          </cell>
          <cell r="BL133">
            <v>-30</v>
          </cell>
          <cell r="BM133">
            <v>-30</v>
          </cell>
          <cell r="BN133">
            <v>-30</v>
          </cell>
          <cell r="BO133">
            <v>-30</v>
          </cell>
          <cell r="BP133">
            <v>-30</v>
          </cell>
          <cell r="BQ133">
            <v>-847.53257376300007</v>
          </cell>
          <cell r="BR133">
            <v>-251.58508130699965</v>
          </cell>
          <cell r="BS133">
            <v>-502.86041614299802</v>
          </cell>
          <cell r="BT133">
            <v>-513.11540033984829</v>
          </cell>
          <cell r="BU133">
            <v>-800.08606204484977</v>
          </cell>
          <cell r="BV133">
            <v>-801.29379221685167</v>
          </cell>
          <cell r="BW133">
            <v>-1461.468395869852</v>
          </cell>
          <cell r="BX133">
            <v>-978.65184387285672</v>
          </cell>
          <cell r="BY133">
            <v>-1590.6072204357374</v>
          </cell>
          <cell r="BZ133">
            <v>86.139874999999989</v>
          </cell>
          <cell r="CA133">
            <v>-2.8554246210000165</v>
          </cell>
          <cell r="CB133">
            <v>298.95542462100002</v>
          </cell>
          <cell r="CC133">
            <v>-281.58508130699965</v>
          </cell>
          <cell r="CD133">
            <v>382.23987499999998</v>
          </cell>
          <cell r="CE133">
            <v>-663.82495630699964</v>
          </cell>
          <cell r="CF133">
            <v>-173.66711317258557</v>
          </cell>
        </row>
        <row r="134">
          <cell r="G134" t="str">
            <v>Utilización Portafolio Tesoreria</v>
          </cell>
          <cell r="L134">
            <v>37</v>
          </cell>
          <cell r="N134">
            <v>37</v>
          </cell>
          <cell r="O134">
            <v>-423.47924342399983</v>
          </cell>
          <cell r="P134">
            <v>-424.05333033900024</v>
          </cell>
          <cell r="Q134">
            <v>595.94749245600042</v>
          </cell>
          <cell r="R134">
            <v>-251.27533483599836</v>
          </cell>
          <cell r="S134">
            <v>-10.254984196850273</v>
          </cell>
          <cell r="T134">
            <v>-286.97066170500148</v>
          </cell>
          <cell r="U134">
            <v>-1.2077301720019022</v>
          </cell>
          <cell r="V134">
            <v>-660.1746036530003</v>
          </cell>
          <cell r="W134">
            <v>482.81655199699526</v>
          </cell>
          <cell r="X134">
            <v>-611.9553765628807</v>
          </cell>
          <cell r="Y134">
            <v>405.64961087700249</v>
          </cell>
          <cell r="Z134">
            <v>998.17860344000019</v>
          </cell>
          <cell r="AA134">
            <v>-186.77900611873474</v>
          </cell>
          <cell r="AB134">
            <v>3.4381544544427114E-2</v>
          </cell>
          <cell r="AC134" t="str">
            <v xml:space="preserve"> </v>
          </cell>
          <cell r="AD134">
            <v>3.4381544544427114E-2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-423.47924342399983</v>
          </cell>
          <cell r="AQ134">
            <v>-424.05333033900024</v>
          </cell>
          <cell r="AR134">
            <v>595.94749245600042</v>
          </cell>
          <cell r="AS134">
            <v>-251.27533483599836</v>
          </cell>
          <cell r="AT134">
            <v>-10.254984196850273</v>
          </cell>
          <cell r="AU134">
            <v>-286.97066170500148</v>
          </cell>
          <cell r="AV134">
            <v>-1.2077301720019022</v>
          </cell>
          <cell r="AW134">
            <v>-660.1746036530003</v>
          </cell>
          <cell r="AX134">
            <v>482.81655199699526</v>
          </cell>
          <cell r="AY134">
            <v>-847.53257376300007</v>
          </cell>
          <cell r="AZ134">
            <v>-251.58508130699965</v>
          </cell>
          <cell r="BA134">
            <v>-502.86041614299802</v>
          </cell>
          <cell r="BB134">
            <v>-513.11540033984829</v>
          </cell>
          <cell r="BC134">
            <v>-800.08606204484977</v>
          </cell>
          <cell r="BD134">
            <v>-801.29379221685167</v>
          </cell>
          <cell r="BE134">
            <v>-1461.468395869852</v>
          </cell>
          <cell r="BF134">
            <v>-978.65184387285672</v>
          </cell>
          <cell r="BG134">
            <v>-1590.6072204357374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-847.53257376300007</v>
          </cell>
          <cell r="BR134">
            <v>-251.58508130699965</v>
          </cell>
          <cell r="BS134">
            <v>-502.86041614299802</v>
          </cell>
          <cell r="BT134">
            <v>-513.11540033984829</v>
          </cell>
          <cell r="BU134">
            <v>-800.08606204484977</v>
          </cell>
          <cell r="BV134">
            <v>-801.29379221685167</v>
          </cell>
          <cell r="BW134">
            <v>-1461.468395869852</v>
          </cell>
          <cell r="BX134">
            <v>-978.65184387285672</v>
          </cell>
          <cell r="BY134">
            <v>-1590.6072204357374</v>
          </cell>
          <cell r="BZ134">
            <v>86.139874999999989</v>
          </cell>
          <cell r="CA134">
            <v>-2.8554246210000165</v>
          </cell>
          <cell r="CB134">
            <v>298.95542462100002</v>
          </cell>
          <cell r="CC134">
            <v>-251.58508130699965</v>
          </cell>
          <cell r="CD134">
            <v>382.23987499999998</v>
          </cell>
          <cell r="CE134">
            <v>-633.82495630699964</v>
          </cell>
          <cell r="CF134">
            <v>-165.81863844189456</v>
          </cell>
          <cell r="CK134">
            <v>100</v>
          </cell>
          <cell r="CL134">
            <v>-100</v>
          </cell>
          <cell r="CM134">
            <v>-200</v>
          </cell>
        </row>
        <row r="135">
          <cell r="G135" t="str">
            <v>Utilización Cartera FSA</v>
          </cell>
          <cell r="M135">
            <v>-105</v>
          </cell>
          <cell r="N135">
            <v>-105</v>
          </cell>
          <cell r="O135">
            <v>-30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-30</v>
          </cell>
          <cell r="AB135" t="str">
            <v xml:space="preserve"> </v>
          </cell>
          <cell r="AC135">
            <v>-9.7569248031482342E-2</v>
          </cell>
          <cell r="AD135">
            <v>-9.7569248031482342E-2</v>
          </cell>
          <cell r="AE135">
            <v>-30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-30</v>
          </cell>
          <cell r="AZ135">
            <v>-30</v>
          </cell>
          <cell r="BA135">
            <v>-30</v>
          </cell>
          <cell r="BB135">
            <v>-30</v>
          </cell>
          <cell r="BC135">
            <v>-30</v>
          </cell>
          <cell r="BD135">
            <v>-30</v>
          </cell>
          <cell r="BE135">
            <v>-30</v>
          </cell>
          <cell r="BF135">
            <v>-30</v>
          </cell>
          <cell r="BG135">
            <v>-30</v>
          </cell>
          <cell r="BH135">
            <v>-30</v>
          </cell>
          <cell r="BI135">
            <v>-30</v>
          </cell>
          <cell r="BJ135">
            <v>-30</v>
          </cell>
          <cell r="BK135">
            <v>-30</v>
          </cell>
          <cell r="BL135">
            <v>-30</v>
          </cell>
          <cell r="BM135">
            <v>-30</v>
          </cell>
          <cell r="BN135">
            <v>-30</v>
          </cell>
          <cell r="BO135">
            <v>-30</v>
          </cell>
          <cell r="BP135">
            <v>-30</v>
          </cell>
          <cell r="BR135">
            <v>0</v>
          </cell>
          <cell r="BW135">
            <v>0</v>
          </cell>
          <cell r="BX135">
            <v>0</v>
          </cell>
          <cell r="BY135">
            <v>0</v>
          </cell>
          <cell r="CC135">
            <v>-30</v>
          </cell>
          <cell r="CD135">
            <v>0</v>
          </cell>
          <cell r="CE135">
            <v>-30</v>
          </cell>
          <cell r="CF135" t="str">
            <v xml:space="preserve">n.a. </v>
          </cell>
        </row>
        <row r="136">
          <cell r="Q136">
            <v>113.60904076154917</v>
          </cell>
          <cell r="R136">
            <v>-30.31941150553935</v>
          </cell>
          <cell r="S136">
            <v>47.558428417285803</v>
          </cell>
          <cell r="T136">
            <v>-21.640834195668504</v>
          </cell>
          <cell r="U136">
            <v>2.8244104159981589</v>
          </cell>
          <cell r="V136">
            <v>-57.23175594150689</v>
          </cell>
          <cell r="W136">
            <v>31.669447855394424</v>
          </cell>
          <cell r="X136">
            <v>5.1598940377396048</v>
          </cell>
          <cell r="Y136">
            <v>-29.310037596407653</v>
          </cell>
          <cell r="Z136">
            <v>-961.60703299351542</v>
          </cell>
          <cell r="AA136">
            <v>-1106.553734344036</v>
          </cell>
          <cell r="AE136">
            <v>-210.15052579043538</v>
          </cell>
          <cell r="AF136">
            <v>-1151.2558269251037</v>
          </cell>
          <cell r="AG136">
            <v>1039.6382495434837</v>
          </cell>
          <cell r="AH136">
            <v>-61.374269149178588</v>
          </cell>
          <cell r="AI136">
            <v>451.23160132242594</v>
          </cell>
          <cell r="AJ136">
            <v>-273.17633927222118</v>
          </cell>
          <cell r="AK136">
            <v>-309.61031192671675</v>
          </cell>
          <cell r="AL136">
            <v>44.178295141698243</v>
          </cell>
          <cell r="AM136">
            <v>771.34997909165463</v>
          </cell>
          <cell r="AN136">
            <v>-209.11460288629979</v>
          </cell>
          <cell r="AO136">
            <v>216.59155491452424</v>
          </cell>
          <cell r="AP136">
            <v>115.52501771650657</v>
          </cell>
          <cell r="AQ136">
            <v>1038.6154513996673</v>
          </cell>
          <cell r="AR136">
            <v>-926.02920878193447</v>
          </cell>
          <cell r="AS136">
            <v>31.054857643639238</v>
          </cell>
          <cell r="AT136">
            <v>-403.67317290514012</v>
          </cell>
          <cell r="AU136">
            <v>251.53550507655268</v>
          </cell>
          <cell r="AV136">
            <v>312.43472234271491</v>
          </cell>
          <cell r="AW136">
            <v>-101.41005108320513</v>
          </cell>
          <cell r="AX136">
            <v>-739.68053123626021</v>
          </cell>
          <cell r="AZ136">
            <v>-93.656842837816058</v>
          </cell>
          <cell r="BA136">
            <v>-123.97625434335541</v>
          </cell>
          <cell r="BB136">
            <v>-76.417825926069611</v>
          </cell>
          <cell r="BC136">
            <v>-98.058660121738114</v>
          </cell>
          <cell r="BD136">
            <v>-95.234249705739956</v>
          </cell>
          <cell r="BE136">
            <v>-152.46600564724685</v>
          </cell>
          <cell r="BF136">
            <v>-120.79655779185242</v>
          </cell>
          <cell r="BG136">
            <v>-115.63666375411282</v>
          </cell>
          <cell r="BI136">
            <v>-321.76810317205536</v>
          </cell>
          <cell r="BJ136">
            <v>-383.14237232123395</v>
          </cell>
          <cell r="BK136">
            <v>68.089229001191995</v>
          </cell>
          <cell r="BL136">
            <v>-205.08711027102919</v>
          </cell>
          <cell r="BM136">
            <v>-514.69742219774594</v>
          </cell>
          <cell r="BN136">
            <v>-470.51912705604769</v>
          </cell>
          <cell r="BO136">
            <v>300.83085203560694</v>
          </cell>
          <cell r="BP136">
            <v>91.716249149307146</v>
          </cell>
          <cell r="BR136">
            <v>228.11126033423932</v>
          </cell>
          <cell r="BS136">
            <v>259.16611797787857</v>
          </cell>
          <cell r="BT136">
            <v>-144.50705492726161</v>
          </cell>
          <cell r="BU136">
            <v>107.02845014929107</v>
          </cell>
          <cell r="BV136">
            <v>419.46317249200598</v>
          </cell>
          <cell r="BW136">
            <v>318.05312140880085</v>
          </cell>
          <cell r="BX136">
            <v>-421.62740982745936</v>
          </cell>
          <cell r="BY136">
            <v>-207.35291290341996</v>
          </cell>
        </row>
        <row r="138">
          <cell r="L138" t="e">
            <v>#REF!</v>
          </cell>
          <cell r="M138" t="e">
            <v>#REF!</v>
          </cell>
          <cell r="N138" t="e">
            <v>#REF!</v>
          </cell>
          <cell r="Q138">
            <v>-0.79000766994919547</v>
          </cell>
          <cell r="R138">
            <v>-0.43049320683379838</v>
          </cell>
          <cell r="S138">
            <v>-0.48403066273858475</v>
          </cell>
          <cell r="T138">
            <v>-3.8852950773584048E-2</v>
          </cell>
          <cell r="U138">
            <v>-0.3206496208671315</v>
          </cell>
          <cell r="V138">
            <v>9.562612705269638E-2</v>
          </cell>
          <cell r="W138">
            <v>-0.65205444179038829</v>
          </cell>
          <cell r="X138">
            <v>-5.8027305690301609E-2</v>
          </cell>
          <cell r="Y138">
            <v>-0.48998102346839589</v>
          </cell>
          <cell r="Z138">
            <v>-0.56185284450601147</v>
          </cell>
          <cell r="AA138">
            <v>-4.2729845599122473</v>
          </cell>
          <cell r="AE138">
            <v>-0.53521054154452552</v>
          </cell>
          <cell r="AF138">
            <v>2.7754264239313552E-2</v>
          </cell>
          <cell r="AG138">
            <v>-1.1456093074019198</v>
          </cell>
          <cell r="AH138">
            <v>-0.35615567751754668</v>
          </cell>
          <cell r="AI138">
            <v>-0.52217327172586681</v>
          </cell>
          <cell r="AJ138">
            <v>-9.847940856806757E-2</v>
          </cell>
          <cell r="AK138">
            <v>-0.34687602043023491</v>
          </cell>
          <cell r="AL138">
            <v>-1.9635869476435593E-2</v>
          </cell>
          <cell r="AM138">
            <v>-0.67223226203119335</v>
          </cell>
          <cell r="AN138">
            <v>-8.2522905259526158E-2</v>
          </cell>
          <cell r="AO138">
            <v>-0.51089136392136736</v>
          </cell>
          <cell r="AP138">
            <v>2.5497384360563369E-2</v>
          </cell>
          <cell r="AQ138">
            <v>-6.0702067402903279E-2</v>
          </cell>
          <cell r="AR138">
            <v>0.35560163745272433</v>
          </cell>
          <cell r="AS138">
            <v>-7.4337529316251705E-2</v>
          </cell>
          <cell r="AT138">
            <v>3.8142608987282056E-2</v>
          </cell>
          <cell r="AU138">
            <v>5.9626457794483521E-2</v>
          </cell>
          <cell r="AV138">
            <v>-2.6226399563103409E-2</v>
          </cell>
          <cell r="AW138">
            <v>-0.11526199652913197</v>
          </cell>
          <cell r="AX138">
            <v>2.0177820240805056E-2</v>
          </cell>
          <cell r="AY138">
            <v>-0.55180097298288122</v>
          </cell>
          <cell r="AZ138">
            <v>-1.3492105135737171</v>
          </cell>
          <cell r="BA138">
            <v>-1.7829788804630282</v>
          </cell>
          <cell r="BB138">
            <v>-2.2703017157357848</v>
          </cell>
          <cell r="BC138">
            <v>-2.3135609162143322</v>
          </cell>
          <cell r="BD138">
            <v>-2.6367398101647255</v>
          </cell>
          <cell r="BE138">
            <v>-2.5440057309838138</v>
          </cell>
          <cell r="BF138">
            <v>-3.2038829918709091</v>
          </cell>
          <cell r="BG138">
            <v>-3.2619102975612089</v>
          </cell>
          <cell r="BH138">
            <v>-0.56135062059688057</v>
          </cell>
          <cell r="BI138">
            <v>-1.6530655847071318</v>
          </cell>
          <cell r="BJ138">
            <v>-2.0092212622246777</v>
          </cell>
          <cell r="BK138">
            <v>-2.5313945339505444</v>
          </cell>
          <cell r="BL138">
            <v>-2.629873942518612</v>
          </cell>
          <cell r="BM138">
            <v>-2.9767499629488472</v>
          </cell>
          <cell r="BN138">
            <v>-2.9963858324252834</v>
          </cell>
          <cell r="BO138">
            <v>-3.6686180944564768</v>
          </cell>
          <cell r="BP138">
            <v>-3.7511409997160028</v>
          </cell>
          <cell r="BQ138">
            <v>9.5496476139996216E-3</v>
          </cell>
          <cell r="BR138">
            <v>0.30385507113341426</v>
          </cell>
          <cell r="BS138">
            <v>0.2262423817616501</v>
          </cell>
          <cell r="BT138">
            <v>0.26109281821475877</v>
          </cell>
          <cell r="BU138">
            <v>0.31631302630427965</v>
          </cell>
          <cell r="BV138">
            <v>0.34001015278412228</v>
          </cell>
          <cell r="BW138">
            <v>0.45238010144146967</v>
          </cell>
          <cell r="BX138">
            <v>0.46473510258556772</v>
          </cell>
          <cell r="BY138">
            <v>0.48923070215479392</v>
          </cell>
          <cell r="BZ138">
            <v>-0.39553762640049328</v>
          </cell>
          <cell r="CA138">
            <v>-4.0176828879510539E-2</v>
          </cell>
          <cell r="CB138">
            <v>-0.71847181882567046</v>
          </cell>
          <cell r="CC138">
            <v>-1.3492105135737171</v>
          </cell>
          <cell r="CD138">
            <v>-1.1541862741056743</v>
          </cell>
          <cell r="CE138">
            <v>-0.19502423946804281</v>
          </cell>
        </row>
        <row r="139">
          <cell r="L139" t="e">
            <v>#REF!</v>
          </cell>
          <cell r="M139" t="e">
            <v>#REF!</v>
          </cell>
          <cell r="N139" t="e">
            <v>#REF!</v>
          </cell>
          <cell r="Q139">
            <v>-0.78861382354874565</v>
          </cell>
          <cell r="R139">
            <v>-0.428913514246622</v>
          </cell>
          <cell r="S139">
            <v>-0.48403066273858475</v>
          </cell>
          <cell r="T139">
            <v>0.45521913663916991</v>
          </cell>
          <cell r="U139">
            <v>-0.32058710341698765</v>
          </cell>
          <cell r="V139">
            <v>9.562612705269638E-2</v>
          </cell>
          <cell r="W139">
            <v>-0.65205444179038829</v>
          </cell>
          <cell r="X139">
            <v>-5.8027305690301609E-2</v>
          </cell>
          <cell r="Y139">
            <v>-0.48998102346839589</v>
          </cell>
          <cell r="Z139">
            <v>-0.56185284450601147</v>
          </cell>
          <cell r="AA139">
            <v>-3.623055930701176</v>
          </cell>
          <cell r="AE139">
            <v>-0.53521054154452552</v>
          </cell>
          <cell r="AF139">
            <v>0.17802058312874625</v>
          </cell>
          <cell r="AG139">
            <v>-1.1456093074019198</v>
          </cell>
          <cell r="AH139">
            <v>-0.35615567751754668</v>
          </cell>
          <cell r="AI139">
            <v>-0.52217327172586681</v>
          </cell>
          <cell r="AJ139">
            <v>-9.847940856806757E-2</v>
          </cell>
          <cell r="AK139">
            <v>0.15026252906350845</v>
          </cell>
          <cell r="AL139">
            <v>-1.9635869476435593E-2</v>
          </cell>
          <cell r="AM139">
            <v>-0.67223226203119335</v>
          </cell>
          <cell r="AN139">
            <v>-8.2522905259526158E-2</v>
          </cell>
          <cell r="AO139">
            <v>-0.51089136392136736</v>
          </cell>
          <cell r="AP139">
            <v>2.5497384360563369E-2</v>
          </cell>
          <cell r="AQ139">
            <v>-5.8147900931788565E-2</v>
          </cell>
          <cell r="AR139">
            <v>0.35699548385317414</v>
          </cell>
          <cell r="AS139">
            <v>-7.275783672907532E-2</v>
          </cell>
          <cell r="AT139">
            <v>3.8142608987282056E-2</v>
          </cell>
          <cell r="AU139">
            <v>0.55369854520723749</v>
          </cell>
          <cell r="AV139">
            <v>0.47084963248049611</v>
          </cell>
          <cell r="AW139">
            <v>-0.11526199652913197</v>
          </cell>
          <cell r="AX139">
            <v>2.0177820240805056E-2</v>
          </cell>
          <cell r="AY139">
            <v>-0.39898048762233385</v>
          </cell>
          <cell r="AZ139">
            <v>-1.1949961818127197</v>
          </cell>
          <cell r="BA139">
            <v>-1.6271848561148543</v>
          </cell>
          <cell r="BB139">
            <v>-2.1145076913876113</v>
          </cell>
          <cell r="BC139">
            <v>-1.6636948044534048</v>
          </cell>
          <cell r="BD139">
            <v>-1.9868111809536542</v>
          </cell>
          <cell r="BE139">
            <v>-1.8940771017727429</v>
          </cell>
          <cell r="BF139">
            <v>-2.5539543626598382</v>
          </cell>
          <cell r="BG139">
            <v>-2.6119816683501371</v>
          </cell>
          <cell r="BH139">
            <v>-0.41108430170744792</v>
          </cell>
          <cell r="BI139">
            <v>-1.5027992658176992</v>
          </cell>
          <cell r="BJ139">
            <v>-1.8589549433352448</v>
          </cell>
          <cell r="BK139">
            <v>-2.3811282150611115</v>
          </cell>
          <cell r="BL139">
            <v>-2.4796076236291791</v>
          </cell>
          <cell r="BM139">
            <v>-2.3293450945656708</v>
          </cell>
          <cell r="BN139">
            <v>-2.3489809640421075</v>
          </cell>
          <cell r="BO139">
            <v>-3.0212132260733009</v>
          </cell>
          <cell r="BP139">
            <v>-3.1037361313328269</v>
          </cell>
          <cell r="BQ139">
            <v>1.2103814085114352E-2</v>
          </cell>
          <cell r="BR139">
            <v>0.30780308400497874</v>
          </cell>
          <cell r="BS139">
            <v>0.23177008722039097</v>
          </cell>
          <cell r="BT139">
            <v>0.26662052367349964</v>
          </cell>
          <cell r="BU139">
            <v>0.81591281917577452</v>
          </cell>
          <cell r="BV139">
            <v>0.34253391361201752</v>
          </cell>
          <cell r="BW139">
            <v>0.45490386226936463</v>
          </cell>
          <cell r="BX139">
            <v>0.46725886341346268</v>
          </cell>
          <cell r="BY139">
            <v>0.49175446298268977</v>
          </cell>
          <cell r="BZ139">
            <v>-0.39553762640049328</v>
          </cell>
          <cell r="CA139">
            <v>-4.0176828879510539E-2</v>
          </cell>
          <cell r="CB139">
            <v>-0.71847181882567046</v>
          </cell>
          <cell r="CC139">
            <v>-1.1949961818127197</v>
          </cell>
          <cell r="CD139">
            <v>-1.1541862741056743</v>
          </cell>
          <cell r="CE139">
            <v>-4.0809907707045401E-2</v>
          </cell>
        </row>
        <row r="140"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N141">
            <v>35781.130642476855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</row>
        <row r="142">
          <cell r="L142" t="e">
            <v>#REF!</v>
          </cell>
          <cell r="M142" t="e">
            <v>#REF!</v>
          </cell>
          <cell r="N142" t="e">
            <v>#REF!</v>
          </cell>
          <cell r="Q142">
            <v>76.535133318163403</v>
          </cell>
          <cell r="R142">
            <v>97.942742984624218</v>
          </cell>
          <cell r="S142">
            <v>53.422788509173181</v>
          </cell>
          <cell r="T142">
            <v>71.912813169509292</v>
          </cell>
          <cell r="U142">
            <v>70.55560521390862</v>
          </cell>
          <cell r="V142">
            <v>127.1873279736335</v>
          </cell>
          <cell r="W142">
            <v>94.59926169735175</v>
          </cell>
          <cell r="X142">
            <v>47.588840544149178</v>
          </cell>
          <cell r="Y142">
            <v>82.058772178296437</v>
          </cell>
          <cell r="Z142">
            <v>961.60703299351542</v>
          </cell>
          <cell r="AA142">
            <v>1106.5537343440355</v>
          </cell>
          <cell r="AE142">
            <v>253.7</v>
          </cell>
          <cell r="AF142">
            <v>1258.9000000000001</v>
          </cell>
          <cell r="AG142">
            <v>307.5</v>
          </cell>
          <cell r="AH142">
            <v>628.6</v>
          </cell>
          <cell r="AI142">
            <v>373.7</v>
          </cell>
          <cell r="AJ142">
            <v>374.7</v>
          </cell>
          <cell r="AP142">
            <v>-16.309425259404492</v>
          </cell>
          <cell r="AR142">
            <v>-230.96486668183661</v>
          </cell>
          <cell r="AS142">
            <v>-530.65725701537576</v>
          </cell>
          <cell r="AT142">
            <v>-320.2772114908268</v>
          </cell>
          <cell r="AY142">
            <v>197.42977902674491</v>
          </cell>
          <cell r="AZ142">
            <v>75.855150407826528</v>
          </cell>
          <cell r="BA142">
            <v>102.64996976197506</v>
          </cell>
          <cell r="BB142">
            <v>51.548641065530546</v>
          </cell>
          <cell r="BH142">
            <v>1303.4074836067064</v>
          </cell>
          <cell r="BI142">
            <v>321.76810317205559</v>
          </cell>
          <cell r="BJ142">
            <v>383.14237232123514</v>
          </cell>
          <cell r="BK142">
            <v>-68.089229001190233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75.855150407826528</v>
          </cell>
          <cell r="CD142" t="e">
            <v>#REF!</v>
          </cell>
        </row>
        <row r="143">
          <cell r="L143">
            <v>82.168000000000006</v>
          </cell>
          <cell r="N143">
            <v>82.168000000000006</v>
          </cell>
          <cell r="Q143">
            <v>152.01283043028573</v>
          </cell>
          <cell r="R143">
            <v>34.773126812437603</v>
          </cell>
          <cell r="S143">
            <v>66.4884524018901</v>
          </cell>
          <cell r="T143">
            <v>19.435201437592379</v>
          </cell>
          <cell r="U143">
            <v>33.044557190524358</v>
          </cell>
          <cell r="V143">
            <v>41.019891418236647</v>
          </cell>
          <cell r="W143">
            <v>42.606146909500019</v>
          </cell>
          <cell r="X143">
            <v>0</v>
          </cell>
          <cell r="Y143">
            <v>0</v>
          </cell>
          <cell r="AB143">
            <v>7.6353047354769915E-2</v>
          </cell>
          <cell r="AC143" t="str">
            <v xml:space="preserve"> </v>
          </cell>
          <cell r="AD143">
            <v>7.6353047354769915E-2</v>
          </cell>
          <cell r="AE143">
            <v>80.968000000000018</v>
          </cell>
          <cell r="AF143">
            <v>226.39999999999998</v>
          </cell>
          <cell r="AG143">
            <v>643.80000000000007</v>
          </cell>
          <cell r="AH143">
            <v>268.2</v>
          </cell>
          <cell r="AI143">
            <v>165.3</v>
          </cell>
          <cell r="AJ143">
            <v>164.3</v>
          </cell>
          <cell r="AP143">
            <v>1.1970666666666574</v>
          </cell>
          <cell r="AR143">
            <v>-491.78716956971437</v>
          </cell>
          <cell r="AS143">
            <v>-233.42687318756239</v>
          </cell>
          <cell r="AT143">
            <v>-98.811547598109911</v>
          </cell>
          <cell r="AY143">
            <v>-72.329566940000092</v>
          </cell>
          <cell r="AZ143">
            <v>46.319894589999898</v>
          </cell>
          <cell r="BA143">
            <v>25.815792559999913</v>
          </cell>
          <cell r="BH143">
            <v>-545.96420000000012</v>
          </cell>
          <cell r="BI143">
            <v>-168.72200000000001</v>
          </cell>
          <cell r="BJ143">
            <v>-391.11059999999998</v>
          </cell>
          <cell r="BK143">
            <v>78.130235950914539</v>
          </cell>
          <cell r="BQ143">
            <v>473.63463306000006</v>
          </cell>
          <cell r="BR143">
            <v>215.04189458999991</v>
          </cell>
          <cell r="BS143">
            <v>416.9263925599999</v>
          </cell>
          <cell r="BZ143">
            <v>38.049000000000007</v>
          </cell>
          <cell r="CA143">
            <v>40.092517940000093</v>
          </cell>
          <cell r="CB143">
            <v>60.301548543399676</v>
          </cell>
          <cell r="CC143">
            <v>46.319894589999898</v>
          </cell>
          <cell r="CD143">
            <v>-35.185500000000047</v>
          </cell>
          <cell r="CE143">
            <v>81.505394589999952</v>
          </cell>
          <cell r="CF143">
            <v>231.64483832828816</v>
          </cell>
        </row>
        <row r="144">
          <cell r="L144">
            <v>57.8</v>
          </cell>
          <cell r="N144">
            <v>57.8</v>
          </cell>
          <cell r="Q144">
            <v>38.131343649426853</v>
          </cell>
          <cell r="R144">
            <v>32.850204666647272</v>
          </cell>
          <cell r="S144">
            <v>34.492764524568877</v>
          </cell>
          <cell r="T144">
            <v>30.836777536248412</v>
          </cell>
          <cell r="U144">
            <v>40.335458439382421</v>
          </cell>
          <cell r="V144">
            <v>28.935680613889957</v>
          </cell>
          <cell r="W144">
            <v>83.662562643246162</v>
          </cell>
          <cell r="X144">
            <v>52.748734581888783</v>
          </cell>
          <cell r="Y144">
            <v>52.748734581888783</v>
          </cell>
          <cell r="AA144">
            <v>512.93305881892422</v>
          </cell>
          <cell r="AB144">
            <v>5.3709547963996948E-2</v>
          </cell>
          <cell r="AC144" t="str">
            <v xml:space="preserve"> </v>
          </cell>
          <cell r="AD144">
            <v>5.3709547963996948E-2</v>
          </cell>
          <cell r="AE144">
            <v>60.6</v>
          </cell>
          <cell r="AF144">
            <v>50.8</v>
          </cell>
          <cell r="AG144">
            <v>638.6</v>
          </cell>
          <cell r="AH144">
            <v>62.8</v>
          </cell>
          <cell r="AI144">
            <v>165.7</v>
          </cell>
          <cell r="AJ144">
            <v>166.7</v>
          </cell>
          <cell r="AP144">
            <v>0</v>
          </cell>
          <cell r="AQ144">
            <v>6.790797581736669</v>
          </cell>
          <cell r="AR144">
            <v>-600.46865635057316</v>
          </cell>
          <cell r="AS144">
            <v>-29.949795333352725</v>
          </cell>
          <cell r="AT144">
            <v>-131.2072354754311</v>
          </cell>
          <cell r="AY144">
            <v>22.476616515600668</v>
          </cell>
          <cell r="AZ144">
            <v>30.407488795600713</v>
          </cell>
          <cell r="BA144">
            <v>-247.67332709439859</v>
          </cell>
          <cell r="BH144">
            <v>-571.36779999999999</v>
          </cell>
          <cell r="BI144">
            <v>2.7899999999999991</v>
          </cell>
          <cell r="BJ144">
            <v>-378.46139999999997</v>
          </cell>
          <cell r="BK144">
            <v>237.14163595091455</v>
          </cell>
          <cell r="BQ144">
            <v>593.84441651560064</v>
          </cell>
          <cell r="BR144">
            <v>27.617488795600714</v>
          </cell>
          <cell r="BS144">
            <v>130.78807290560138</v>
          </cell>
          <cell r="BZ144">
            <v>39</v>
          </cell>
          <cell r="CA144">
            <v>57.800574999999995</v>
          </cell>
          <cell r="CB144">
            <v>13.047924379000294</v>
          </cell>
          <cell r="CC144">
            <v>30.407488795600713</v>
          </cell>
          <cell r="CD144">
            <v>31.245587999999653</v>
          </cell>
          <cell r="CE144">
            <v>-0.83809920439894015</v>
          </cell>
          <cell r="CF144">
            <v>-2.6822961513764731</v>
          </cell>
        </row>
        <row r="145"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</row>
        <row r="146">
          <cell r="Q146">
            <v>66.711860024399471</v>
          </cell>
          <cell r="R146">
            <v>96.791493494399347</v>
          </cell>
          <cell r="S146">
            <v>27.433528871040053</v>
          </cell>
          <cell r="T146">
            <v>22.233528871040054</v>
          </cell>
          <cell r="U146">
            <v>16.033528871040055</v>
          </cell>
          <cell r="V146">
            <v>8.8335288710400555</v>
          </cell>
          <cell r="AP146">
            <v>86.35228332999958</v>
          </cell>
          <cell r="AQ146">
            <v>187.00347658439969</v>
          </cell>
          <cell r="AR146">
            <v>66.711860024399471</v>
          </cell>
          <cell r="AS146">
            <v>96.791493494399347</v>
          </cell>
          <cell r="AT146">
            <v>27.433528871040053</v>
          </cell>
        </row>
        <row r="147">
          <cell r="Q147">
            <v>9.8232732937639327</v>
          </cell>
          <cell r="R147">
            <v>1.1512494902248704</v>
          </cell>
          <cell r="S147">
            <v>25.989259638133127</v>
          </cell>
          <cell r="T147">
            <v>49.679284298469241</v>
          </cell>
          <cell r="U147">
            <v>54.522076342868566</v>
          </cell>
          <cell r="V147">
            <v>118.35379910259344</v>
          </cell>
          <cell r="AP147">
            <v>151.03829141059592</v>
          </cell>
          <cell r="AQ147">
            <v>16.211476176744696</v>
          </cell>
          <cell r="AR147">
            <v>9.8232732937639327</v>
          </cell>
          <cell r="AS147">
            <v>1.1512494902248704</v>
          </cell>
          <cell r="AT147">
            <v>25.989259638133127</v>
          </cell>
        </row>
        <row r="148"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L150">
            <v>1118.2606389705827</v>
          </cell>
          <cell r="Q150">
            <v>1062.0999999999999</v>
          </cell>
          <cell r="R150">
            <v>1060.5999999999999</v>
          </cell>
          <cell r="S150">
            <v>1075.2</v>
          </cell>
          <cell r="T150">
            <v>0</v>
          </cell>
          <cell r="U150">
            <v>0</v>
          </cell>
          <cell r="AP150">
            <v>1027.0999999999999</v>
          </cell>
          <cell r="AQ150">
            <v>1074.2</v>
          </cell>
          <cell r="AR150">
            <v>1062.0999999999999</v>
          </cell>
          <cell r="AS150">
            <v>1060.5999999999999</v>
          </cell>
          <cell r="AT150">
            <v>1075.2</v>
          </cell>
        </row>
        <row r="151">
          <cell r="L151" t="e">
            <v>#REF!</v>
          </cell>
          <cell r="AE151">
            <v>-23.5</v>
          </cell>
          <cell r="AF151">
            <v>-23.5</v>
          </cell>
          <cell r="AG151">
            <v>23.5</v>
          </cell>
          <cell r="AH151">
            <v>23.5</v>
          </cell>
          <cell r="AP151">
            <v>23.5</v>
          </cell>
          <cell r="AQ151">
            <v>23.5</v>
          </cell>
          <cell r="AR151">
            <v>-23.5</v>
          </cell>
          <cell r="AS151">
            <v>-23.5</v>
          </cell>
          <cell r="AT151">
            <v>0</v>
          </cell>
        </row>
        <row r="152">
          <cell r="Q152">
            <v>54.716666666666669</v>
          </cell>
          <cell r="R152">
            <v>54.716666666666669</v>
          </cell>
          <cell r="S152">
            <v>54.716666666666669</v>
          </cell>
          <cell r="T152">
            <v>54.716666666666669</v>
          </cell>
          <cell r="U152">
            <v>54.716666666666669</v>
          </cell>
          <cell r="V152">
            <v>54.716666666666669</v>
          </cell>
          <cell r="W152">
            <v>54.716666666666669</v>
          </cell>
          <cell r="X152">
            <v>54.716666666666669</v>
          </cell>
          <cell r="Y152">
            <v>54.716666666666669</v>
          </cell>
          <cell r="Z152">
            <v>54.716666666666669</v>
          </cell>
          <cell r="AP152">
            <v>54.716666666666669</v>
          </cell>
          <cell r="AQ152">
            <v>54.716666666666669</v>
          </cell>
          <cell r="AR152">
            <v>54.716666666666669</v>
          </cell>
          <cell r="AS152">
            <v>54.716666666666669</v>
          </cell>
          <cell r="AT152">
            <v>54.716666666666669</v>
          </cell>
        </row>
        <row r="153">
          <cell r="Q153">
            <v>1.6583333333333332</v>
          </cell>
          <cell r="R153">
            <v>1.6583333333333332</v>
          </cell>
          <cell r="S153">
            <v>1.6583333333333332</v>
          </cell>
          <cell r="T153">
            <v>1.6583333333333332</v>
          </cell>
          <cell r="U153">
            <v>1.6583333333333332</v>
          </cell>
          <cell r="V153">
            <v>1.6583333333333332</v>
          </cell>
          <cell r="W153">
            <v>1.6583333333333332</v>
          </cell>
          <cell r="X153">
            <v>1.6583333333333332</v>
          </cell>
          <cell r="Y153">
            <v>1.6583333333333332</v>
          </cell>
          <cell r="Z153">
            <v>1.6583333333333332</v>
          </cell>
          <cell r="AP153">
            <v>1.6583333333333332</v>
          </cell>
          <cell r="AQ153">
            <v>1.6583333333333332</v>
          </cell>
          <cell r="AR153">
            <v>1.6583333333333332</v>
          </cell>
          <cell r="AS153">
            <v>1.6583333333333332</v>
          </cell>
          <cell r="AT153">
            <v>1.6583333333333332</v>
          </cell>
        </row>
        <row r="164">
          <cell r="L164" t="str">
            <v>TESORERIA</v>
          </cell>
          <cell r="M164" t="str">
            <v>RESTO</v>
          </cell>
          <cell r="N164" t="str">
            <v>TOTAL</v>
          </cell>
          <cell r="Q164" t="str">
            <v>Observ.</v>
          </cell>
          <cell r="R164" t="str">
            <v>Observ.</v>
          </cell>
          <cell r="S164" t="str">
            <v>Observ.</v>
          </cell>
          <cell r="T164" t="str">
            <v>Observ.</v>
          </cell>
          <cell r="U164" t="str">
            <v>Observ.</v>
          </cell>
          <cell r="V164" t="str">
            <v>Observ.</v>
          </cell>
          <cell r="W164" t="str">
            <v>Observ.</v>
          </cell>
          <cell r="X164" t="str">
            <v>Observ.</v>
          </cell>
          <cell r="Y164" t="str">
            <v>Observ.</v>
          </cell>
          <cell r="Z164" t="str">
            <v>Observ.</v>
          </cell>
          <cell r="AA164" t="str">
            <v xml:space="preserve">Total </v>
          </cell>
          <cell r="AB164" t="str">
            <v>% PIB</v>
          </cell>
          <cell r="AC164" t="str">
            <v>% PIB</v>
          </cell>
          <cell r="AD164" t="str">
            <v>% PIB</v>
          </cell>
          <cell r="AE164" t="str">
            <v>Progr.</v>
          </cell>
          <cell r="AF164" t="str">
            <v>Progr.</v>
          </cell>
          <cell r="AG164" t="str">
            <v>Progr.</v>
          </cell>
          <cell r="AH164" t="str">
            <v>Progr.</v>
          </cell>
          <cell r="AI164" t="str">
            <v>Progr.</v>
          </cell>
          <cell r="AJ164" t="str">
            <v>Progr.</v>
          </cell>
          <cell r="AK164" t="str">
            <v>Progr.</v>
          </cell>
          <cell r="AL164" t="str">
            <v>Progr.</v>
          </cell>
          <cell r="AM164" t="str">
            <v>Progr.</v>
          </cell>
          <cell r="AP164" t="str">
            <v>Observ.-Prog.</v>
          </cell>
          <cell r="AQ164" t="str">
            <v>Observ.-Prog.</v>
          </cell>
          <cell r="AR164" t="str">
            <v>Observ.-Prog.</v>
          </cell>
          <cell r="AS164" t="str">
            <v>Observ.-Prog.</v>
          </cell>
          <cell r="AT164" t="str">
            <v>Observ.-Prog.</v>
          </cell>
          <cell r="AU164" t="str">
            <v>Observ-Prog</v>
          </cell>
          <cell r="AV164" t="str">
            <v>Observ-Prog</v>
          </cell>
          <cell r="AW164" t="str">
            <v>Observ-Prog</v>
          </cell>
          <cell r="AY164" t="str">
            <v>Observ.</v>
          </cell>
          <cell r="AZ164" t="str">
            <v>Observ.</v>
          </cell>
          <cell r="BA164" t="str">
            <v>Observ.</v>
          </cell>
          <cell r="BB164" t="str">
            <v>Observ.</v>
          </cell>
          <cell r="BC164" t="str">
            <v>Observ.</v>
          </cell>
          <cell r="BD164" t="str">
            <v>Observ.</v>
          </cell>
          <cell r="BE164" t="str">
            <v>Observ.</v>
          </cell>
          <cell r="BH164" t="str">
            <v>Progr.</v>
          </cell>
          <cell r="BI164" t="str">
            <v>Progr.</v>
          </cell>
          <cell r="BJ164" t="str">
            <v>Progr.</v>
          </cell>
          <cell r="BK164" t="str">
            <v>Progr.</v>
          </cell>
          <cell r="BL164" t="str">
            <v>Progr.</v>
          </cell>
          <cell r="BM164" t="str">
            <v>Progr.</v>
          </cell>
          <cell r="BN164" t="str">
            <v>Progr.</v>
          </cell>
          <cell r="BQ164" t="str">
            <v>Observ-Progr</v>
          </cell>
          <cell r="BR164" t="str">
            <v>Observ-Progr</v>
          </cell>
          <cell r="BS164" t="str">
            <v>Observ-Progr</v>
          </cell>
          <cell r="BT164" t="str">
            <v>Observ-Progr</v>
          </cell>
          <cell r="BU164" t="str">
            <v>Observ-Progr</v>
          </cell>
          <cell r="BV164" t="str">
            <v>Observ-Progr</v>
          </cell>
          <cell r="BW164" t="str">
            <v>Observ-Progr</v>
          </cell>
          <cell r="BZ164" t="str">
            <v>% PIB Observ.</v>
          </cell>
          <cell r="CA164" t="str">
            <v>% PIB Progr</v>
          </cell>
        </row>
        <row r="165">
          <cell r="L165" t="str">
            <v>CSF</v>
          </cell>
          <cell r="M165" t="str">
            <v>SSF</v>
          </cell>
          <cell r="N165" t="str">
            <v>CSF+SSF</v>
          </cell>
          <cell r="Q165">
            <v>35490</v>
          </cell>
          <cell r="R165">
            <v>35521</v>
          </cell>
          <cell r="S165">
            <v>35551</v>
          </cell>
          <cell r="T165">
            <v>35582</v>
          </cell>
          <cell r="U165">
            <v>35612</v>
          </cell>
          <cell r="V165">
            <v>35643</v>
          </cell>
          <cell r="W165">
            <v>35674</v>
          </cell>
          <cell r="X165">
            <v>35704</v>
          </cell>
          <cell r="Y165">
            <v>35735</v>
          </cell>
          <cell r="Z165">
            <v>35765</v>
          </cell>
          <cell r="AA165">
            <v>1997</v>
          </cell>
          <cell r="AB165" t="str">
            <v>CSF</v>
          </cell>
          <cell r="AC165" t="str">
            <v>SSF</v>
          </cell>
          <cell r="AD165" t="str">
            <v>CSF+SSF</v>
          </cell>
          <cell r="AE165" t="str">
            <v>Ene</v>
          </cell>
          <cell r="AF165" t="str">
            <v>Feb</v>
          </cell>
          <cell r="AG165" t="str">
            <v>Mar</v>
          </cell>
          <cell r="AH165" t="str">
            <v>Abr</v>
          </cell>
          <cell r="AI165" t="str">
            <v>May</v>
          </cell>
          <cell r="AJ165" t="str">
            <v>Jun</v>
          </cell>
          <cell r="AK165" t="str">
            <v>Jul</v>
          </cell>
          <cell r="AL165" t="str">
            <v>Ago</v>
          </cell>
          <cell r="AM165" t="str">
            <v>Sep</v>
          </cell>
          <cell r="AP165" t="str">
            <v>Enero</v>
          </cell>
          <cell r="AQ165" t="str">
            <v>Febrero</v>
          </cell>
          <cell r="AR165" t="str">
            <v>Marzo</v>
          </cell>
          <cell r="AS165" t="str">
            <v>Abril</v>
          </cell>
          <cell r="AT165" t="str">
            <v>Mayo</v>
          </cell>
          <cell r="AU165" t="str">
            <v>Junio</v>
          </cell>
          <cell r="AV165" t="str">
            <v>Julio</v>
          </cell>
          <cell r="AW165" t="str">
            <v>Agosto</v>
          </cell>
          <cell r="AY165" t="str">
            <v>Ene-Feb</v>
          </cell>
          <cell r="AZ165" t="str">
            <v>Ene-Mar</v>
          </cell>
          <cell r="BA165" t="str">
            <v>Ene-Abr</v>
          </cell>
          <cell r="BB165" t="str">
            <v>Ene-May</v>
          </cell>
          <cell r="BC165" t="str">
            <v>Ene-Jun</v>
          </cell>
          <cell r="BD165" t="str">
            <v>Ene-Jul</v>
          </cell>
          <cell r="BE165" t="str">
            <v>Ene-Agos</v>
          </cell>
          <cell r="BH165" t="str">
            <v>Ene-Feb</v>
          </cell>
          <cell r="BI165" t="str">
            <v>Ene-Mar</v>
          </cell>
          <cell r="BJ165" t="str">
            <v>Ene-Abr</v>
          </cell>
          <cell r="BK165" t="str">
            <v>Ene-May</v>
          </cell>
          <cell r="BL165" t="str">
            <v>Ene-Jun</v>
          </cell>
          <cell r="BM165" t="str">
            <v>Ene-Jul</v>
          </cell>
          <cell r="BN165" t="str">
            <v>Ene-Agos</v>
          </cell>
          <cell r="BQ165" t="str">
            <v>Ene-Feb</v>
          </cell>
          <cell r="BR165" t="str">
            <v>Ene-Mar</v>
          </cell>
          <cell r="BS165" t="str">
            <v>Ene-Abr</v>
          </cell>
          <cell r="BT165" t="str">
            <v>Ene-May</v>
          </cell>
          <cell r="BU165" t="str">
            <v>Ene-Jun</v>
          </cell>
          <cell r="BV165" t="str">
            <v>Ene-Jul</v>
          </cell>
          <cell r="BW165" t="str">
            <v>Ene-Agos</v>
          </cell>
          <cell r="BZ165" t="str">
            <v>Ene-Jun</v>
          </cell>
          <cell r="CA165" t="str">
            <v>Ene-Jun</v>
          </cell>
        </row>
        <row r="166">
          <cell r="Q166">
            <v>1109.4225440623406</v>
          </cell>
          <cell r="R166">
            <v>1134.5557351198786</v>
          </cell>
          <cell r="S166">
            <v>1176.195992173285</v>
          </cell>
          <cell r="T166">
            <v>1370.897725629982</v>
          </cell>
          <cell r="U166">
            <v>1496.0323988665925</v>
          </cell>
          <cell r="V166">
            <v>1513.2518808554255</v>
          </cell>
          <cell r="W166">
            <v>1283.5524586979645</v>
          </cell>
          <cell r="X166">
            <v>1327.6792521698108</v>
          </cell>
          <cell r="Y166">
            <v>939.49260787227013</v>
          </cell>
          <cell r="Z166">
            <v>1423.5621228785751</v>
          </cell>
          <cell r="AA166">
            <v>13585.217358032784</v>
          </cell>
          <cell r="AB166">
            <v>12.086825027770352</v>
          </cell>
          <cell r="AC166" t="e">
            <v>#VALUE!</v>
          </cell>
          <cell r="AD166">
            <v>12.086825027770352</v>
          </cell>
          <cell r="AE166">
            <v>726.33585039237164</v>
          </cell>
          <cell r="AF166">
            <v>1438.1227019431008</v>
          </cell>
          <cell r="AG166">
            <v>1024.6103000000001</v>
          </cell>
          <cell r="AH166">
            <v>1219.2702560502198</v>
          </cell>
          <cell r="AI166">
            <v>1025.0579905407249</v>
          </cell>
          <cell r="AJ166">
            <v>1318.5125198987557</v>
          </cell>
          <cell r="AK166">
            <v>1386.8531636086091</v>
          </cell>
          <cell r="AL166">
            <v>1364.2976459563383</v>
          </cell>
          <cell r="AP166">
            <v>13.374136032745128</v>
          </cell>
          <cell r="AQ166">
            <v>-120.63932571623809</v>
          </cell>
          <cell r="AR166">
            <v>84.812244062340596</v>
          </cell>
          <cell r="AS166">
            <v>-84.714520930341223</v>
          </cell>
          <cell r="AT166">
            <v>151.13800163256019</v>
          </cell>
          <cell r="AU166">
            <v>52.385205731226279</v>
          </cell>
          <cell r="AV166">
            <v>109.17923525798346</v>
          </cell>
          <cell r="AW166">
            <v>148.95423489908717</v>
          </cell>
          <cell r="AY166">
            <v>2057.1933626519794</v>
          </cell>
          <cell r="AZ166">
            <v>3166.6159067143203</v>
          </cell>
          <cell r="BA166">
            <v>4301.1716418341994</v>
          </cell>
          <cell r="BB166">
            <v>5477.3676340074853</v>
          </cell>
          <cell r="BC166">
            <v>6848.2653596374657</v>
          </cell>
          <cell r="BD166">
            <v>8344.2977585040589</v>
          </cell>
          <cell r="BE166">
            <v>9857.549639359484</v>
          </cell>
          <cell r="BH166">
            <v>2106.4596832266393</v>
          </cell>
          <cell r="BI166">
            <v>3189.068852335472</v>
          </cell>
          <cell r="BJ166">
            <v>4408.3391083856923</v>
          </cell>
          <cell r="BK166">
            <v>5433.3970989264171</v>
          </cell>
          <cell r="BL166">
            <v>6751.9096188251733</v>
          </cell>
          <cell r="BM166">
            <v>8138.7627824337824</v>
          </cell>
          <cell r="BN166">
            <v>9503.0604283901212</v>
          </cell>
          <cell r="BQ166">
            <v>-49.266320574659602</v>
          </cell>
          <cell r="BR166">
            <v>-22.452945621152274</v>
          </cell>
          <cell r="BS166">
            <v>-107.16746655149332</v>
          </cell>
          <cell r="BT166">
            <v>43.970535081066949</v>
          </cell>
          <cell r="BU166">
            <v>96.355740812292964</v>
          </cell>
          <cell r="BV166">
            <v>205.53497607027657</v>
          </cell>
          <cell r="BW166">
            <v>354.48921096936283</v>
          </cell>
          <cell r="BZ166">
            <v>6.1338717767530824</v>
          </cell>
          <cell r="CA166">
            <v>6.047567621166456</v>
          </cell>
        </row>
        <row r="167">
          <cell r="Q167">
            <v>918.67541202805035</v>
          </cell>
          <cell r="R167">
            <v>1041.3214851985499</v>
          </cell>
          <cell r="S167">
            <v>1060.4619888837797</v>
          </cell>
          <cell r="T167">
            <v>1183.4589118603099</v>
          </cell>
          <cell r="U167">
            <v>1175.3498713699</v>
          </cell>
          <cell r="V167">
            <v>1300.8273561133799</v>
          </cell>
          <cell r="W167">
            <v>1030.2689678214899</v>
          </cell>
          <cell r="X167">
            <v>1285.17972252666</v>
          </cell>
          <cell r="Y167">
            <v>916.57072490871997</v>
          </cell>
          <cell r="Z167">
            <v>1367.4223958232524</v>
          </cell>
          <cell r="AA167">
            <v>13075.612779912504</v>
          </cell>
          <cell r="AB167">
            <v>11.611762310490025</v>
          </cell>
          <cell r="AC167" t="e">
            <v>#VALUE!</v>
          </cell>
          <cell r="AD167">
            <v>11.611762310490025</v>
          </cell>
          <cell r="AE167">
            <v>653.77829999999994</v>
          </cell>
          <cell r="AF167">
            <v>1354.6194</v>
          </cell>
          <cell r="AG167">
            <v>786.88030000000003</v>
          </cell>
          <cell r="AH167">
            <v>1121.4405222222222</v>
          </cell>
          <cell r="AI167">
            <v>935.23733791019799</v>
          </cell>
          <cell r="AJ167">
            <v>1193.5068379101976</v>
          </cell>
          <cell r="AK167">
            <v>1019.9875954975064</v>
          </cell>
          <cell r="AL167">
            <v>1247.3770828528786</v>
          </cell>
          <cell r="AP167">
            <v>-76.766353117949848</v>
          </cell>
          <cell r="AQ167">
            <v>-135.55540350363995</v>
          </cell>
          <cell r="AR167">
            <v>131.7951120280502</v>
          </cell>
          <cell r="AS167">
            <v>-80.119037023672178</v>
          </cell>
          <cell r="AT167">
            <v>125.22465097358187</v>
          </cell>
          <cell r="AU167">
            <v>-10.047926049887893</v>
          </cell>
          <cell r="AV167">
            <v>155.36227587239364</v>
          </cell>
          <cell r="AW167">
            <v>53.450273260501262</v>
          </cell>
          <cell r="AY167">
            <v>1796.0759433784101</v>
          </cell>
          <cell r="AZ167">
            <v>2714.7513554064603</v>
          </cell>
          <cell r="BA167">
            <v>3756.0728406050102</v>
          </cell>
          <cell r="BB167">
            <v>4816.5348294887908</v>
          </cell>
          <cell r="BC167">
            <v>5999.9937413490998</v>
          </cell>
          <cell r="BD167">
            <v>7175.3436127189998</v>
          </cell>
          <cell r="BE167">
            <v>8476.170968832379</v>
          </cell>
          <cell r="BH167">
            <v>2008.3977</v>
          </cell>
          <cell r="BI167">
            <v>2795.2779999999998</v>
          </cell>
          <cell r="BJ167">
            <v>3916.7185222222224</v>
          </cell>
          <cell r="BK167">
            <v>4851.9558601324197</v>
          </cell>
          <cell r="BL167">
            <v>6045.4626980426183</v>
          </cell>
          <cell r="BM167">
            <v>7065.4502935401251</v>
          </cell>
          <cell r="BN167">
            <v>8312.8273763930047</v>
          </cell>
          <cell r="BQ167">
            <v>-212.32175662158997</v>
          </cell>
          <cell r="BR167">
            <v>-80.526644593539771</v>
          </cell>
          <cell r="BS167">
            <v>-160.64568161721201</v>
          </cell>
          <cell r="BT167">
            <v>-35.421030643630175</v>
          </cell>
          <cell r="BU167">
            <v>-45.468956693518301</v>
          </cell>
          <cell r="BV167">
            <v>109.89331917887466</v>
          </cell>
          <cell r="BW167">
            <v>163.34359243937433</v>
          </cell>
          <cell r="BZ167">
            <v>5.3740896910432614</v>
          </cell>
          <cell r="CA167">
            <v>5.4148154420961596</v>
          </cell>
        </row>
        <row r="168">
          <cell r="Q168">
            <v>612.18613506100019</v>
          </cell>
          <cell r="R168">
            <v>752.90155518899996</v>
          </cell>
          <cell r="S168">
            <v>709.49727737799981</v>
          </cell>
          <cell r="T168">
            <v>851.27870428699998</v>
          </cell>
          <cell r="U168">
            <v>803.17442898100001</v>
          </cell>
          <cell r="V168">
            <v>972.70713087999991</v>
          </cell>
          <cell r="W168">
            <v>690.39096822800002</v>
          </cell>
          <cell r="X168">
            <v>919.5669539930002</v>
          </cell>
          <cell r="Y168">
            <v>560.75002455699996</v>
          </cell>
          <cell r="Z168">
            <v>976.01564914280027</v>
          </cell>
          <cell r="AA168">
            <v>9152.5181370445007</v>
          </cell>
          <cell r="AB168">
            <v>8.0643945886236565</v>
          </cell>
          <cell r="AC168" t="e">
            <v>#VALUE!</v>
          </cell>
          <cell r="AD168">
            <v>8.0643945886236565</v>
          </cell>
          <cell r="AE168">
            <v>372.33579999999995</v>
          </cell>
          <cell r="AF168">
            <v>1072.5493999999999</v>
          </cell>
          <cell r="AG168">
            <v>494.41030000000001</v>
          </cell>
          <cell r="AH168">
            <v>798.19579999999996</v>
          </cell>
          <cell r="AI168">
            <v>600.26139999999998</v>
          </cell>
          <cell r="AJ168">
            <v>857.12189999999987</v>
          </cell>
          <cell r="AK168">
            <v>668.19430000000011</v>
          </cell>
          <cell r="AL168">
            <v>897.23910000000001</v>
          </cell>
          <cell r="AP168">
            <v>-28.368856882299951</v>
          </cell>
          <cell r="AQ168">
            <v>-112.46703376999994</v>
          </cell>
          <cell r="AR168">
            <v>117.77583506100018</v>
          </cell>
          <cell r="AS168">
            <v>-45.294244810999999</v>
          </cell>
          <cell r="AT168">
            <v>109.23587737799983</v>
          </cell>
          <cell r="AU168">
            <v>-5.8431957129998864</v>
          </cell>
          <cell r="AV168">
            <v>134.98012898099989</v>
          </cell>
          <cell r="AW168">
            <v>75.468030879999901</v>
          </cell>
          <cell r="AY168">
            <v>1304.0493093476998</v>
          </cell>
          <cell r="AZ168">
            <v>1916.2354444087</v>
          </cell>
          <cell r="BA168">
            <v>2669.1369995977002</v>
          </cell>
          <cell r="BB168">
            <v>3378.6342769757002</v>
          </cell>
          <cell r="BC168">
            <v>4229.9129812626998</v>
          </cell>
          <cell r="BD168">
            <v>5033.0874102437001</v>
          </cell>
          <cell r="BE168">
            <v>6005.7945411236997</v>
          </cell>
          <cell r="BH168">
            <v>1444.8851999999999</v>
          </cell>
          <cell r="BI168">
            <v>1939.2954999999999</v>
          </cell>
          <cell r="BJ168">
            <v>2737.4913000000001</v>
          </cell>
          <cell r="BK168">
            <v>3337.7527</v>
          </cell>
          <cell r="BL168">
            <v>4194.8746000000001</v>
          </cell>
          <cell r="BM168">
            <v>4863.0688999999993</v>
          </cell>
          <cell r="BN168">
            <v>5760.3079999999991</v>
          </cell>
          <cell r="BQ168">
            <v>-140.83589065230001</v>
          </cell>
          <cell r="BR168">
            <v>-23.060055591299829</v>
          </cell>
          <cell r="BS168">
            <v>-68.354300402299941</v>
          </cell>
          <cell r="BT168">
            <v>40.881576975699772</v>
          </cell>
          <cell r="BU168">
            <v>35.038381262699659</v>
          </cell>
          <cell r="BV168">
            <v>170.0185102437008</v>
          </cell>
          <cell r="BW168">
            <v>245.48654112370059</v>
          </cell>
          <cell r="BZ168">
            <v>3.7886592430849206</v>
          </cell>
          <cell r="CA168">
            <v>3.7572759764263166</v>
          </cell>
        </row>
        <row r="169">
          <cell r="Q169">
            <v>547.25089320100017</v>
          </cell>
          <cell r="R169">
            <v>273.53488764100001</v>
          </cell>
          <cell r="S169">
            <v>633.26266243399982</v>
          </cell>
          <cell r="T169">
            <v>407.06395279499992</v>
          </cell>
          <cell r="U169">
            <v>716.37736025599997</v>
          </cell>
          <cell r="V169">
            <v>457.37705655100001</v>
          </cell>
          <cell r="W169">
            <v>587.30996725600005</v>
          </cell>
          <cell r="AE169">
            <v>300.03099999999995</v>
          </cell>
          <cell r="AF169">
            <v>412.96669999999995</v>
          </cell>
          <cell r="AG169">
            <v>411.47919999999999</v>
          </cell>
          <cell r="AH169">
            <v>256.96799999999996</v>
          </cell>
          <cell r="AI169">
            <v>517.72820000000002</v>
          </cell>
          <cell r="AJ169">
            <v>367.72089999999997</v>
          </cell>
          <cell r="AK169">
            <v>564.85660000000007</v>
          </cell>
          <cell r="AL169">
            <v>375.6336</v>
          </cell>
          <cell r="AP169">
            <v>-56.474356882299986</v>
          </cell>
          <cell r="AQ169">
            <v>-44.584800674999997</v>
          </cell>
          <cell r="AR169">
            <v>135.77169320100018</v>
          </cell>
          <cell r="AT169">
            <v>115.53446243399981</v>
          </cell>
          <cell r="AU169">
            <v>39.343052794999949</v>
          </cell>
          <cell r="AV169">
            <v>151.5207602559999</v>
          </cell>
          <cell r="AW169">
            <v>81.743456551000008</v>
          </cell>
          <cell r="AY169">
            <v>611.93854244269994</v>
          </cell>
          <cell r="AZ169">
            <v>1159.1894356437001</v>
          </cell>
          <cell r="BA169">
            <v>1432.7243232847002</v>
          </cell>
          <cell r="BB169">
            <v>2065.9869857187</v>
          </cell>
          <cell r="BC169">
            <v>2473.0509385136997</v>
          </cell>
          <cell r="BD169">
            <v>3189.4282987696997</v>
          </cell>
          <cell r="BE169">
            <v>3646.8053553206996</v>
          </cell>
          <cell r="BH169">
            <v>712.9976999999999</v>
          </cell>
          <cell r="BI169">
            <v>1124.4768999999999</v>
          </cell>
          <cell r="BJ169">
            <v>1381.4449</v>
          </cell>
          <cell r="BK169">
            <v>1899.1731</v>
          </cell>
          <cell r="BL169">
            <v>2266.8939999999998</v>
          </cell>
          <cell r="BM169">
            <v>2831.7505999999998</v>
          </cell>
          <cell r="BN169">
            <v>3207.3842</v>
          </cell>
          <cell r="BQ169">
            <v>-101.05915755729995</v>
          </cell>
          <cell r="BR169">
            <v>34.712535643700221</v>
          </cell>
          <cell r="BS169">
            <v>51.279423284700215</v>
          </cell>
          <cell r="BT169">
            <v>166.81388571870002</v>
          </cell>
          <cell r="BU169">
            <v>206.15693851369997</v>
          </cell>
          <cell r="BV169">
            <v>357.67769876969987</v>
          </cell>
          <cell r="BW169">
            <v>439.42115532069965</v>
          </cell>
          <cell r="BZ169">
            <v>2.2150685695720389</v>
          </cell>
          <cell r="CA169">
            <v>2.0304173972935824</v>
          </cell>
        </row>
        <row r="170">
          <cell r="Q170">
            <v>64.935241859999991</v>
          </cell>
          <cell r="R170">
            <v>479.36666754800001</v>
          </cell>
          <cell r="S170">
            <v>76.234614944000015</v>
          </cell>
          <cell r="T170">
            <v>444.214751492</v>
          </cell>
          <cell r="U170">
            <v>86.797068725000017</v>
          </cell>
          <cell r="V170">
            <v>515.3300743289999</v>
          </cell>
          <cell r="W170">
            <v>103.08100097199998</v>
          </cell>
          <cell r="AE170">
            <v>72.3048</v>
          </cell>
          <cell r="AF170">
            <v>659.58270000000005</v>
          </cell>
          <cell r="AG170">
            <v>82.931100000000001</v>
          </cell>
          <cell r="AH170">
            <v>541.2278</v>
          </cell>
          <cell r="AI170">
            <v>82.533199999999994</v>
          </cell>
          <cell r="AJ170">
            <v>489.40099999999995</v>
          </cell>
          <cell r="AK170">
            <v>103.3377</v>
          </cell>
          <cell r="AL170">
            <v>521.60550000000001</v>
          </cell>
          <cell r="AP170">
            <v>28.105500000000006</v>
          </cell>
          <cell r="AQ170">
            <v>-67.882233095000061</v>
          </cell>
          <cell r="AR170">
            <v>-17.99585814000001</v>
          </cell>
          <cell r="AT170">
            <v>-6.298585055999979</v>
          </cell>
          <cell r="AU170">
            <v>-45.186248507999949</v>
          </cell>
          <cell r="AV170">
            <v>-16.540631274999981</v>
          </cell>
          <cell r="AW170">
            <v>-6.2754256710001073</v>
          </cell>
          <cell r="AY170">
            <v>692.11076690499999</v>
          </cell>
          <cell r="AZ170">
            <v>757.04600876500001</v>
          </cell>
          <cell r="BA170">
            <v>1236.412676313</v>
          </cell>
          <cell r="BB170">
            <v>1312.647291257</v>
          </cell>
          <cell r="BC170">
            <v>1756.862042749</v>
          </cell>
          <cell r="BD170">
            <v>1843.6591114739999</v>
          </cell>
          <cell r="BE170">
            <v>2358.9891858029996</v>
          </cell>
          <cell r="BH170">
            <v>731.88750000000005</v>
          </cell>
          <cell r="BI170">
            <v>814.81860000000006</v>
          </cell>
          <cell r="BJ170">
            <v>1356.0464000000002</v>
          </cell>
          <cell r="BK170">
            <v>1438.5796000000003</v>
          </cell>
          <cell r="BL170">
            <v>1927.9806000000003</v>
          </cell>
          <cell r="BM170">
            <v>2031.3183000000004</v>
          </cell>
          <cell r="BN170">
            <v>2552.9238000000005</v>
          </cell>
          <cell r="BQ170">
            <v>-39.776733095000054</v>
          </cell>
          <cell r="BR170">
            <v>-57.77259123500005</v>
          </cell>
          <cell r="BS170">
            <v>-119.63372368700016</v>
          </cell>
          <cell r="BT170">
            <v>-125.93230874300025</v>
          </cell>
          <cell r="BU170">
            <v>-171.11855725100031</v>
          </cell>
          <cell r="BV170">
            <v>-187.65918852600043</v>
          </cell>
          <cell r="BW170">
            <v>-193.93461419700088</v>
          </cell>
          <cell r="BZ170">
            <v>1.573590673512882</v>
          </cell>
          <cell r="CA170">
            <v>1.726858579132734</v>
          </cell>
        </row>
        <row r="171">
          <cell r="Q171">
            <v>230.41582564200002</v>
          </cell>
          <cell r="R171">
            <v>208.70567652300002</v>
          </cell>
          <cell r="S171">
            <v>278.76066448540001</v>
          </cell>
          <cell r="T171">
            <v>262.92810880995995</v>
          </cell>
          <cell r="U171">
            <v>309.66857646900002</v>
          </cell>
          <cell r="V171">
            <v>275.746238785</v>
          </cell>
          <cell r="W171">
            <v>299.01292254214991</v>
          </cell>
          <cell r="X171">
            <v>317.95930432717</v>
          </cell>
          <cell r="Y171">
            <v>308.058088183</v>
          </cell>
          <cell r="Z171">
            <v>340.72488169626354</v>
          </cell>
          <cell r="AA171">
            <v>3197.1848572169438</v>
          </cell>
          <cell r="AB171">
            <v>2.7631307308090571</v>
          </cell>
          <cell r="AC171" t="e">
            <v>#VALUE!</v>
          </cell>
          <cell r="AD171">
            <v>2.7631307308090571</v>
          </cell>
          <cell r="AE171">
            <v>220</v>
          </cell>
          <cell r="AF171">
            <v>220</v>
          </cell>
          <cell r="AG171">
            <v>220</v>
          </cell>
          <cell r="AH171">
            <v>240</v>
          </cell>
          <cell r="AI171">
            <v>250</v>
          </cell>
          <cell r="AJ171">
            <v>250</v>
          </cell>
          <cell r="AK171">
            <v>267.2</v>
          </cell>
          <cell r="AL171">
            <v>267.5</v>
          </cell>
          <cell r="AP171">
            <v>-44.580802537000011</v>
          </cell>
          <cell r="AQ171">
            <v>-30.214627709000013</v>
          </cell>
          <cell r="AR171">
            <v>10.415825642000016</v>
          </cell>
          <cell r="AS171">
            <v>-31.294323476999978</v>
          </cell>
          <cell r="AT171">
            <v>28.760664485400014</v>
          </cell>
          <cell r="AU171">
            <v>12.928108809959951</v>
          </cell>
          <cell r="AV171">
            <v>42.468576469000027</v>
          </cell>
          <cell r="AW171">
            <v>8.2462387850000027</v>
          </cell>
          <cell r="AY171">
            <v>365.20456975399998</v>
          </cell>
          <cell r="AZ171">
            <v>595.62039539600005</v>
          </cell>
          <cell r="BA171">
            <v>804.32607191900001</v>
          </cell>
          <cell r="BB171">
            <v>1083.0867364044002</v>
          </cell>
          <cell r="BC171">
            <v>1346.0148452143601</v>
          </cell>
          <cell r="BD171">
            <v>1655.6834216833599</v>
          </cell>
          <cell r="BE171">
            <v>1931.42966046836</v>
          </cell>
          <cell r="BH171">
            <v>440.00000000000006</v>
          </cell>
          <cell r="BI171">
            <v>660</v>
          </cell>
          <cell r="BJ171">
            <v>900</v>
          </cell>
          <cell r="BK171">
            <v>1150</v>
          </cell>
          <cell r="BL171">
            <v>1400</v>
          </cell>
          <cell r="BM171">
            <v>1667.2</v>
          </cell>
          <cell r="BN171">
            <v>1934.7</v>
          </cell>
          <cell r="BQ171">
            <v>-74.79543024600008</v>
          </cell>
          <cell r="BR171">
            <v>-64.379604604000065</v>
          </cell>
          <cell r="BS171">
            <v>-95.673928080999985</v>
          </cell>
          <cell r="BT171">
            <v>-66.913263595599915</v>
          </cell>
          <cell r="BU171">
            <v>-53.985154785639963</v>
          </cell>
          <cell r="BV171">
            <v>-11.516578316640107</v>
          </cell>
          <cell r="BW171">
            <v>-3.2703395316400474</v>
          </cell>
          <cell r="BZ171">
            <v>1.2056020081832963</v>
          </cell>
          <cell r="CA171">
            <v>1.2539555692551199</v>
          </cell>
        </row>
        <row r="172">
          <cell r="Q172">
            <v>87.581100000000021</v>
          </cell>
          <cell r="R172">
            <v>75.481886342485012</v>
          </cell>
          <cell r="S172">
            <v>100.79985627792065</v>
          </cell>
          <cell r="T172">
            <v>96.822372804126232</v>
          </cell>
          <cell r="U172">
            <v>119.95336933611877</v>
          </cell>
          <cell r="V172">
            <v>106.80132008960814</v>
          </cell>
          <cell r="W172">
            <v>121.30396975051718</v>
          </cell>
          <cell r="X172">
            <v>123.15117546677656</v>
          </cell>
          <cell r="Y172">
            <v>120.73640728030996</v>
          </cell>
          <cell r="Z172">
            <v>131.96731670782302</v>
          </cell>
          <cell r="AA172">
            <v>1221.3033438096857</v>
          </cell>
          <cell r="AB172">
            <v>1.0069033117662627</v>
          </cell>
          <cell r="AC172" t="str">
            <v xml:space="preserve"> </v>
          </cell>
          <cell r="AD172">
            <v>1.0069033117662627</v>
          </cell>
          <cell r="AE172">
            <v>79.530992176990523</v>
          </cell>
          <cell r="AF172">
            <v>79.5</v>
          </cell>
          <cell r="AG172">
            <v>79.5</v>
          </cell>
          <cell r="AH172">
            <v>86.8</v>
          </cell>
          <cell r="AI172">
            <v>90.4</v>
          </cell>
          <cell r="AJ172">
            <v>90.4</v>
          </cell>
          <cell r="AK172">
            <v>96.6</v>
          </cell>
          <cell r="AL172">
            <v>96.7</v>
          </cell>
          <cell r="AP172">
            <v>-17.211794713990507</v>
          </cell>
          <cell r="AQ172">
            <v>-5.1146277089999614</v>
          </cell>
          <cell r="AR172">
            <v>8.0811000000000206</v>
          </cell>
          <cell r="AS172">
            <v>-11.318113657514985</v>
          </cell>
          <cell r="AT172">
            <v>10.399856277920648</v>
          </cell>
          <cell r="AU172">
            <v>6.4223728041262262</v>
          </cell>
          <cell r="AV172">
            <v>23.353369336118774</v>
          </cell>
          <cell r="AW172">
            <v>10.101320089608137</v>
          </cell>
          <cell r="AY172">
            <v>136.70456975400006</v>
          </cell>
          <cell r="AZ172">
            <v>224.28566975400008</v>
          </cell>
          <cell r="BA172">
            <v>299.76755609648512</v>
          </cell>
          <cell r="BB172">
            <v>400.56741237440576</v>
          </cell>
          <cell r="BC172">
            <v>497.38978517853201</v>
          </cell>
          <cell r="BD172">
            <v>617.34315451465079</v>
          </cell>
          <cell r="BE172">
            <v>724.1444746042589</v>
          </cell>
          <cell r="BH172">
            <v>159.03099217699054</v>
          </cell>
          <cell r="BI172">
            <v>238.53099217699054</v>
          </cell>
          <cell r="BJ172">
            <v>325.33099217699055</v>
          </cell>
          <cell r="BK172">
            <v>415.73099217699053</v>
          </cell>
          <cell r="BL172">
            <v>506.1309921769905</v>
          </cell>
          <cell r="BM172">
            <v>602.73099217699053</v>
          </cell>
          <cell r="BN172">
            <v>699.43099217699057</v>
          </cell>
          <cell r="BQ172">
            <v>-22.326422422990476</v>
          </cell>
          <cell r="BR172">
            <v>-14.245322422990455</v>
          </cell>
          <cell r="BS172">
            <v>-25.563436080505426</v>
          </cell>
          <cell r="BT172">
            <v>-15.163579802584763</v>
          </cell>
          <cell r="BU172">
            <v>-8.7412069984584946</v>
          </cell>
          <cell r="BV172">
            <v>14.612162337660266</v>
          </cell>
          <cell r="BW172">
            <v>24.713482427268332</v>
          </cell>
          <cell r="BZ172">
            <v>0.44550335086801984</v>
          </cell>
          <cell r="CA172">
            <v>0.45333269743782617</v>
          </cell>
        </row>
        <row r="173">
          <cell r="Q173">
            <v>142.834725642</v>
          </cell>
          <cell r="R173">
            <v>133.22379018051501</v>
          </cell>
          <cell r="S173">
            <v>177.96080820747937</v>
          </cell>
          <cell r="T173">
            <v>166.10573600583371</v>
          </cell>
          <cell r="U173">
            <v>189.71520713288123</v>
          </cell>
          <cell r="V173">
            <v>168.94491869539186</v>
          </cell>
          <cell r="W173">
            <v>177.70895279163273</v>
          </cell>
          <cell r="X173">
            <v>194.80812886039345</v>
          </cell>
          <cell r="Y173">
            <v>187.32168090269005</v>
          </cell>
          <cell r="Z173">
            <v>208.75756498844049</v>
          </cell>
          <cell r="AA173">
            <v>1975.8815134072579</v>
          </cell>
          <cell r="AB173">
            <v>1.7562274190427944</v>
          </cell>
          <cell r="AC173" t="str">
            <v xml:space="preserve"> </v>
          </cell>
          <cell r="AD173">
            <v>1.7562274190427944</v>
          </cell>
          <cell r="AE173">
            <v>140.46900782300949</v>
          </cell>
          <cell r="AF173">
            <v>140.5</v>
          </cell>
          <cell r="AG173">
            <v>140.5</v>
          </cell>
          <cell r="AH173">
            <v>153.19999999999999</v>
          </cell>
          <cell r="AI173">
            <v>159.6</v>
          </cell>
          <cell r="AJ173">
            <v>159.6</v>
          </cell>
          <cell r="AK173">
            <v>170.6</v>
          </cell>
          <cell r="AL173">
            <v>170.8</v>
          </cell>
          <cell r="AP173">
            <v>-27.369007823009511</v>
          </cell>
          <cell r="AQ173">
            <v>-25.100000000000065</v>
          </cell>
          <cell r="AR173">
            <v>2.3347256419999951</v>
          </cell>
          <cell r="AS173">
            <v>-19.976209819484978</v>
          </cell>
          <cell r="AT173">
            <v>18.36080820747938</v>
          </cell>
          <cell r="AU173">
            <v>6.505736005833711</v>
          </cell>
          <cell r="AV173">
            <v>19.115207132881238</v>
          </cell>
          <cell r="AW173">
            <v>-1.8550813046081487</v>
          </cell>
          <cell r="AY173">
            <v>228.49999999999991</v>
          </cell>
          <cell r="AZ173">
            <v>371.33472564199991</v>
          </cell>
          <cell r="BA173">
            <v>504.55851582251489</v>
          </cell>
          <cell r="BB173">
            <v>682.51932402999432</v>
          </cell>
          <cell r="BC173">
            <v>848.62506003582803</v>
          </cell>
          <cell r="BD173">
            <v>1038.3402671687093</v>
          </cell>
          <cell r="BE173">
            <v>1207.2851858641011</v>
          </cell>
          <cell r="BH173">
            <v>280.96900782300952</v>
          </cell>
          <cell r="BI173">
            <v>421.46900782300952</v>
          </cell>
          <cell r="BJ173">
            <v>574.66900782300945</v>
          </cell>
          <cell r="BK173">
            <v>734.26900782300947</v>
          </cell>
          <cell r="BL173">
            <v>893.8690078230095</v>
          </cell>
          <cell r="BM173">
            <v>1064.4690078230094</v>
          </cell>
          <cell r="BN173">
            <v>1235.2690078230094</v>
          </cell>
          <cell r="BQ173">
            <v>-52.469007823009605</v>
          </cell>
          <cell r="BR173">
            <v>-50.13428218100961</v>
          </cell>
          <cell r="BS173">
            <v>-70.11049200049456</v>
          </cell>
          <cell r="BT173">
            <v>-51.749683793015151</v>
          </cell>
          <cell r="BU173">
            <v>-45.243947787181469</v>
          </cell>
          <cell r="BV173">
            <v>-26.128740654300145</v>
          </cell>
          <cell r="BW173">
            <v>-27.983821958908266</v>
          </cell>
          <cell r="BZ173">
            <v>0.76009865731527637</v>
          </cell>
          <cell r="CA173">
            <v>0.80062287181729352</v>
          </cell>
        </row>
        <row r="174">
          <cell r="Q174">
            <v>48.755678719580004</v>
          </cell>
          <cell r="R174">
            <v>61.927547688800004</v>
          </cell>
          <cell r="S174">
            <v>56.177978153059996</v>
          </cell>
          <cell r="T174">
            <v>65.378911245259999</v>
          </cell>
          <cell r="U174">
            <v>60.214436816019997</v>
          </cell>
          <cell r="V174">
            <v>49.163226856559994</v>
          </cell>
          <cell r="W174">
            <v>38.87063087264</v>
          </cell>
          <cell r="X174">
            <v>45.708496023000002</v>
          </cell>
          <cell r="Y174">
            <v>45.870645472</v>
          </cell>
          <cell r="Z174">
            <v>50.682198984188432</v>
          </cell>
          <cell r="AA174">
            <v>634.42619069857847</v>
          </cell>
          <cell r="AB174">
            <v>0.73449525917993053</v>
          </cell>
          <cell r="AC174" t="str">
            <v xml:space="preserve"> </v>
          </cell>
          <cell r="AD174">
            <v>0.73449525917993053</v>
          </cell>
          <cell r="AE174">
            <v>60.442500000000003</v>
          </cell>
          <cell r="AF174">
            <v>60.4</v>
          </cell>
          <cell r="AG174">
            <v>60.4</v>
          </cell>
          <cell r="AH174">
            <v>67.674722222222201</v>
          </cell>
          <cell r="AI174">
            <v>68.014937910197958</v>
          </cell>
          <cell r="AJ174">
            <v>68.014937910197958</v>
          </cell>
          <cell r="AK174">
            <v>67.71493791019796</v>
          </cell>
          <cell r="AL174">
            <v>67.989937910197952</v>
          </cell>
          <cell r="AP174">
            <v>-4.2526461975098897</v>
          </cell>
          <cell r="AQ174">
            <v>-4.913413935020003</v>
          </cell>
          <cell r="AR174">
            <v>-11.644321280419994</v>
          </cell>
          <cell r="AS174">
            <v>-5.7471745334221964</v>
          </cell>
          <cell r="AT174">
            <v>-11.836959757137961</v>
          </cell>
          <cell r="AU174">
            <v>-2.6360266649379582</v>
          </cell>
          <cell r="AV174">
            <v>-7.5005010941779631</v>
          </cell>
          <cell r="AW174">
            <v>-18.826711053637958</v>
          </cell>
          <cell r="AY174">
            <v>111.67643986747011</v>
          </cell>
          <cell r="AZ174">
            <v>160.43211858705013</v>
          </cell>
          <cell r="BA174">
            <v>222.35966627585015</v>
          </cell>
          <cell r="BB174">
            <v>278.53764442891014</v>
          </cell>
          <cell r="BC174">
            <v>343.91655567417013</v>
          </cell>
          <cell r="BD174">
            <v>404.13099249019012</v>
          </cell>
          <cell r="BE174">
            <v>453.29421934675014</v>
          </cell>
          <cell r="BH174">
            <v>120.8425</v>
          </cell>
          <cell r="BI174">
            <v>181.24250000000001</v>
          </cell>
          <cell r="BJ174">
            <v>248.91722222222222</v>
          </cell>
          <cell r="BK174">
            <v>316.93216013242017</v>
          </cell>
          <cell r="BL174">
            <v>384.94709804261811</v>
          </cell>
          <cell r="BM174">
            <v>452.66203595281604</v>
          </cell>
          <cell r="BN174">
            <v>520.65197386301395</v>
          </cell>
          <cell r="BQ174">
            <v>-9.1660601325298927</v>
          </cell>
          <cell r="BR174">
            <v>-20.81038141294988</v>
          </cell>
          <cell r="BS174">
            <v>-26.557555946372077</v>
          </cell>
          <cell r="BT174">
            <v>-38.394515703510024</v>
          </cell>
          <cell r="BU174">
            <v>-41.030542368447982</v>
          </cell>
          <cell r="BV174">
            <v>-48.531043462625917</v>
          </cell>
          <cell r="BW174">
            <v>-67.35775451626381</v>
          </cell>
          <cell r="BZ174">
            <v>0.30804005739047435</v>
          </cell>
          <cell r="CA174">
            <v>0.34479039818509827</v>
          </cell>
        </row>
        <row r="175">
          <cell r="Q175">
            <v>27.317772605470001</v>
          </cell>
          <cell r="R175">
            <v>17.786705797749999</v>
          </cell>
          <cell r="S175">
            <v>16.026068867319999</v>
          </cell>
          <cell r="T175">
            <v>3.8731875180900004</v>
          </cell>
          <cell r="U175">
            <v>2.29242910388</v>
          </cell>
          <cell r="V175">
            <v>3.2107595918200014</v>
          </cell>
          <cell r="W175">
            <v>1.9944461786999981</v>
          </cell>
          <cell r="X175">
            <v>1.9449681834900003</v>
          </cell>
          <cell r="Y175">
            <v>1.891966696719994</v>
          </cell>
          <cell r="Z175">
            <v>-3.3399999999872421E-4</v>
          </cell>
          <cell r="AA175">
            <v>91.483594952479976</v>
          </cell>
          <cell r="AB175">
            <v>4.974173187738333E-2</v>
          </cell>
          <cell r="AC175" t="e">
            <v>#VALUE!</v>
          </cell>
          <cell r="AD175">
            <v>4.974173187738333E-2</v>
          </cell>
          <cell r="AE175">
            <v>1</v>
          </cell>
          <cell r="AF175">
            <v>1.67</v>
          </cell>
          <cell r="AG175">
            <v>12.07</v>
          </cell>
          <cell r="AH175">
            <v>15.57</v>
          </cell>
          <cell r="AI175">
            <v>16.960999999999999</v>
          </cell>
          <cell r="AJ175">
            <v>18.37</v>
          </cell>
          <cell r="AK175">
            <v>16.878357587308294</v>
          </cell>
          <cell r="AL175">
            <v>14.648044942680542</v>
          </cell>
          <cell r="AP175">
            <v>0.43595249885999721</v>
          </cell>
          <cell r="AQ175">
            <v>12.039671910380003</v>
          </cell>
          <cell r="AR175">
            <v>15.247772605470001</v>
          </cell>
          <cell r="AS175">
            <v>2.2167057977499987</v>
          </cell>
          <cell r="AT175">
            <v>-0.93493113267999917</v>
          </cell>
          <cell r="AU175">
            <v>-14.49681248191</v>
          </cell>
          <cell r="AV175">
            <v>-14.585928483428294</v>
          </cell>
          <cell r="AW175">
            <v>-11.437285350860542</v>
          </cell>
          <cell r="AY175">
            <v>15.14562440924</v>
          </cell>
          <cell r="AZ175">
            <v>42.463397014709997</v>
          </cell>
          <cell r="BA175">
            <v>60.25010281246</v>
          </cell>
          <cell r="BB175">
            <v>76.276171679779992</v>
          </cell>
          <cell r="BC175">
            <v>80.149359197869998</v>
          </cell>
          <cell r="BD175">
            <v>82.441788301749995</v>
          </cell>
          <cell r="BE175">
            <v>85.652547893570002</v>
          </cell>
          <cell r="BH175">
            <v>2.67</v>
          </cell>
          <cell r="BI175">
            <v>14.74</v>
          </cell>
          <cell r="BJ175">
            <v>30.310000000000002</v>
          </cell>
          <cell r="BK175">
            <v>47.271000000000001</v>
          </cell>
          <cell r="BL175">
            <v>65.641000000000005</v>
          </cell>
          <cell r="BM175">
            <v>82.519357587308292</v>
          </cell>
          <cell r="BN175">
            <v>97.167402529988834</v>
          </cell>
          <cell r="BQ175">
            <v>12.47562440924</v>
          </cell>
          <cell r="BR175">
            <v>27.723397014709995</v>
          </cell>
          <cell r="BS175">
            <v>29.940102812459994</v>
          </cell>
          <cell r="BT175">
            <v>29.005171679779991</v>
          </cell>
          <cell r="BU175">
            <v>14.508359197869986</v>
          </cell>
          <cell r="BV175">
            <v>-7.7569285558297452E-2</v>
          </cell>
          <cell r="BW175">
            <v>-11.514854636418832</v>
          </cell>
          <cell r="BZ175">
            <v>7.1788382384570096E-2</v>
          </cell>
          <cell r="CA175">
            <v>5.8793498229625228E-2</v>
          </cell>
        </row>
        <row r="176">
          <cell r="Q176">
            <v>35.094471764150001</v>
          </cell>
          <cell r="R176">
            <v>35.14656270695</v>
          </cell>
          <cell r="S176">
            <v>29.180717095710001</v>
          </cell>
          <cell r="T176">
            <v>31.759557582969997</v>
          </cell>
          <cell r="U176">
            <v>26.012900590530002</v>
          </cell>
          <cell r="V176">
            <v>28.550581069179998</v>
          </cell>
          <cell r="W176">
            <v>29.711161721580002</v>
          </cell>
          <cell r="X176">
            <v>29.501093009100003</v>
          </cell>
          <cell r="Y176">
            <v>16.481547299860001</v>
          </cell>
          <cell r="Z176">
            <v>54.881081765122673</v>
          </cell>
          <cell r="AA176">
            <v>407.57820320317273</v>
          </cell>
          <cell r="AB176">
            <v>0.3597821418076097</v>
          </cell>
          <cell r="AC176" t="e">
            <v>#VALUE!</v>
          </cell>
          <cell r="AD176">
            <v>0.3597821418076097</v>
          </cell>
          <cell r="AE176">
            <v>29.198869108833222</v>
          </cell>
          <cell r="AF176">
            <v>28.8</v>
          </cell>
          <cell r="AG176">
            <v>31.3</v>
          </cell>
          <cell r="AH176">
            <v>27.130943987791408</v>
          </cell>
          <cell r="AI176">
            <v>30.444743670989389</v>
          </cell>
          <cell r="AJ176">
            <v>28.784751352719894</v>
          </cell>
          <cell r="AK176">
            <v>31.027972937692418</v>
          </cell>
          <cell r="AL176">
            <v>31.818774086118658</v>
          </cell>
          <cell r="AP176">
            <v>6.3351749155667676</v>
          </cell>
          <cell r="AQ176">
            <v>26.924484573620003</v>
          </cell>
          <cell r="AR176">
            <v>3.7944717641499999</v>
          </cell>
          <cell r="AS176">
            <v>8.0156187191585921</v>
          </cell>
          <cell r="AT176">
            <v>-1.264026575279388</v>
          </cell>
          <cell r="AU176">
            <v>2.9748062302501026</v>
          </cell>
          <cell r="AV176">
            <v>-5.0150723471624161</v>
          </cell>
          <cell r="AW176">
            <v>-3.2681930169386604</v>
          </cell>
          <cell r="AY176">
            <v>91.258528598020007</v>
          </cell>
          <cell r="AZ176">
            <v>126.35300036216999</v>
          </cell>
          <cell r="BA176">
            <v>161.49956306912</v>
          </cell>
          <cell r="BB176">
            <v>190.68028016483001</v>
          </cell>
          <cell r="BC176">
            <v>222.43983774780003</v>
          </cell>
          <cell r="BD176">
            <v>248.45273833832999</v>
          </cell>
          <cell r="BE176">
            <v>277.00331940750999</v>
          </cell>
          <cell r="BH176">
            <v>0</v>
          </cell>
          <cell r="BI176">
            <v>89.29886910883323</v>
          </cell>
          <cell r="BJ176">
            <v>116.42981309662463</v>
          </cell>
          <cell r="BK176">
            <v>146.87455676761402</v>
          </cell>
          <cell r="BL176">
            <v>175.65930812033389</v>
          </cell>
          <cell r="BM176">
            <v>206.68728105802634</v>
          </cell>
          <cell r="BN176">
            <v>238.50605514414499</v>
          </cell>
          <cell r="BQ176">
            <v>91.258528598020007</v>
          </cell>
          <cell r="BR176">
            <v>37.05413125333677</v>
          </cell>
          <cell r="BS176">
            <v>45.069749972495373</v>
          </cell>
          <cell r="BT176">
            <v>43.805723397215992</v>
          </cell>
          <cell r="BU176">
            <v>46.780529627466109</v>
          </cell>
          <cell r="BV176">
            <v>41.76545728030365</v>
          </cell>
          <cell r="BW176">
            <v>38.497264263364997</v>
          </cell>
          <cell r="BZ176">
            <v>0.19923548097718502</v>
          </cell>
          <cell r="CA176">
            <v>0.15733497693499554</v>
          </cell>
        </row>
        <row r="177">
          <cell r="Q177">
            <v>22.9039720259</v>
          </cell>
          <cell r="R177">
            <v>25.0219692973</v>
          </cell>
          <cell r="S177">
            <v>21.114573597</v>
          </cell>
          <cell r="T177">
            <v>20.491068197259999</v>
          </cell>
          <cell r="U177">
            <v>18.793302554930001</v>
          </cell>
          <cell r="V177">
            <v>20.673125192440001</v>
          </cell>
          <cell r="W177">
            <v>21.788663787080001</v>
          </cell>
          <cell r="X177">
            <v>23.042011341850003</v>
          </cell>
          <cell r="Y177">
            <v>10.44828470136</v>
          </cell>
          <cell r="Z177">
            <v>47.236163857398111</v>
          </cell>
          <cell r="AA177">
            <v>281.14187918592813</v>
          </cell>
          <cell r="AB177">
            <v>0.31086268638339837</v>
          </cell>
          <cell r="AC177" t="str">
            <v xml:space="preserve"> </v>
          </cell>
          <cell r="AD177">
            <v>0.31086268638339837</v>
          </cell>
          <cell r="AE177">
            <v>22</v>
          </cell>
          <cell r="AF177">
            <v>22</v>
          </cell>
          <cell r="AG177">
            <v>22</v>
          </cell>
          <cell r="AH177">
            <v>23</v>
          </cell>
          <cell r="AI177">
            <v>26.92924657871426</v>
          </cell>
          <cell r="AJ177">
            <v>26.854149303394049</v>
          </cell>
          <cell r="AK177">
            <v>26.855239421008392</v>
          </cell>
          <cell r="AL177">
            <v>29.218076853133606</v>
          </cell>
          <cell r="AP177">
            <v>0.79152494470999457</v>
          </cell>
          <cell r="AQ177">
            <v>4.8372196887000065</v>
          </cell>
          <cell r="AR177">
            <v>0.90397202589999992</v>
          </cell>
          <cell r="AS177">
            <v>2.0219692973000001</v>
          </cell>
          <cell r="AT177">
            <v>-5.8146729817142599</v>
          </cell>
          <cell r="AU177">
            <v>-6.3630811061340502</v>
          </cell>
          <cell r="AV177">
            <v>-8.0619368660783906</v>
          </cell>
          <cell r="AW177">
            <v>-8.5449516606936058</v>
          </cell>
          <cell r="AY177">
            <v>49.628744633410001</v>
          </cell>
          <cell r="AZ177">
            <v>72.532716659309997</v>
          </cell>
          <cell r="BA177">
            <v>97.554685956610001</v>
          </cell>
          <cell r="BB177">
            <v>118.66925955361</v>
          </cell>
          <cell r="BC177">
            <v>139.16032775087001</v>
          </cell>
          <cell r="BD177">
            <v>157.9536303058</v>
          </cell>
          <cell r="BE177">
            <v>178.62675549824002</v>
          </cell>
          <cell r="BH177">
            <v>0</v>
          </cell>
          <cell r="BI177">
            <v>66</v>
          </cell>
          <cell r="BJ177">
            <v>89</v>
          </cell>
          <cell r="BK177">
            <v>115.92924657871426</v>
          </cell>
          <cell r="BL177">
            <v>142.78339588210829</v>
          </cell>
          <cell r="BM177">
            <v>169.6386353031167</v>
          </cell>
          <cell r="BN177">
            <v>198.8567121562503</v>
          </cell>
          <cell r="BQ177">
            <v>49.628744633410001</v>
          </cell>
          <cell r="BR177">
            <v>6.5327166593099975</v>
          </cell>
          <cell r="BS177">
            <v>8.5546859566100011</v>
          </cell>
          <cell r="BT177">
            <v>2.7400129748957482</v>
          </cell>
          <cell r="BU177">
            <v>-3.6230681312382842</v>
          </cell>
          <cell r="BV177">
            <v>-11.685004997316696</v>
          </cell>
          <cell r="BW177">
            <v>-20.229956658010281</v>
          </cell>
          <cell r="BZ177">
            <v>0.12464347714469375</v>
          </cell>
          <cell r="CA177">
            <v>0.12788859604537731</v>
          </cell>
        </row>
        <row r="178">
          <cell r="Q178">
            <v>12.190499738249997</v>
          </cell>
          <cell r="R178">
            <v>10.12459340965</v>
          </cell>
          <cell r="S178">
            <v>8.0661434987099998</v>
          </cell>
          <cell r="T178">
            <v>11.26848938571</v>
          </cell>
          <cell r="U178">
            <v>7.2195980356000007</v>
          </cell>
          <cell r="V178">
            <v>7.8774558767399991</v>
          </cell>
          <cell r="W178">
            <v>7.9224979344999999</v>
          </cell>
          <cell r="X178">
            <v>6.4590816672500004</v>
          </cell>
          <cell r="Y178">
            <v>6.0332625985000004</v>
          </cell>
          <cell r="Z178">
            <v>7.6449179077245635</v>
          </cell>
          <cell r="AA178">
            <v>126.43632401724457</v>
          </cell>
          <cell r="AB178">
            <v>4.8919455424211347E-2</v>
          </cell>
          <cell r="AC178" t="str">
            <v xml:space="preserve"> </v>
          </cell>
          <cell r="AD178">
            <v>4.8919455424211347E-2</v>
          </cell>
          <cell r="AE178">
            <v>7.19886910883322</v>
          </cell>
          <cell r="AF178">
            <v>6.8000000000000007</v>
          </cell>
          <cell r="AG178">
            <v>9.3000000000000007</v>
          </cell>
          <cell r="AH178">
            <v>4.1309439877914071</v>
          </cell>
          <cell r="AI178">
            <v>3.5154970922751296</v>
          </cell>
          <cell r="AJ178">
            <v>1.9306020493258464</v>
          </cell>
          <cell r="AK178">
            <v>4.1727335166840263</v>
          </cell>
          <cell r="AL178">
            <v>2.6006972329850533</v>
          </cell>
          <cell r="AP178">
            <v>5.5436499708567784</v>
          </cell>
          <cell r="AQ178">
            <v>22.087264884919996</v>
          </cell>
          <cell r="AR178">
            <v>2.8904997382499964</v>
          </cell>
          <cell r="AS178">
            <v>5.993649421858593</v>
          </cell>
          <cell r="AT178">
            <v>4.5506464064348702</v>
          </cell>
          <cell r="AU178">
            <v>9.3378873363841528</v>
          </cell>
          <cell r="AV178">
            <v>3.0468645189159744</v>
          </cell>
          <cell r="AW178">
            <v>5.2767586437549454</v>
          </cell>
          <cell r="AY178">
            <v>41.629783964609999</v>
          </cell>
          <cell r="AZ178">
            <v>53.820283702859996</v>
          </cell>
          <cell r="BA178">
            <v>63.94487711251</v>
          </cell>
          <cell r="BB178">
            <v>72.011020611220005</v>
          </cell>
          <cell r="BC178">
            <v>83.279509996930003</v>
          </cell>
          <cell r="BD178">
            <v>90.499108032530003</v>
          </cell>
          <cell r="BE178">
            <v>98.376563909270004</v>
          </cell>
          <cell r="BH178">
            <v>0</v>
          </cell>
          <cell r="BI178">
            <v>23.298869108833223</v>
          </cell>
          <cell r="BJ178">
            <v>27.429813096624631</v>
          </cell>
          <cell r="BK178">
            <v>30.945310188899761</v>
          </cell>
          <cell r="BL178">
            <v>32.875912238225609</v>
          </cell>
          <cell r="BM178">
            <v>37.048645754909636</v>
          </cell>
          <cell r="BN178">
            <v>39.649342987894691</v>
          </cell>
          <cell r="BQ178">
            <v>41.629783964609999</v>
          </cell>
          <cell r="BR178">
            <v>30.521414594026773</v>
          </cell>
          <cell r="BS178">
            <v>36.515064015885372</v>
          </cell>
          <cell r="BT178">
            <v>41.065710422320244</v>
          </cell>
          <cell r="BU178">
            <v>50.403597758704393</v>
          </cell>
          <cell r="BV178">
            <v>53.450462277620368</v>
          </cell>
          <cell r="BW178">
            <v>58.727220921375313</v>
          </cell>
          <cell r="BZ178">
            <v>7.4592003832491288E-2</v>
          </cell>
          <cell r="CA178">
            <v>2.9446380889618252E-2</v>
          </cell>
        </row>
        <row r="179">
          <cell r="Q179">
            <v>155.65266027014036</v>
          </cell>
          <cell r="R179">
            <v>58.087687214378782</v>
          </cell>
          <cell r="S179">
            <v>86.553286193795373</v>
          </cell>
          <cell r="T179">
            <v>155.67925618670219</v>
          </cell>
          <cell r="U179">
            <v>294.66962690616242</v>
          </cell>
          <cell r="V179">
            <v>183.87394367286561</v>
          </cell>
          <cell r="W179">
            <v>223.57232915489456</v>
          </cell>
          <cell r="X179">
            <v>12.998436634050623</v>
          </cell>
          <cell r="Y179">
            <v>6.4403356636901039</v>
          </cell>
          <cell r="Z179">
            <v>1.2586452902</v>
          </cell>
          <cell r="AA179">
            <v>102.02637491710546</v>
          </cell>
          <cell r="AB179">
            <v>0.11528057547271719</v>
          </cell>
          <cell r="AC179" t="e">
            <v>#VALUE!</v>
          </cell>
          <cell r="AD179">
            <v>0.11528057547271719</v>
          </cell>
          <cell r="AE179">
            <v>43.358681283538402</v>
          </cell>
          <cell r="AF179">
            <v>54.703301943100755</v>
          </cell>
          <cell r="AG179">
            <v>206.42999999999998</v>
          </cell>
          <cell r="AH179">
            <v>70.698789840206189</v>
          </cell>
          <cell r="AI179">
            <v>59.375908959537568</v>
          </cell>
          <cell r="AJ179">
            <v>96.220930635838158</v>
          </cell>
          <cell r="AK179">
            <v>335.83759517341036</v>
          </cell>
          <cell r="AL179">
            <v>85.101789017341048</v>
          </cell>
          <cell r="AP179">
            <v>83.805314235128293</v>
          </cell>
          <cell r="AQ179">
            <v>-12.008406786217925</v>
          </cell>
          <cell r="AR179">
            <v>-50.777339729859619</v>
          </cell>
          <cell r="AS179">
            <v>-12.611102625827407</v>
          </cell>
          <cell r="AT179">
            <v>27.177377234257804</v>
          </cell>
          <cell r="AU179">
            <v>59.458325550864032</v>
          </cell>
          <cell r="AV179">
            <v>-41.167968267247943</v>
          </cell>
          <cell r="AW179">
            <v>98.77215465552456</v>
          </cell>
          <cell r="AY179">
            <v>169.85889067554956</v>
          </cell>
          <cell r="AZ179">
            <v>325.51155094568986</v>
          </cell>
          <cell r="BA179">
            <v>383.59923816006869</v>
          </cell>
          <cell r="BB179">
            <v>470.15252435386401</v>
          </cell>
          <cell r="BC179">
            <v>625.83178054056623</v>
          </cell>
          <cell r="BD179">
            <v>920.50140744672865</v>
          </cell>
          <cell r="BE179">
            <v>1104.3753511195941</v>
          </cell>
          <cell r="BH179">
            <v>98.061983226639157</v>
          </cell>
          <cell r="BI179">
            <v>304.49198322663915</v>
          </cell>
          <cell r="BJ179">
            <v>375.19077306684534</v>
          </cell>
          <cell r="BK179">
            <v>434.56668202638292</v>
          </cell>
          <cell r="BL179">
            <v>530.78761266222102</v>
          </cell>
          <cell r="BM179">
            <v>866.6252078356315</v>
          </cell>
          <cell r="BN179">
            <v>951.72699685297255</v>
          </cell>
          <cell r="BQ179">
            <v>71.79690744891036</v>
          </cell>
          <cell r="BR179">
            <v>21.019567719050727</v>
          </cell>
          <cell r="BS179">
            <v>8.4084650932233131</v>
          </cell>
          <cell r="BT179">
            <v>35.585842327481132</v>
          </cell>
          <cell r="BU179">
            <v>95.044167878345149</v>
          </cell>
          <cell r="BV179">
            <v>53.876199611097149</v>
          </cell>
          <cell r="BW179">
            <v>152.6483542666216</v>
          </cell>
          <cell r="BZ179">
            <v>0.56054660473263629</v>
          </cell>
          <cell r="CA179">
            <v>0.47541720213530098</v>
          </cell>
        </row>
        <row r="180">
          <cell r="Q180">
            <v>20.389989183469996</v>
          </cell>
          <cell r="R180">
            <v>23.18330702766</v>
          </cell>
          <cell r="S180">
            <v>26.06416653558</v>
          </cell>
          <cell r="T180">
            <v>47.061405926010011</v>
          </cell>
          <cell r="U180">
            <v>30.953203019040004</v>
          </cell>
          <cell r="V180">
            <v>36.708243836569999</v>
          </cell>
          <cell r="W180">
            <v>24.578930537091001</v>
          </cell>
          <cell r="AE180">
            <v>27.7</v>
          </cell>
          <cell r="AF180">
            <v>36</v>
          </cell>
          <cell r="AG180">
            <v>32.700000000000003</v>
          </cell>
          <cell r="AH180">
            <v>24.7</v>
          </cell>
          <cell r="AI180">
            <v>31.9</v>
          </cell>
          <cell r="AJ180">
            <v>52.1</v>
          </cell>
          <cell r="AK180">
            <v>39</v>
          </cell>
          <cell r="AL180">
            <v>43.2</v>
          </cell>
          <cell r="AP180">
            <v>10.564640287859877</v>
          </cell>
          <cell r="AQ180">
            <v>-11.601199240870002</v>
          </cell>
          <cell r="AR180">
            <v>-12.310010816530006</v>
          </cell>
          <cell r="AT180">
            <v>-5.8358334644199985</v>
          </cell>
          <cell r="AU180">
            <v>-5.0385940739899908</v>
          </cell>
          <cell r="AV180">
            <v>-8.0467969809599964</v>
          </cell>
          <cell r="AW180">
            <v>-6.4917561634300043</v>
          </cell>
          <cell r="AY180">
            <v>62.663441046989874</v>
          </cell>
          <cell r="AZ180">
            <v>83.053430230459867</v>
          </cell>
          <cell r="BA180">
            <v>106.23673725811986</v>
          </cell>
          <cell r="BB180">
            <v>132.30090379369986</v>
          </cell>
          <cell r="BC180">
            <v>179.36230971970986</v>
          </cell>
          <cell r="BD180">
            <v>210.31551273874987</v>
          </cell>
          <cell r="BE180">
            <v>247.02375657531988</v>
          </cell>
          <cell r="BH180">
            <v>63.7</v>
          </cell>
          <cell r="BI180">
            <v>96.4</v>
          </cell>
          <cell r="BJ180">
            <v>121.10000000000001</v>
          </cell>
          <cell r="BK180">
            <v>153</v>
          </cell>
          <cell r="BL180">
            <v>205.1</v>
          </cell>
          <cell r="BM180">
            <v>244.1</v>
          </cell>
          <cell r="BN180">
            <v>287.3</v>
          </cell>
          <cell r="BQ180">
            <v>-1.0365589530101289</v>
          </cell>
          <cell r="BR180">
            <v>-13.346569769540139</v>
          </cell>
          <cell r="BS180">
            <v>-14.863262741880149</v>
          </cell>
          <cell r="BT180">
            <v>-20.69909620630014</v>
          </cell>
          <cell r="BU180">
            <v>-25.737690280290138</v>
          </cell>
          <cell r="BV180">
            <v>-33.784487261250121</v>
          </cell>
          <cell r="BW180">
            <v>-40.276243424680132</v>
          </cell>
          <cell r="BZ180">
            <v>0.16065169084820849</v>
          </cell>
          <cell r="CA180">
            <v>0.18370449089587504</v>
          </cell>
        </row>
        <row r="181">
          <cell r="Q181">
            <v>20.419145816216478</v>
          </cell>
          <cell r="R181">
            <v>18.153312371182583</v>
          </cell>
          <cell r="S181">
            <v>17.05947118514537</v>
          </cell>
          <cell r="T181">
            <v>12.247566229500725</v>
          </cell>
          <cell r="U181">
            <v>25.380658931673061</v>
          </cell>
          <cell r="V181">
            <v>21.110588443768986</v>
          </cell>
          <cell r="W181">
            <v>19.332088271396032</v>
          </cell>
          <cell r="AE181">
            <v>2</v>
          </cell>
          <cell r="AF181">
            <v>4.0999999999999996</v>
          </cell>
          <cell r="AG181">
            <v>5</v>
          </cell>
          <cell r="AH181">
            <v>22</v>
          </cell>
          <cell r="AI181">
            <v>10.4</v>
          </cell>
          <cell r="AJ181">
            <v>11.8</v>
          </cell>
          <cell r="AK181">
            <v>23.4</v>
          </cell>
          <cell r="AL181">
            <v>7.2</v>
          </cell>
          <cell r="AP181">
            <v>6.741418895517878</v>
          </cell>
          <cell r="AQ181">
            <v>2.3909133710559747</v>
          </cell>
          <cell r="AR181">
            <v>15.419145816216478</v>
          </cell>
          <cell r="AT181">
            <v>6.6594711851453692</v>
          </cell>
          <cell r="AU181">
            <v>0.44756622950072433</v>
          </cell>
          <cell r="AV181">
            <v>1.9806589316730623</v>
          </cell>
          <cell r="AW181">
            <v>13.910588443768987</v>
          </cell>
          <cell r="AY181">
            <v>15.232332266573852</v>
          </cell>
          <cell r="AZ181">
            <v>35.651478082790334</v>
          </cell>
          <cell r="BA181">
            <v>53.804790453972913</v>
          </cell>
          <cell r="BB181">
            <v>70.864261639118283</v>
          </cell>
          <cell r="BC181">
            <v>83.111827868619002</v>
          </cell>
          <cell r="BD181">
            <v>108.49248680029206</v>
          </cell>
          <cell r="BE181">
            <v>129.60307524406105</v>
          </cell>
          <cell r="BH181">
            <v>6.1</v>
          </cell>
          <cell r="BI181">
            <v>11.1</v>
          </cell>
          <cell r="BJ181">
            <v>33.1</v>
          </cell>
          <cell r="BK181">
            <v>43.5</v>
          </cell>
          <cell r="BL181">
            <v>55.3</v>
          </cell>
          <cell r="BM181">
            <v>78.699999999999989</v>
          </cell>
          <cell r="BN181">
            <v>85.899999999999991</v>
          </cell>
          <cell r="BQ181">
            <v>9.1323322665738527</v>
          </cell>
          <cell r="BR181">
            <v>24.551478082790332</v>
          </cell>
          <cell r="BS181">
            <v>20.704790453972912</v>
          </cell>
          <cell r="BT181">
            <v>27.364261639118283</v>
          </cell>
          <cell r="BU181">
            <v>27.811827868619005</v>
          </cell>
          <cell r="BV181">
            <v>29.792486800292068</v>
          </cell>
          <cell r="BW181">
            <v>43.703075244061054</v>
          </cell>
          <cell r="BZ181">
            <v>7.4441813876305482E-2</v>
          </cell>
          <cell r="CA181">
            <v>4.9531244985577226E-2</v>
          </cell>
        </row>
        <row r="182">
          <cell r="Q182">
            <v>5.0113765807009782</v>
          </cell>
          <cell r="R182">
            <v>4.7818756766337636</v>
          </cell>
          <cell r="S182">
            <v>21.554095750260004</v>
          </cell>
          <cell r="T182">
            <v>5.9497288321294901</v>
          </cell>
          <cell r="U182">
            <v>3.9456540861499994</v>
          </cell>
          <cell r="V182">
            <v>21.941462904838779</v>
          </cell>
          <cell r="W182">
            <v>6.9551681920775339</v>
          </cell>
          <cell r="AE182">
            <v>10.119681283538403</v>
          </cell>
          <cell r="AF182">
            <v>10.35904385061521</v>
          </cell>
          <cell r="AG182">
            <v>9.3999999999999986</v>
          </cell>
          <cell r="AH182">
            <v>7.7757898402061905</v>
          </cell>
          <cell r="AI182">
            <v>10.8</v>
          </cell>
          <cell r="AJ182">
            <v>24</v>
          </cell>
          <cell r="AK182">
            <v>5.2</v>
          </cell>
          <cell r="AL182">
            <v>29.5</v>
          </cell>
          <cell r="AP182">
            <v>53.538706444161605</v>
          </cell>
          <cell r="AQ182">
            <v>-1.4290486148652075</v>
          </cell>
          <cell r="AR182">
            <v>-4.3886234192990203</v>
          </cell>
          <cell r="AT182">
            <v>10.754095750260003</v>
          </cell>
          <cell r="AU182">
            <v>-18.050271167870509</v>
          </cell>
          <cell r="AV182">
            <v>-1.2543459138500008</v>
          </cell>
          <cell r="AW182">
            <v>-7.5585370951612205</v>
          </cell>
          <cell r="AY182">
            <v>72.588382963450016</v>
          </cell>
          <cell r="AZ182">
            <v>77.599759544150999</v>
          </cell>
          <cell r="BA182">
            <v>82.381635220784759</v>
          </cell>
          <cell r="BB182">
            <v>103.93573097104476</v>
          </cell>
          <cell r="BC182">
            <v>109.88545980317426</v>
          </cell>
          <cell r="BD182">
            <v>113.83111388932426</v>
          </cell>
          <cell r="BE182">
            <v>135.77257679416303</v>
          </cell>
          <cell r="BH182">
            <v>20.478725134153613</v>
          </cell>
          <cell r="BI182">
            <v>29.878725134153612</v>
          </cell>
          <cell r="BJ182">
            <v>37.654514974359799</v>
          </cell>
          <cell r="BK182">
            <v>48.454514974359796</v>
          </cell>
          <cell r="BL182">
            <v>72.454514974359796</v>
          </cell>
          <cell r="BM182">
            <v>77.654514974359799</v>
          </cell>
          <cell r="BN182">
            <v>107.1545149743598</v>
          </cell>
          <cell r="BQ182">
            <v>52.109657829296403</v>
          </cell>
          <cell r="BR182">
            <v>47.721034409997387</v>
          </cell>
          <cell r="BS182">
            <v>44.72712024642496</v>
          </cell>
          <cell r="BT182">
            <v>55.481215996684966</v>
          </cell>
          <cell r="BU182">
            <v>37.430944828814461</v>
          </cell>
          <cell r="BV182">
            <v>36.176598914964458</v>
          </cell>
          <cell r="BW182">
            <v>28.618061819803231</v>
          </cell>
          <cell r="BZ182">
            <v>9.8422488785964254E-2</v>
          </cell>
          <cell r="CA182">
            <v>6.4896244692697808E-2</v>
          </cell>
        </row>
        <row r="183">
          <cell r="Q183">
            <v>100</v>
          </cell>
          <cell r="R183">
            <v>0</v>
          </cell>
          <cell r="S183">
            <v>17.899999999999999</v>
          </cell>
          <cell r="T183">
            <v>88.812268683499994</v>
          </cell>
          <cell r="U183">
            <v>114.15</v>
          </cell>
          <cell r="V183">
            <v>98.247960756910004</v>
          </cell>
          <cell r="W183">
            <v>150.15</v>
          </cell>
          <cell r="AE183">
            <v>0</v>
          </cell>
          <cell r="AF183">
            <v>0</v>
          </cell>
          <cell r="AG183">
            <v>138.19999999999999</v>
          </cell>
          <cell r="AH183">
            <v>0</v>
          </cell>
          <cell r="AI183">
            <v>0</v>
          </cell>
          <cell r="AJ183">
            <v>0</v>
          </cell>
          <cell r="AK183">
            <v>139.078495</v>
          </cell>
          <cell r="AL183">
            <v>0</v>
          </cell>
          <cell r="AP183">
            <v>4.4000000000000004</v>
          </cell>
          <cell r="AQ183">
            <v>0.5</v>
          </cell>
          <cell r="AR183">
            <v>-38.199999999999989</v>
          </cell>
          <cell r="AT183">
            <v>17.899999999999999</v>
          </cell>
          <cell r="AU183">
            <v>88.812268683499994</v>
          </cell>
          <cell r="AV183">
            <v>-24.928494999999998</v>
          </cell>
          <cell r="AW183">
            <v>98.247960756910004</v>
          </cell>
          <cell r="AY183">
            <v>4.9000000000000004</v>
          </cell>
          <cell r="AZ183">
            <v>104.9</v>
          </cell>
          <cell r="BA183">
            <v>104.9</v>
          </cell>
          <cell r="BB183">
            <v>122.8</v>
          </cell>
          <cell r="BC183">
            <v>211.61226868349999</v>
          </cell>
          <cell r="BD183">
            <v>325.7622686835</v>
          </cell>
          <cell r="BE183">
            <v>424.01022944041</v>
          </cell>
          <cell r="BH183">
            <v>0</v>
          </cell>
          <cell r="BI183">
            <v>138.19999999999999</v>
          </cell>
          <cell r="BJ183">
            <v>138.19999999999999</v>
          </cell>
          <cell r="BK183">
            <v>138.19999999999999</v>
          </cell>
          <cell r="BL183">
            <v>138.19999999999999</v>
          </cell>
          <cell r="BM183">
            <v>277.27849500000002</v>
          </cell>
          <cell r="BN183">
            <v>277.27849500000002</v>
          </cell>
          <cell r="BQ183">
            <v>4.9000000000000004</v>
          </cell>
          <cell r="BR183">
            <v>-33.29999999999999</v>
          </cell>
          <cell r="BS183">
            <v>-33.29999999999999</v>
          </cell>
          <cell r="BT183">
            <v>-15.399999999999991</v>
          </cell>
          <cell r="BU183">
            <v>73.412268683500002</v>
          </cell>
          <cell r="BV183">
            <v>48.483773683499976</v>
          </cell>
          <cell r="BW183">
            <v>146.73173444040998</v>
          </cell>
          <cell r="BZ183">
            <v>0.18953741631313256</v>
          </cell>
          <cell r="CA183">
            <v>0.12378332833646967</v>
          </cell>
        </row>
        <row r="184"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109.19289789080555</v>
          </cell>
          <cell r="V184">
            <v>0</v>
          </cell>
          <cell r="W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111.04121000000001</v>
          </cell>
          <cell r="AL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-1.8483121091944525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109.19289789080555</v>
          </cell>
          <cell r="BE184">
            <v>109.19289789080555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111.04121000000001</v>
          </cell>
          <cell r="BN184">
            <v>111.04121000000001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-1.8483121091944525</v>
          </cell>
          <cell r="BW184">
            <v>-1.8483121091944525</v>
          </cell>
        </row>
        <row r="185">
          <cell r="Q185">
            <v>9.8321486897529002</v>
          </cell>
          <cell r="R185">
            <v>11.969192138902438</v>
          </cell>
          <cell r="S185">
            <v>3.9755527228100003</v>
          </cell>
          <cell r="T185">
            <v>1.608286515561961</v>
          </cell>
          <cell r="U185">
            <v>11.047212978493802</v>
          </cell>
          <cell r="V185">
            <v>5.8656877307778501</v>
          </cell>
          <cell r="W185">
            <v>22.556142154329997</v>
          </cell>
          <cell r="X185">
            <v>12.998436634050623</v>
          </cell>
          <cell r="Y185">
            <v>6.4403356636901039</v>
          </cell>
          <cell r="Z185">
            <v>1.2586452902</v>
          </cell>
          <cell r="AA185">
            <v>102.02637491710546</v>
          </cell>
          <cell r="AB185">
            <v>0.11528057547271719</v>
          </cell>
          <cell r="AC185" t="e">
            <v>#VALUE!</v>
          </cell>
          <cell r="AD185">
            <v>0.11528057547271719</v>
          </cell>
          <cell r="AE185">
            <v>3.5389999999999997</v>
          </cell>
          <cell r="AF185">
            <v>4.2442580924855484</v>
          </cell>
          <cell r="AG185">
            <v>21.13</v>
          </cell>
          <cell r="AH185">
            <v>16.222999999999999</v>
          </cell>
          <cell r="AI185">
            <v>6.2759089595375706</v>
          </cell>
          <cell r="AJ185">
            <v>8.320930635838149</v>
          </cell>
          <cell r="AK185">
            <v>18.117890173410402</v>
          </cell>
          <cell r="AL185">
            <v>5.2017890173410404</v>
          </cell>
          <cell r="AP185">
            <v>8.5605486075889345</v>
          </cell>
          <cell r="AQ185">
            <v>-1.869072301538699</v>
          </cell>
          <cell r="AR185">
            <v>-11.297851310247099</v>
          </cell>
          <cell r="AT185">
            <v>-2.3003562367275698</v>
          </cell>
          <cell r="AU185">
            <v>-6.7126441202761882</v>
          </cell>
          <cell r="AV185">
            <v>-7.0706771949166001</v>
          </cell>
          <cell r="AW185">
            <v>0.66389871343680973</v>
          </cell>
          <cell r="AY185">
            <v>14.474734398535784</v>
          </cell>
          <cell r="AZ185">
            <v>24.306883088288686</v>
          </cell>
          <cell r="BA185">
            <v>36.276075227191122</v>
          </cell>
          <cell r="BB185">
            <v>40.251627950001122</v>
          </cell>
          <cell r="BC185">
            <v>41.859914465563087</v>
          </cell>
          <cell r="BD185">
            <v>52.90712744405689</v>
          </cell>
          <cell r="BE185">
            <v>58.77281517483474</v>
          </cell>
          <cell r="BH185">
            <v>7.783258092485549</v>
          </cell>
          <cell r="BI185">
            <v>28.913258092485549</v>
          </cell>
          <cell r="BJ185">
            <v>45.136258092485548</v>
          </cell>
          <cell r="BK185">
            <v>51.412167052023108</v>
          </cell>
          <cell r="BL185">
            <v>59.73309768786126</v>
          </cell>
          <cell r="BM185">
            <v>77.850987861271676</v>
          </cell>
          <cell r="BN185">
            <v>83.052776878612718</v>
          </cell>
          <cell r="BQ185">
            <v>6.6914763060502338</v>
          </cell>
          <cell r="BR185">
            <v>-4.6063750041968614</v>
          </cell>
          <cell r="BS185">
            <v>-8.860182865294421</v>
          </cell>
          <cell r="BT185">
            <v>-11.160539102021989</v>
          </cell>
          <cell r="BU185">
            <v>-17.873183222298174</v>
          </cell>
          <cell r="BV185">
            <v>-24.943860417214786</v>
          </cell>
          <cell r="BW185">
            <v>-24.279961703777978</v>
          </cell>
          <cell r="BZ185">
            <v>3.7493194909025564E-2</v>
          </cell>
          <cell r="CA185">
            <v>5.3501893224681248E-2</v>
          </cell>
        </row>
        <row r="188">
          <cell r="Q188">
            <v>1562.7831531930278</v>
          </cell>
          <cell r="R188">
            <v>1335.5517192517016</v>
          </cell>
          <cell r="S188">
            <v>1459.047491855642</v>
          </cell>
          <cell r="T188">
            <v>1159.3107929749726</v>
          </cell>
          <cell r="U188">
            <v>1597.5626542380755</v>
          </cell>
          <cell r="V188">
            <v>1158.6352938180446</v>
          </cell>
          <cell r="W188">
            <v>1776.2541291407799</v>
          </cell>
          <cell r="X188">
            <v>1148.16500459793</v>
          </cell>
          <cell r="Y188">
            <v>1326.2427183671002</v>
          </cell>
          <cell r="Z188">
            <v>1444.4205285488624</v>
          </cell>
          <cell r="AA188">
            <v>16173.372973017389</v>
          </cell>
          <cell r="AB188">
            <v>14.480122042055168</v>
          </cell>
          <cell r="AC188" t="e">
            <v>#VALUE!</v>
          </cell>
          <cell r="AD188">
            <v>14.606218679749187</v>
          </cell>
          <cell r="AE188">
            <v>1068.756363721712</v>
          </cell>
          <cell r="AF188">
            <v>1031.5777194433952</v>
          </cell>
          <cell r="AG188">
            <v>1690.6351448769883</v>
          </cell>
          <cell r="AH188">
            <v>1358.7798698023994</v>
          </cell>
          <cell r="AI188">
            <v>1374.4917745222101</v>
          </cell>
          <cell r="AJ188">
            <v>1179.3930006395633</v>
          </cell>
          <cell r="AK188">
            <v>1534.3171599107404</v>
          </cell>
          <cell r="AP188">
            <v>71.364277281834575</v>
          </cell>
          <cell r="AQ188">
            <v>33.701126584312306</v>
          </cell>
          <cell r="AR188">
            <v>-127.85199168396048</v>
          </cell>
          <cell r="AS188">
            <v>-23.228150550697819</v>
          </cell>
          <cell r="AT188">
            <v>84.555717333431858</v>
          </cell>
          <cell r="AU188">
            <v>-20.082207664590669</v>
          </cell>
          <cell r="AV188">
            <v>63.245494327335109</v>
          </cell>
          <cell r="AY188">
            <v>2205.399487031254</v>
          </cell>
          <cell r="AZ188">
            <v>3768.1826402242814</v>
          </cell>
          <cell r="BA188">
            <v>5103.7343594759841</v>
          </cell>
          <cell r="BB188">
            <v>6562.7818513316261</v>
          </cell>
          <cell r="BC188">
            <v>7722.0926443065991</v>
          </cell>
          <cell r="BD188">
            <v>9319.6552985446742</v>
          </cell>
          <cell r="BE188">
            <v>10478.290592362719</v>
          </cell>
          <cell r="BH188">
            <v>2100.3340831651071</v>
          </cell>
          <cell r="BI188">
            <v>3790.969228042095</v>
          </cell>
          <cell r="BJ188">
            <v>5149.7490978444939</v>
          </cell>
          <cell r="BK188">
            <v>6524.240872366704</v>
          </cell>
          <cell r="BL188">
            <v>7703.633873006268</v>
          </cell>
          <cell r="BM188">
            <v>9237.951032917008</v>
          </cell>
          <cell r="BN188">
            <v>9237.951032917008</v>
          </cell>
          <cell r="BQ188">
            <v>105.06540386614701</v>
          </cell>
          <cell r="BR188">
            <v>-22.786587817813107</v>
          </cell>
          <cell r="BS188">
            <v>-46.014738368510578</v>
          </cell>
          <cell r="BT188">
            <v>38.540978964921635</v>
          </cell>
          <cell r="BU188">
            <v>18.458771300331165</v>
          </cell>
          <cell r="BV188">
            <v>81.704265627666246</v>
          </cell>
          <cell r="BW188">
            <v>1240.3395594457106</v>
          </cell>
          <cell r="BZ188">
            <v>6.9165436268801814</v>
          </cell>
          <cell r="CA188">
            <v>6.9000104275418552</v>
          </cell>
        </row>
        <row r="189">
          <cell r="Q189">
            <v>1268.7220575171</v>
          </cell>
          <cell r="R189">
            <v>1092.9445943212645</v>
          </cell>
          <cell r="S189">
            <v>1295.417872444752</v>
          </cell>
          <cell r="T189">
            <v>1014.5812168482155</v>
          </cell>
          <cell r="U189">
            <v>1354.7337588262978</v>
          </cell>
          <cell r="V189">
            <v>960.02224971059331</v>
          </cell>
          <cell r="W189">
            <v>1265.1986597871232</v>
          </cell>
          <cell r="X189">
            <v>936.90342965859668</v>
          </cell>
          <cell r="Y189">
            <v>1228.3875718281001</v>
          </cell>
          <cell r="Z189">
            <v>1156.9326777232959</v>
          </cell>
          <cell r="AA189">
            <v>13489.213309872008</v>
          </cell>
          <cell r="AB189">
            <v>12.122117719974254</v>
          </cell>
          <cell r="AC189" t="e">
            <v>#VALUE!</v>
          </cell>
          <cell r="AD189">
            <v>12.248214357668274</v>
          </cell>
          <cell r="AE189">
            <v>929.45947908848927</v>
          </cell>
          <cell r="AF189">
            <v>892.92130767706817</v>
          </cell>
          <cell r="AG189">
            <v>1360.775263643369</v>
          </cell>
          <cell r="AH189">
            <v>1117.5272050139802</v>
          </cell>
          <cell r="AI189">
            <v>1194.5268260458204</v>
          </cell>
          <cell r="AJ189">
            <v>1015.6999489663854</v>
          </cell>
          <cell r="AK189">
            <v>1339.5282498029148</v>
          </cell>
          <cell r="AP189">
            <v>72.717097568724057</v>
          </cell>
          <cell r="AQ189">
            <v>20.271336872389384</v>
          </cell>
          <cell r="AR189">
            <v>-92.05320612626906</v>
          </cell>
          <cell r="AS189">
            <v>-24.582610692715662</v>
          </cell>
          <cell r="AT189">
            <v>100.89104639893162</v>
          </cell>
          <cell r="AU189">
            <v>-1.1187321181698735</v>
          </cell>
          <cell r="AV189">
            <v>15.205509023383001</v>
          </cell>
          <cell r="AY189">
            <v>1915.3692212066708</v>
          </cell>
          <cell r="AZ189">
            <v>3184.0912787237703</v>
          </cell>
          <cell r="BA189">
            <v>4277.0358730450353</v>
          </cell>
          <cell r="BB189">
            <v>5572.4537454897873</v>
          </cell>
          <cell r="BC189">
            <v>6587.0349623380034</v>
          </cell>
          <cell r="BD189">
            <v>7941.7687211643006</v>
          </cell>
          <cell r="BE189">
            <v>8901.7909708748939</v>
          </cell>
          <cell r="BH189">
            <v>1822.3807867655573</v>
          </cell>
          <cell r="BI189">
            <v>3183.1560504089261</v>
          </cell>
          <cell r="BJ189">
            <v>4300.6832554229059</v>
          </cell>
          <cell r="BK189">
            <v>5495.2100814687265</v>
          </cell>
          <cell r="BL189">
            <v>6510.9100304351123</v>
          </cell>
          <cell r="BM189">
            <v>7850.4382802380269</v>
          </cell>
          <cell r="BN189">
            <v>7850.4382802380269</v>
          </cell>
          <cell r="BQ189">
            <v>92.988434441113299</v>
          </cell>
          <cell r="BR189">
            <v>0.93522831484444424</v>
          </cell>
          <cell r="BS189">
            <v>-23.647382377871011</v>
          </cell>
          <cell r="BT189">
            <v>77.243664021060852</v>
          </cell>
          <cell r="BU189">
            <v>76.124931902891007</v>
          </cell>
          <cell r="BV189">
            <v>91.330440926273695</v>
          </cell>
          <cell r="BW189">
            <v>1051.352690636867</v>
          </cell>
          <cell r="BZ189">
            <v>5.8998922685013762</v>
          </cell>
          <cell r="CA189">
            <v>5.8317084954165219</v>
          </cell>
        </row>
        <row r="190">
          <cell r="Q190">
            <v>229.82562720125335</v>
          </cell>
          <cell r="R190">
            <v>231.78627338494337</v>
          </cell>
          <cell r="S190">
            <v>220.36962725388335</v>
          </cell>
          <cell r="T190">
            <v>260.44324293338332</v>
          </cell>
          <cell r="U190">
            <v>322.04120313933333</v>
          </cell>
          <cell r="V190">
            <v>236.95060855333335</v>
          </cell>
          <cell r="W190">
            <v>239.19305935433331</v>
          </cell>
          <cell r="X190">
            <v>228.78283836333335</v>
          </cell>
          <cell r="Y190">
            <v>240.99025244333333</v>
          </cell>
          <cell r="Z190">
            <v>489.89481366878056</v>
          </cell>
          <cell r="AA190">
            <v>3086.9989706022366</v>
          </cell>
          <cell r="AB190">
            <v>2.8239336017217149</v>
          </cell>
          <cell r="AC190" t="str">
            <v xml:space="preserve"> </v>
          </cell>
          <cell r="AD190">
            <v>2.8239336017217149</v>
          </cell>
          <cell r="AE190">
            <v>136.05759002946508</v>
          </cell>
          <cell r="AF190">
            <v>235.99584037193952</v>
          </cell>
          <cell r="AG190">
            <v>253.06730158728695</v>
          </cell>
          <cell r="AH190">
            <v>238.41410385292349</v>
          </cell>
          <cell r="AI190">
            <v>234.579779344998</v>
          </cell>
          <cell r="AJ190">
            <v>263.55543885477232</v>
          </cell>
          <cell r="AK190">
            <v>313.56136992002473</v>
          </cell>
          <cell r="AP190">
            <v>26.681482223868272</v>
          </cell>
          <cell r="AQ190">
            <v>-12.013488318946202</v>
          </cell>
          <cell r="AR190">
            <v>-23.241674386033594</v>
          </cell>
          <cell r="AS190">
            <v>-6.6278304679801181</v>
          </cell>
          <cell r="AT190">
            <v>-14.210152091114651</v>
          </cell>
          <cell r="AU190">
            <v>-3.1121959213890023</v>
          </cell>
          <cell r="AV190">
            <v>8.4798332193086026</v>
          </cell>
          <cell r="AY190">
            <v>386.72142430632664</v>
          </cell>
          <cell r="AZ190">
            <v>616.54705150758002</v>
          </cell>
          <cell r="BA190">
            <v>848.33332489252336</v>
          </cell>
          <cell r="BB190">
            <v>1068.7029521464067</v>
          </cell>
          <cell r="BC190">
            <v>1329.14619507979</v>
          </cell>
          <cell r="BD190">
            <v>1651.1873982191232</v>
          </cell>
          <cell r="BE190">
            <v>1888.1380067724565</v>
          </cell>
          <cell r="BH190">
            <v>372.05343040140463</v>
          </cell>
          <cell r="BI190">
            <v>625.12073198869155</v>
          </cell>
          <cell r="BJ190">
            <v>863.53483584161506</v>
          </cell>
          <cell r="BK190">
            <v>1098.114615186613</v>
          </cell>
          <cell r="BL190">
            <v>1361.6700540413854</v>
          </cell>
          <cell r="BM190">
            <v>1675.2314239614102</v>
          </cell>
          <cell r="BN190">
            <v>1675.2314239614102</v>
          </cell>
          <cell r="BQ190">
            <v>14.667993904922014</v>
          </cell>
          <cell r="BR190">
            <v>-8.5736804811115235</v>
          </cell>
          <cell r="BS190">
            <v>-15.201510949091698</v>
          </cell>
          <cell r="BT190">
            <v>-29.411663040206349</v>
          </cell>
          <cell r="BU190">
            <v>-32.523858961595352</v>
          </cell>
          <cell r="BV190">
            <v>-24.044025742286976</v>
          </cell>
          <cell r="BW190">
            <v>212.90658281104629</v>
          </cell>
          <cell r="BZ190">
            <v>1.1904930526246817</v>
          </cell>
          <cell r="CA190">
            <v>1.2196241055379393</v>
          </cell>
        </row>
        <row r="191">
          <cell r="Q191">
            <v>114.93062309356779</v>
          </cell>
          <cell r="R191">
            <v>97.577095191947578</v>
          </cell>
          <cell r="S191">
            <v>99.839122443596665</v>
          </cell>
          <cell r="T191">
            <v>80.184636532315565</v>
          </cell>
          <cell r="U191">
            <v>78.343778427148891</v>
          </cell>
          <cell r="V191">
            <v>99.025721802846675</v>
          </cell>
          <cell r="W191">
            <v>101.61939423679334</v>
          </cell>
          <cell r="X191">
            <v>104.04936530497446</v>
          </cell>
          <cell r="Y191">
            <v>111.93020796266667</v>
          </cell>
          <cell r="Z191">
            <v>99.254814024515426</v>
          </cell>
          <cell r="AA191">
            <v>1168.2704795129862</v>
          </cell>
          <cell r="AB191">
            <v>0.32142097994371183</v>
          </cell>
          <cell r="AC191">
            <v>0.12609663769402049</v>
          </cell>
          <cell r="AD191">
            <v>0.44751761763773235</v>
          </cell>
          <cell r="AE191">
            <v>38.699802558668416</v>
          </cell>
          <cell r="AF191">
            <v>119.90133607843137</v>
          </cell>
          <cell r="AG191">
            <v>90.284681960784297</v>
          </cell>
          <cell r="AH191">
            <v>72.295434640522842</v>
          </cell>
          <cell r="AI191">
            <v>91.401886405228737</v>
          </cell>
          <cell r="AJ191">
            <v>98.853333464052255</v>
          </cell>
          <cell r="AK191">
            <v>94.987434744842744</v>
          </cell>
          <cell r="AP191">
            <v>30.696783632878258</v>
          </cell>
          <cell r="AQ191">
            <v>-7.7822017773646905</v>
          </cell>
          <cell r="AR191">
            <v>24.645941132783491</v>
          </cell>
          <cell r="AS191">
            <v>25.281660551424736</v>
          </cell>
          <cell r="AT191">
            <v>8.4372360383679279</v>
          </cell>
          <cell r="AU191">
            <v>-18.66869693173669</v>
          </cell>
          <cell r="AV191">
            <v>-16.643656317693853</v>
          </cell>
          <cell r="AY191">
            <v>181.51572049261335</v>
          </cell>
          <cell r="AZ191">
            <v>296.44634358618111</v>
          </cell>
          <cell r="BA191">
            <v>394.02343877812871</v>
          </cell>
          <cell r="BB191">
            <v>493.8625612217254</v>
          </cell>
          <cell r="BC191">
            <v>574.04719775404101</v>
          </cell>
          <cell r="BD191">
            <v>652.3909761811899</v>
          </cell>
          <cell r="BE191">
            <v>751.41669798403655</v>
          </cell>
          <cell r="BH191">
            <v>158.60113863709981</v>
          </cell>
          <cell r="BI191">
            <v>248.88582059788411</v>
          </cell>
          <cell r="BJ191">
            <v>321.18125523840695</v>
          </cell>
          <cell r="BK191">
            <v>412.58314164363571</v>
          </cell>
          <cell r="BL191">
            <v>511.43647510768795</v>
          </cell>
          <cell r="BM191">
            <v>606.42390985253064</v>
          </cell>
          <cell r="BN191">
            <v>606.42390985253064</v>
          </cell>
          <cell r="BQ191">
            <v>22.914581855513553</v>
          </cell>
          <cell r="BR191">
            <v>47.560522988297038</v>
          </cell>
          <cell r="BS191">
            <v>72.842183539721773</v>
          </cell>
          <cell r="BT191">
            <v>81.279419578089701</v>
          </cell>
          <cell r="BU191">
            <v>62.61072264635299</v>
          </cell>
          <cell r="BV191">
            <v>45.967066328659257</v>
          </cell>
          <cell r="BW191">
            <v>144.9927881315059</v>
          </cell>
          <cell r="BZ191">
            <v>0.51416405759926775</v>
          </cell>
          <cell r="CA191">
            <v>0.45808472591535199</v>
          </cell>
        </row>
        <row r="192">
          <cell r="Q192">
            <v>26.136318601111117</v>
          </cell>
          <cell r="R192">
            <v>28.111831709090907</v>
          </cell>
          <cell r="S192">
            <v>10.912967109</v>
          </cell>
          <cell r="T192">
            <v>10.992378753888888</v>
          </cell>
          <cell r="U192">
            <v>12.36558303222222</v>
          </cell>
          <cell r="V192">
            <v>49.993232800000001</v>
          </cell>
          <cell r="W192">
            <v>32.539151746666668</v>
          </cell>
          <cell r="X192">
            <v>28.857724697777776</v>
          </cell>
          <cell r="Y192">
            <v>28.824999999999999</v>
          </cell>
          <cell r="Z192">
            <v>28.824999999999999</v>
          </cell>
          <cell r="AA192">
            <v>316.25375747975755</v>
          </cell>
          <cell r="AB192">
            <v>0.32142097994371183</v>
          </cell>
          <cell r="AC192">
            <v>0.12609663769402049</v>
          </cell>
          <cell r="AD192">
            <v>0.44751761763773235</v>
          </cell>
          <cell r="AE192">
            <v>0.38659411764705881</v>
          </cell>
          <cell r="AF192">
            <v>29.059669411764705</v>
          </cell>
          <cell r="AG192">
            <v>6.7430152941176473</v>
          </cell>
          <cell r="AH192">
            <v>6.4093235294117639</v>
          </cell>
          <cell r="AI192">
            <v>12.415775294117648</v>
          </cell>
          <cell r="AJ192">
            <v>22.467222352941175</v>
          </cell>
          <cell r="AK192">
            <v>29.995634117647054</v>
          </cell>
          <cell r="AP192">
            <v>34.455825252352952</v>
          </cell>
          <cell r="AQ192">
            <v>-5.2075197517646998</v>
          </cell>
          <cell r="AR192">
            <v>19.39330330699347</v>
          </cell>
          <cell r="AS192">
            <v>21.702508179679143</v>
          </cell>
          <cell r="AT192">
            <v>-1.5028081851176474</v>
          </cell>
          <cell r="AU192">
            <v>-11.474843599052287</v>
          </cell>
          <cell r="AV192">
            <v>-17.630051085424832</v>
          </cell>
          <cell r="AY192">
            <v>58.694569030000011</v>
          </cell>
          <cell r="AZ192">
            <v>84.830887631111125</v>
          </cell>
          <cell r="BA192">
            <v>112.94271934020203</v>
          </cell>
          <cell r="BB192">
            <v>123.85568644920204</v>
          </cell>
          <cell r="BC192">
            <v>134.84806520309093</v>
          </cell>
          <cell r="BD192">
            <v>147.21364823531314</v>
          </cell>
          <cell r="BE192">
            <v>197.20688103531313</v>
          </cell>
          <cell r="BH192">
            <v>29.446263529411763</v>
          </cell>
          <cell r="BI192">
            <v>36.189278823529406</v>
          </cell>
          <cell r="BJ192">
            <v>42.598602352941171</v>
          </cell>
          <cell r="BK192">
            <v>55.014377647058822</v>
          </cell>
          <cell r="BL192">
            <v>77.4816</v>
          </cell>
          <cell r="BM192">
            <v>107.47723411764706</v>
          </cell>
          <cell r="BN192">
            <v>107.47723411764706</v>
          </cell>
          <cell r="BQ192">
            <v>29.248305500588248</v>
          </cell>
          <cell r="BR192">
            <v>48.641608807581719</v>
          </cell>
          <cell r="BS192">
            <v>70.344116987260861</v>
          </cell>
          <cell r="BT192">
            <v>68.841308802143217</v>
          </cell>
          <cell r="BU192">
            <v>57.366465203090925</v>
          </cell>
          <cell r="BV192">
            <v>39.736414117666087</v>
          </cell>
          <cell r="BW192">
            <v>89.729646917666074</v>
          </cell>
          <cell r="BZ192">
            <v>0.12078105883192385</v>
          </cell>
          <cell r="CA192">
            <v>6.9398917024855344E-2</v>
          </cell>
        </row>
        <row r="193">
          <cell r="Q193">
            <v>88.794304492456675</v>
          </cell>
          <cell r="R193">
            <v>69.46526348285667</v>
          </cell>
          <cell r="S193">
            <v>88.926155334596658</v>
          </cell>
          <cell r="T193">
            <v>69.192257778426679</v>
          </cell>
          <cell r="U193">
            <v>65.978195394926672</v>
          </cell>
          <cell r="V193">
            <v>49.032489002846667</v>
          </cell>
          <cell r="W193">
            <v>69.080242490126665</v>
          </cell>
          <cell r="X193">
            <v>75.191640607196675</v>
          </cell>
          <cell r="Y193">
            <v>83.105207962666668</v>
          </cell>
          <cell r="Z193">
            <v>70.429814024515423</v>
          </cell>
          <cell r="AA193">
            <v>852.01672203322869</v>
          </cell>
          <cell r="AB193">
            <v>0</v>
          </cell>
          <cell r="AC193">
            <v>0</v>
          </cell>
          <cell r="AD193">
            <v>0</v>
          </cell>
          <cell r="AE193">
            <v>38.313208441021359</v>
          </cell>
          <cell r="AF193">
            <v>90.841666666666669</v>
          </cell>
          <cell r="AG193">
            <v>83.541666666666657</v>
          </cell>
          <cell r="AH193">
            <v>65.886111111111077</v>
          </cell>
          <cell r="AI193">
            <v>78.986111111111086</v>
          </cell>
          <cell r="AJ193">
            <v>76.386111111111077</v>
          </cell>
          <cell r="AK193">
            <v>64.991800627195687</v>
          </cell>
          <cell r="AP193">
            <v>-3.7590416194746936</v>
          </cell>
          <cell r="AQ193">
            <v>-2.5746820255999978</v>
          </cell>
          <cell r="AR193">
            <v>5.2526378257900177</v>
          </cell>
          <cell r="AS193">
            <v>3.5791523717455931</v>
          </cell>
          <cell r="AT193">
            <v>9.9400442234855717</v>
          </cell>
          <cell r="AU193">
            <v>-7.1938533326843981</v>
          </cell>
          <cell r="AV193">
            <v>0.98639476773098522</v>
          </cell>
          <cell r="AY193">
            <v>122.82115146261334</v>
          </cell>
          <cell r="AZ193">
            <v>211.61545595507002</v>
          </cell>
          <cell r="BA193">
            <v>281.08071943792669</v>
          </cell>
          <cell r="BB193">
            <v>370.00687477252336</v>
          </cell>
          <cell r="BC193">
            <v>439.19913255095003</v>
          </cell>
          <cell r="BD193">
            <v>505.17732794587664</v>
          </cell>
          <cell r="BE193">
            <v>554.2098169487233</v>
          </cell>
          <cell r="BH193">
            <v>129.15487510768804</v>
          </cell>
          <cell r="BI193">
            <v>212.6965417743547</v>
          </cell>
          <cell r="BJ193">
            <v>278.58265288546579</v>
          </cell>
          <cell r="BK193">
            <v>357.56876399657688</v>
          </cell>
          <cell r="BL193">
            <v>433.95487510768794</v>
          </cell>
          <cell r="BM193">
            <v>498.94667573488363</v>
          </cell>
          <cell r="BN193">
            <v>498.94667573488363</v>
          </cell>
          <cell r="BQ193">
            <v>-6.3337236450746959</v>
          </cell>
          <cell r="BR193">
            <v>-1.0810858192846786</v>
          </cell>
          <cell r="BS193">
            <v>2.498066552460906</v>
          </cell>
          <cell r="BT193">
            <v>12.438110775946482</v>
          </cell>
          <cell r="BU193">
            <v>5.2442574432620646</v>
          </cell>
          <cell r="BV193">
            <v>6.2306522109930143</v>
          </cell>
          <cell r="BW193">
            <v>55.263141213839674</v>
          </cell>
          <cell r="BZ193">
            <v>0.39338299876734384</v>
          </cell>
          <cell r="CA193">
            <v>0.38868580889049659</v>
          </cell>
        </row>
        <row r="194">
          <cell r="Q194">
            <v>923.96580722227884</v>
          </cell>
          <cell r="R194">
            <v>763.58122574437368</v>
          </cell>
          <cell r="S194">
            <v>975.20912274727209</v>
          </cell>
          <cell r="T194">
            <v>673.95333738251657</v>
          </cell>
          <cell r="U194">
            <v>954.34877725981562</v>
          </cell>
          <cell r="V194">
            <v>624.04591935441329</v>
          </cell>
          <cell r="W194">
            <v>924.38620619599646</v>
          </cell>
          <cell r="X194">
            <v>604.07122599028889</v>
          </cell>
          <cell r="Y194">
            <v>875.46711142210006</v>
          </cell>
          <cell r="Z194">
            <v>567.78305003000003</v>
          </cell>
          <cell r="AA194">
            <v>9233.943859756786</v>
          </cell>
          <cell r="AB194">
            <v>8.9767631383088275</v>
          </cell>
          <cell r="AC194" t="str">
            <v xml:space="preserve"> </v>
          </cell>
          <cell r="AD194">
            <v>8.9767631383088275</v>
          </cell>
          <cell r="AE194">
            <v>754.70208650035579</v>
          </cell>
          <cell r="AF194">
            <v>537.02413122669725</v>
          </cell>
          <cell r="AG194">
            <v>1017.4232800952977</v>
          </cell>
          <cell r="AH194">
            <v>806.81766652053375</v>
          </cell>
          <cell r="AI194">
            <v>868.54516029559363</v>
          </cell>
          <cell r="AJ194">
            <v>653.29117664756075</v>
          </cell>
          <cell r="AK194">
            <v>930.97944513804737</v>
          </cell>
          <cell r="AP194">
            <v>15.338831711977491</v>
          </cell>
          <cell r="AQ194">
            <v>40.067026968700247</v>
          </cell>
          <cell r="AR194">
            <v>-93.457472873018901</v>
          </cell>
          <cell r="AS194">
            <v>-43.236440776160066</v>
          </cell>
          <cell r="AT194">
            <v>106.66396245167846</v>
          </cell>
          <cell r="AU194">
            <v>20.662160734955819</v>
          </cell>
          <cell r="AV194">
            <v>23.369332121768252</v>
          </cell>
          <cell r="AY194">
            <v>1347.1320764077307</v>
          </cell>
          <cell r="AZ194">
            <v>2271.0978836300092</v>
          </cell>
          <cell r="BA194">
            <v>3034.6791093743832</v>
          </cell>
          <cell r="BB194">
            <v>4009.8882321216556</v>
          </cell>
          <cell r="BC194">
            <v>4683.8415695041722</v>
          </cell>
          <cell r="BD194">
            <v>5638.1903467639868</v>
          </cell>
          <cell r="BE194">
            <v>6262.2362661183997</v>
          </cell>
          <cell r="BH194">
            <v>1291.7262177270529</v>
          </cell>
          <cell r="BI194">
            <v>2309.1494978223504</v>
          </cell>
          <cell r="BJ194">
            <v>3115.9671643428842</v>
          </cell>
          <cell r="BK194">
            <v>3984.5123246384778</v>
          </cell>
          <cell r="BL194">
            <v>4637.8035012860391</v>
          </cell>
          <cell r="BM194">
            <v>5568.7829464240867</v>
          </cell>
          <cell r="BN194">
            <v>5568.7829464240867</v>
          </cell>
          <cell r="BQ194">
            <v>55.405858680677731</v>
          </cell>
          <cell r="BR194">
            <v>-38.05161419234107</v>
          </cell>
          <cell r="BS194">
            <v>-81.288054968501086</v>
          </cell>
          <cell r="BT194">
            <v>25.375907483177507</v>
          </cell>
          <cell r="BU194">
            <v>46.038068218133375</v>
          </cell>
          <cell r="BV194">
            <v>69.40740033990005</v>
          </cell>
          <cell r="BW194">
            <v>693.453319694313</v>
          </cell>
          <cell r="BZ194">
            <v>4.195235158277427</v>
          </cell>
          <cell r="CA194">
            <v>4.1539996639632308</v>
          </cell>
        </row>
        <row r="196">
          <cell r="Q196">
            <v>294.0610956759279</v>
          </cell>
          <cell r="R196">
            <v>242.60712493043712</v>
          </cell>
          <cell r="S196">
            <v>163.62961941089</v>
          </cell>
          <cell r="T196">
            <v>144.72957612675719</v>
          </cell>
          <cell r="U196">
            <v>242.82889541177775</v>
          </cell>
          <cell r="V196">
            <v>198.61304410745123</v>
          </cell>
          <cell r="W196">
            <v>511.05546935365669</v>
          </cell>
          <cell r="X196">
            <v>211.26157493933331</v>
          </cell>
          <cell r="Y196">
            <v>97.855146539000003</v>
          </cell>
          <cell r="Z196">
            <v>287.48785082556651</v>
          </cell>
          <cell r="AA196">
            <v>2684.1596631453808</v>
          </cell>
          <cell r="AB196">
            <v>2.3580043220809133</v>
          </cell>
          <cell r="AC196" t="e">
            <v>#VALUE!</v>
          </cell>
          <cell r="AD196">
            <v>2.3580043220809133</v>
          </cell>
          <cell r="AE196">
            <v>139.29688463322262</v>
          </cell>
          <cell r="AF196">
            <v>138.65641176632701</v>
          </cell>
          <cell r="AG196">
            <v>329.85988123361915</v>
          </cell>
          <cell r="AH196">
            <v>241.25266478841922</v>
          </cell>
          <cell r="AI196">
            <v>179.96494847638968</v>
          </cell>
          <cell r="AJ196">
            <v>163.69305167317788</v>
          </cell>
          <cell r="AK196">
            <v>194.7889101078257</v>
          </cell>
          <cell r="AP196">
            <v>-1.3528202868892834</v>
          </cell>
          <cell r="AQ196">
            <v>13.429789711923007</v>
          </cell>
          <cell r="AR196">
            <v>-35.798785557691247</v>
          </cell>
          <cell r="AS196">
            <v>1.3544601420178992</v>
          </cell>
          <cell r="AT196">
            <v>-16.335329065499678</v>
          </cell>
          <cell r="AU196">
            <v>-18.963475546420682</v>
          </cell>
          <cell r="AV196">
            <v>48.039985303952051</v>
          </cell>
          <cell r="AY196">
            <v>290.03026582458335</v>
          </cell>
          <cell r="AZ196">
            <v>584.09136150051131</v>
          </cell>
          <cell r="BA196">
            <v>826.69848643094838</v>
          </cell>
          <cell r="BB196">
            <v>990.32810584183846</v>
          </cell>
          <cell r="BC196">
            <v>1135.0576819685957</v>
          </cell>
          <cell r="BD196">
            <v>1377.8865773803732</v>
          </cell>
          <cell r="BE196">
            <v>1576.4996214878245</v>
          </cell>
          <cell r="BH196">
            <v>277.95329639954963</v>
          </cell>
          <cell r="BI196">
            <v>607.81317763316883</v>
          </cell>
          <cell r="BJ196">
            <v>849.06584242158806</v>
          </cell>
          <cell r="BK196">
            <v>1029.0307908979776</v>
          </cell>
          <cell r="BL196">
            <v>1192.7238425711555</v>
          </cell>
          <cell r="BM196">
            <v>1387.5127526789815</v>
          </cell>
          <cell r="BN196">
            <v>1387.5127526789815</v>
          </cell>
          <cell r="BQ196">
            <v>12.07696942503371</v>
          </cell>
          <cell r="BR196">
            <v>-23.721816132657551</v>
          </cell>
          <cell r="BS196">
            <v>-22.367355990639567</v>
          </cell>
          <cell r="BT196">
            <v>-38.702685056139217</v>
          </cell>
          <cell r="BU196">
            <v>-57.666160602559842</v>
          </cell>
          <cell r="BV196">
            <v>-9.6261752986083593</v>
          </cell>
          <cell r="BW196">
            <v>188.98686880884293</v>
          </cell>
          <cell r="BZ196">
            <v>1.016651358378805</v>
          </cell>
          <cell r="CA196">
            <v>1.0683019321253338</v>
          </cell>
        </row>
        <row r="197">
          <cell r="Q197">
            <v>250.2770903</v>
          </cell>
          <cell r="R197">
            <v>181.92547436683</v>
          </cell>
          <cell r="S197">
            <v>136.10404965729001</v>
          </cell>
          <cell r="T197">
            <v>66.59179432900001</v>
          </cell>
          <cell r="U197">
            <v>201.49002999999999</v>
          </cell>
          <cell r="V197">
            <v>117.15720660522</v>
          </cell>
          <cell r="W197">
            <v>455.76433764899002</v>
          </cell>
          <cell r="X197">
            <v>119.3005</v>
          </cell>
          <cell r="Y197">
            <v>80.678799999999995</v>
          </cell>
          <cell r="Z197">
            <v>223.83</v>
          </cell>
          <cell r="AA197">
            <v>2034.9541098073298</v>
          </cell>
          <cell r="AB197">
            <v>1.725590518563513</v>
          </cell>
          <cell r="AC197" t="str">
            <v xml:space="preserve"> </v>
          </cell>
          <cell r="AD197">
            <v>1.725590518563513</v>
          </cell>
          <cell r="AE197">
            <v>105.5949751885439</v>
          </cell>
          <cell r="AF197">
            <v>83.460269798793149</v>
          </cell>
          <cell r="AG197">
            <v>259.77615401441949</v>
          </cell>
          <cell r="AH197">
            <v>167.34054464170501</v>
          </cell>
          <cell r="AI197">
            <v>133.32951094867099</v>
          </cell>
          <cell r="AJ197">
            <v>88.77389837829439</v>
          </cell>
          <cell r="AK197">
            <v>161.08700066314699</v>
          </cell>
          <cell r="AP197">
            <v>2.2549181114560923</v>
          </cell>
          <cell r="AQ197">
            <v>10.524663801206856</v>
          </cell>
          <cell r="AR197">
            <v>-9.499063714419492</v>
          </cell>
          <cell r="AS197">
            <v>14.584929725124994</v>
          </cell>
          <cell r="AT197">
            <v>2.7745387086190192</v>
          </cell>
          <cell r="AU197">
            <v>-22.182104049294381</v>
          </cell>
          <cell r="AV197">
            <v>40.403029336852995</v>
          </cell>
          <cell r="AY197">
            <v>201.8348269</v>
          </cell>
          <cell r="AZ197">
            <v>452.11191719999999</v>
          </cell>
          <cell r="BA197">
            <v>634.03739156683002</v>
          </cell>
          <cell r="BB197">
            <v>770.14144122412006</v>
          </cell>
          <cell r="BC197">
            <v>836.73323555312004</v>
          </cell>
          <cell r="BD197">
            <v>1038.22326555312</v>
          </cell>
          <cell r="BE197">
            <v>1155.3804721583399</v>
          </cell>
          <cell r="BH197">
            <v>189.05524498733706</v>
          </cell>
          <cell r="BI197">
            <v>448.83139900175655</v>
          </cell>
          <cell r="BJ197">
            <v>616.17194364346153</v>
          </cell>
          <cell r="BK197">
            <v>749.50145459213252</v>
          </cell>
          <cell r="BL197">
            <v>838.27535297042687</v>
          </cell>
          <cell r="BM197">
            <v>999.36235363357389</v>
          </cell>
          <cell r="BN197">
            <v>999.36235363357389</v>
          </cell>
          <cell r="BQ197">
            <v>12.779581912662934</v>
          </cell>
          <cell r="BR197">
            <v>3.2805181982434419</v>
          </cell>
          <cell r="BS197">
            <v>17.865447923368492</v>
          </cell>
          <cell r="BT197">
            <v>20.63998663198754</v>
          </cell>
          <cell r="BU197">
            <v>-1.5421174173068266</v>
          </cell>
          <cell r="BV197">
            <v>38.860911919546083</v>
          </cell>
          <cell r="BW197">
            <v>156.01811852476601</v>
          </cell>
          <cell r="BZ197">
            <v>0.74944735764477921</v>
          </cell>
          <cell r="CA197">
            <v>0.75082860530469142</v>
          </cell>
        </row>
        <row r="198">
          <cell r="Q198">
            <v>43.784005375927912</v>
          </cell>
          <cell r="R198">
            <v>60.681650563607135</v>
          </cell>
          <cell r="S198">
            <v>27.525569753600006</v>
          </cell>
          <cell r="T198">
            <v>78.137781797757199</v>
          </cell>
          <cell r="U198">
            <v>41.338865411777768</v>
          </cell>
          <cell r="V198">
            <v>81.455837502231233</v>
          </cell>
          <cell r="W198">
            <v>55.291131704666668</v>
          </cell>
          <cell r="X198">
            <v>91.961074939333315</v>
          </cell>
          <cell r="Y198">
            <v>17.176346539000001</v>
          </cell>
          <cell r="Z198">
            <v>63.657850825566527</v>
          </cell>
          <cell r="AA198">
            <v>649.205553338051</v>
          </cell>
          <cell r="AB198">
            <v>0.63241380351740051</v>
          </cell>
          <cell r="AC198" t="str">
            <v xml:space="preserve"> </v>
          </cell>
          <cell r="AD198">
            <v>0.63241380351740051</v>
          </cell>
          <cell r="AE198">
            <v>33.701909444678712</v>
          </cell>
          <cell r="AF198">
            <v>55.196141967533862</v>
          </cell>
          <cell r="AG198">
            <v>70.083727219199687</v>
          </cell>
          <cell r="AH198">
            <v>73.91212014671423</v>
          </cell>
          <cell r="AI198">
            <v>46.635437527718707</v>
          </cell>
          <cell r="AJ198">
            <v>74.9191532948835</v>
          </cell>
          <cell r="AK198">
            <v>33.701909444678712</v>
          </cell>
          <cell r="AP198">
            <v>-3.6077383983453757</v>
          </cell>
          <cell r="AQ198">
            <v>2.9051259107161442</v>
          </cell>
          <cell r="AR198">
            <v>-26.299721843271776</v>
          </cell>
          <cell r="AS198">
            <v>-13.230469583107094</v>
          </cell>
          <cell r="AT198">
            <v>-19.109867774118701</v>
          </cell>
          <cell r="AU198">
            <v>3.2186285028736989</v>
          </cell>
          <cell r="AV198">
            <v>7.6369559670990554</v>
          </cell>
          <cell r="AY198">
            <v>88.195438924583343</v>
          </cell>
          <cell r="AZ198">
            <v>131.97944430051126</v>
          </cell>
          <cell r="BA198">
            <v>192.66109486411841</v>
          </cell>
          <cell r="BB198">
            <v>220.18666461771841</v>
          </cell>
          <cell r="BC198">
            <v>298.32444641547562</v>
          </cell>
          <cell r="BD198">
            <v>339.66331182725338</v>
          </cell>
          <cell r="BE198">
            <v>421.11914932948463</v>
          </cell>
          <cell r="BH198">
            <v>88.898051412212567</v>
          </cell>
          <cell r="BI198">
            <v>158.98177863141225</v>
          </cell>
          <cell r="BJ198">
            <v>232.89389877812647</v>
          </cell>
          <cell r="BK198">
            <v>279.52933630584516</v>
          </cell>
          <cell r="BL198">
            <v>354.44848960072864</v>
          </cell>
          <cell r="BM198">
            <v>388.15039904540737</v>
          </cell>
          <cell r="BN198">
            <v>388.15039904540737</v>
          </cell>
          <cell r="BQ198">
            <v>-0.70261248762922435</v>
          </cell>
          <cell r="BR198">
            <v>-27.002334330900993</v>
          </cell>
          <cell r="BS198">
            <v>-40.232803914008059</v>
          </cell>
          <cell r="BT198">
            <v>-59.342671688126757</v>
          </cell>
          <cell r="BU198">
            <v>-56.124043185253015</v>
          </cell>
          <cell r="BV198">
            <v>-48.487087218153988</v>
          </cell>
          <cell r="BW198">
            <v>32.968750284077259</v>
          </cell>
          <cell r="BZ198">
            <v>0.26720400073402589</v>
          </cell>
          <cell r="CA198">
            <v>0.31747332682064217</v>
          </cell>
        </row>
        <row r="201">
          <cell r="Q201">
            <v>-453.36060913068718</v>
          </cell>
          <cell r="R201">
            <v>-200.99598413182298</v>
          </cell>
          <cell r="S201">
            <v>-282.85149968235692</v>
          </cell>
          <cell r="T201">
            <v>211.58693265500938</v>
          </cell>
          <cell r="U201">
            <v>-101.53025537148301</v>
          </cell>
          <cell r="V201">
            <v>354.6165870373809</v>
          </cell>
          <cell r="W201">
            <v>-492.70167044281538</v>
          </cell>
          <cell r="X201">
            <v>179.51424757188079</v>
          </cell>
          <cell r="Y201">
            <v>-386.7501104948301</v>
          </cell>
          <cell r="Z201">
            <v>-20.858405670287311</v>
          </cell>
          <cell r="AA201">
            <v>-2588.1556149846056</v>
          </cell>
          <cell r="AB201">
            <v>-2.3932970142848156</v>
          </cell>
          <cell r="AC201" t="e">
            <v>#VALUE!</v>
          </cell>
          <cell r="AD201">
            <v>-2.5193936519788345</v>
          </cell>
          <cell r="AE201">
            <v>-342.42051332934034</v>
          </cell>
          <cell r="AF201">
            <v>406.54498249970561</v>
          </cell>
          <cell r="AG201">
            <v>-666.02484487698825</v>
          </cell>
          <cell r="AH201">
            <v>-139.50961375217958</v>
          </cell>
          <cell r="AI201">
            <v>-349.43378398148525</v>
          </cell>
          <cell r="AJ201">
            <v>139.11951925919243</v>
          </cell>
          <cell r="AK201">
            <v>-147.46399630213136</v>
          </cell>
          <cell r="AP201">
            <v>-57.990141249089447</v>
          </cell>
          <cell r="AQ201">
            <v>-154.3404523005504</v>
          </cell>
          <cell r="AR201">
            <v>212.66423574630107</v>
          </cell>
          <cell r="AS201">
            <v>-61.486370379643404</v>
          </cell>
          <cell r="AT201">
            <v>66.582284299128332</v>
          </cell>
          <cell r="AU201">
            <v>72.467413395816948</v>
          </cell>
          <cell r="AV201">
            <v>45.933740930648355</v>
          </cell>
          <cell r="AY201">
            <v>-148.20612437927457</v>
          </cell>
          <cell r="AZ201">
            <v>-601.56673350996107</v>
          </cell>
          <cell r="BA201">
            <v>-802.56271764178473</v>
          </cell>
          <cell r="BB201">
            <v>-1085.4142173241407</v>
          </cell>
          <cell r="BC201">
            <v>-873.82728466913341</v>
          </cell>
          <cell r="BD201">
            <v>-975.35754004061528</v>
          </cell>
          <cell r="BE201">
            <v>-620.74095300323438</v>
          </cell>
          <cell r="BH201">
            <v>6.1256000615321682</v>
          </cell>
          <cell r="BI201">
            <v>-601.90037570662298</v>
          </cell>
          <cell r="BJ201">
            <v>-741.40998945880165</v>
          </cell>
          <cell r="BK201">
            <v>-1090.8437734402869</v>
          </cell>
          <cell r="BL201">
            <v>-951.72425418109469</v>
          </cell>
          <cell r="BM201">
            <v>-1099.1882504832267</v>
          </cell>
          <cell r="BN201">
            <v>-1099.1882504832267</v>
          </cell>
          <cell r="BQ201">
            <v>-154.33172444080662</v>
          </cell>
          <cell r="BR201">
            <v>0.33364219666083272</v>
          </cell>
          <cell r="BS201">
            <v>-61.152728182982742</v>
          </cell>
          <cell r="BT201">
            <v>5.4295561161453136</v>
          </cell>
          <cell r="BU201">
            <v>77.8969695119618</v>
          </cell>
          <cell r="BV201">
            <v>123.83071044261146</v>
          </cell>
          <cell r="BW201">
            <v>478.44729747999236</v>
          </cell>
          <cell r="BZ201">
            <v>-0.78267185012709917</v>
          </cell>
          <cell r="CA201">
            <v>-0.85244280637539926</v>
          </cell>
        </row>
        <row r="203">
          <cell r="Q203">
            <v>404.7786453096212</v>
          </cell>
          <cell r="R203">
            <v>265.80763936931908</v>
          </cell>
          <cell r="S203">
            <v>241.58523357122994</v>
          </cell>
          <cell r="T203">
            <v>258.14069976800113</v>
          </cell>
          <cell r="U203">
            <v>246.26153916855324</v>
          </cell>
          <cell r="V203">
            <v>254.81999630365004</v>
          </cell>
          <cell r="W203">
            <v>217.43101778686668</v>
          </cell>
          <cell r="X203">
            <v>294.67137153757579</v>
          </cell>
          <cell r="Y203">
            <v>292.82296226800003</v>
          </cell>
          <cell r="Z203">
            <v>671.79916426696855</v>
          </cell>
          <cell r="AA203">
            <v>3593.7375903045527</v>
          </cell>
          <cell r="AB203" t="e">
            <v>#VALUE!</v>
          </cell>
          <cell r="AC203" t="e">
            <v>#VALUE!</v>
          </cell>
          <cell r="AD203">
            <v>2.6715333763513591</v>
          </cell>
          <cell r="AE203">
            <v>233.55099404603934</v>
          </cell>
          <cell r="AF203">
            <v>376.67698818875624</v>
          </cell>
          <cell r="AG203">
            <v>566.83263536502761</v>
          </cell>
          <cell r="AH203">
            <v>243.77043497050661</v>
          </cell>
          <cell r="AI203">
            <v>212.5075514024339</v>
          </cell>
          <cell r="AJ203">
            <v>245.09899648454331</v>
          </cell>
          <cell r="AK203">
            <v>225.82966824904469</v>
          </cell>
          <cell r="AP203">
            <v>-82.345610499372668</v>
          </cell>
          <cell r="AQ203">
            <v>-82.263050780656215</v>
          </cell>
          <cell r="AR203">
            <v>-162.05399005540642</v>
          </cell>
          <cell r="AS203">
            <v>22.037204398812463</v>
          </cell>
          <cell r="AT203">
            <v>29.077682168796031</v>
          </cell>
          <cell r="AU203">
            <v>13.041703283457821</v>
          </cell>
          <cell r="AV203">
            <v>20.431870919508555</v>
          </cell>
          <cell r="AY203">
            <v>445.61932095476669</v>
          </cell>
          <cell r="AZ203">
            <v>850.39796626438783</v>
          </cell>
          <cell r="BA203">
            <v>1116.2056056337069</v>
          </cell>
          <cell r="BB203">
            <v>1357.7908392049369</v>
          </cell>
          <cell r="BC203">
            <v>1615.9315389729379</v>
          </cell>
          <cell r="BD203">
            <v>1862.1930781414915</v>
          </cell>
          <cell r="BE203">
            <v>2117.0130744451417</v>
          </cell>
          <cell r="BH203">
            <v>610.22798223479549</v>
          </cell>
          <cell r="BI203">
            <v>1177.0606175998232</v>
          </cell>
          <cell r="BJ203">
            <v>1420.8310525703296</v>
          </cell>
          <cell r="BK203">
            <v>1633.3386039727634</v>
          </cell>
          <cell r="BL203">
            <v>1878.4376004573069</v>
          </cell>
          <cell r="BM203">
            <v>2104.2672687063514</v>
          </cell>
          <cell r="BN203">
            <v>2104.2672687063514</v>
          </cell>
          <cell r="BQ203">
            <v>-164.60866128002888</v>
          </cell>
          <cell r="BR203">
            <v>-326.66265133543533</v>
          </cell>
          <cell r="BS203">
            <v>-304.62544693662289</v>
          </cell>
          <cell r="BT203">
            <v>-275.54776476782672</v>
          </cell>
          <cell r="BU203">
            <v>-262.5060614843689</v>
          </cell>
          <cell r="BV203">
            <v>-242.07419056485992</v>
          </cell>
          <cell r="BW203">
            <v>12.745805738790295</v>
          </cell>
          <cell r="BZ203">
            <v>1.4473616805929372</v>
          </cell>
          <cell r="CA203">
            <v>1.6824837789940452</v>
          </cell>
        </row>
        <row r="205">
          <cell r="Q205">
            <v>1967.561798502649</v>
          </cell>
          <cell r="R205">
            <v>1601.3593586210206</v>
          </cell>
          <cell r="S205">
            <v>1700.632725426872</v>
          </cell>
          <cell r="T205">
            <v>1417.4514927429736</v>
          </cell>
          <cell r="U205">
            <v>1843.8241934066289</v>
          </cell>
          <cell r="V205">
            <v>1413.4552901216946</v>
          </cell>
          <cell r="W205">
            <v>1993.6851469276467</v>
          </cell>
          <cell r="X205">
            <v>1442.8363761355058</v>
          </cell>
          <cell r="Y205">
            <v>1619.0656806351003</v>
          </cell>
          <cell r="Z205">
            <v>2116.219692815831</v>
          </cell>
          <cell r="AA205">
            <v>19767.110563321941</v>
          </cell>
          <cell r="AB205" t="e">
            <v>#VALUE!</v>
          </cell>
          <cell r="AC205" t="e">
            <v>#VALUE!</v>
          </cell>
          <cell r="AD205">
            <v>17.277752056100546</v>
          </cell>
          <cell r="AE205">
            <v>1302.3073577677512</v>
          </cell>
          <cell r="AF205">
            <v>1408.2547076321514</v>
          </cell>
          <cell r="AG205">
            <v>2257.467780242016</v>
          </cell>
          <cell r="AH205">
            <v>1602.550304772906</v>
          </cell>
          <cell r="AI205">
            <v>1586.9993259246439</v>
          </cell>
          <cell r="AJ205">
            <v>1424.4919971241065</v>
          </cell>
          <cell r="AK205">
            <v>1760.1468281597852</v>
          </cell>
          <cell r="AP205">
            <v>-10.981333217537895</v>
          </cell>
          <cell r="AQ205">
            <v>-48.561924196343853</v>
          </cell>
          <cell r="AR205">
            <v>-289.90598173936701</v>
          </cell>
          <cell r="AS205">
            <v>-1.1909461518853277</v>
          </cell>
          <cell r="AT205">
            <v>113.63339950222803</v>
          </cell>
          <cell r="AU205">
            <v>-7.0405043811329051</v>
          </cell>
          <cell r="AV205">
            <v>83.677365246843692</v>
          </cell>
          <cell r="AY205">
            <v>2651.0188079860209</v>
          </cell>
          <cell r="AZ205">
            <v>4618.5806064886692</v>
          </cell>
          <cell r="BA205">
            <v>6219.939965109691</v>
          </cell>
          <cell r="BB205">
            <v>7920.5726905365627</v>
          </cell>
          <cell r="BC205">
            <v>9338.0241832795364</v>
          </cell>
          <cell r="BD205">
            <v>11181.848376686165</v>
          </cell>
          <cell r="BE205">
            <v>12595.303666807858</v>
          </cell>
          <cell r="BH205">
            <v>2710.5620653999026</v>
          </cell>
          <cell r="BI205">
            <v>4968.0298456419187</v>
          </cell>
          <cell r="BJ205">
            <v>6570.5801504148239</v>
          </cell>
          <cell r="BK205">
            <v>8157.5794763394679</v>
          </cell>
          <cell r="BL205">
            <v>9582.0714734635749</v>
          </cell>
          <cell r="BM205">
            <v>11342.218301623359</v>
          </cell>
          <cell r="BN205">
            <v>11342.218301623359</v>
          </cell>
          <cell r="BQ205">
            <v>-59.543257413881875</v>
          </cell>
          <cell r="BR205">
            <v>-349.44923915324841</v>
          </cell>
          <cell r="BS205">
            <v>-350.64018530513346</v>
          </cell>
          <cell r="BT205">
            <v>-237.00678580290509</v>
          </cell>
          <cell r="BU205">
            <v>-244.04729018403773</v>
          </cell>
          <cell r="BV205">
            <v>-160.36992493719481</v>
          </cell>
          <cell r="BW205">
            <v>1253.0853651844991</v>
          </cell>
          <cell r="BZ205">
            <v>8.363905307473118</v>
          </cell>
          <cell r="CA205">
            <v>8.5824942065359018</v>
          </cell>
        </row>
        <row r="207">
          <cell r="Q207">
            <v>-858.13925444030838</v>
          </cell>
          <cell r="R207">
            <v>-466.80362350114206</v>
          </cell>
          <cell r="S207">
            <v>-524.43673325358691</v>
          </cell>
          <cell r="T207">
            <v>-46.553767112991636</v>
          </cell>
          <cell r="U207">
            <v>-347.79179454003634</v>
          </cell>
          <cell r="V207">
            <v>99.796590733730909</v>
          </cell>
          <cell r="W207">
            <v>-710.13268822968212</v>
          </cell>
          <cell r="X207">
            <v>-115.15712396569506</v>
          </cell>
          <cell r="Y207">
            <v>-679.57307276283018</v>
          </cell>
          <cell r="Z207">
            <v>-692.65756993725586</v>
          </cell>
          <cell r="AA207">
            <v>-6181.8932052891578</v>
          </cell>
          <cell r="AB207" t="e">
            <v>#VALUE!</v>
          </cell>
          <cell r="AC207" t="e">
            <v>#VALUE!</v>
          </cell>
          <cell r="AD207">
            <v>-5.1909270283301936</v>
          </cell>
          <cell r="AE207">
            <v>-575.97150737537959</v>
          </cell>
          <cell r="AF207">
            <v>29.867994310949371</v>
          </cell>
          <cell r="AG207">
            <v>-1232.857480242016</v>
          </cell>
          <cell r="AH207">
            <v>-383.28004872268616</v>
          </cell>
          <cell r="AI207">
            <v>-561.94133538391907</v>
          </cell>
          <cell r="AJ207">
            <v>-105.97947722535082</v>
          </cell>
          <cell r="AK207">
            <v>-373.29366455117611</v>
          </cell>
          <cell r="AP207">
            <v>24.355469250283022</v>
          </cell>
          <cell r="AQ207">
            <v>-72.077401519894238</v>
          </cell>
          <cell r="AR207">
            <v>374.7182258017076</v>
          </cell>
          <cell r="AS207">
            <v>-83.523574778455895</v>
          </cell>
          <cell r="AT207">
            <v>37.50460213033216</v>
          </cell>
          <cell r="AU207">
            <v>59.425710112359184</v>
          </cell>
          <cell r="AV207">
            <v>25.501870011139772</v>
          </cell>
          <cell r="AY207">
            <v>-593.82544533404143</v>
          </cell>
          <cell r="AZ207">
            <v>-1451.9646997743489</v>
          </cell>
          <cell r="BA207">
            <v>-1918.7683232754916</v>
          </cell>
          <cell r="BB207">
            <v>-2443.2050565290774</v>
          </cell>
          <cell r="BC207">
            <v>-2489.7588236420706</v>
          </cell>
          <cell r="BD207">
            <v>-2837.550618182107</v>
          </cell>
          <cell r="BE207">
            <v>-2737.7540274483763</v>
          </cell>
          <cell r="BH207">
            <v>-604.10238217326332</v>
          </cell>
          <cell r="BI207">
            <v>-1778.9609933064467</v>
          </cell>
          <cell r="BJ207">
            <v>-2162.2410420291317</v>
          </cell>
          <cell r="BK207">
            <v>-2724.1823774130507</v>
          </cell>
          <cell r="BL207">
            <v>-2830.1618546384016</v>
          </cell>
          <cell r="BM207">
            <v>-3203.4555191895788</v>
          </cell>
          <cell r="BN207">
            <v>-3203.4555191895788</v>
          </cell>
          <cell r="BQ207">
            <v>10.276936839222273</v>
          </cell>
          <cell r="BR207">
            <v>326.99629353209616</v>
          </cell>
          <cell r="BS207">
            <v>243.47271875364015</v>
          </cell>
          <cell r="BT207">
            <v>280.97732088397203</v>
          </cell>
          <cell r="BU207">
            <v>340.4030309963307</v>
          </cell>
          <cell r="BV207">
            <v>365.90490100747184</v>
          </cell>
          <cell r="BW207">
            <v>465.70149174120252</v>
          </cell>
          <cell r="BZ207">
            <v>-2.2300335307200356</v>
          </cell>
          <cell r="CA207">
            <v>-2.5349265853694445</v>
          </cell>
        </row>
        <row r="209">
          <cell r="Q209">
            <v>40.036821937128892</v>
          </cell>
          <cell r="R209">
            <v>25.893005499405454</v>
          </cell>
          <cell r="S209">
            <v>5.5265848677800014</v>
          </cell>
          <cell r="T209">
            <v>1.5822323980600004</v>
          </cell>
          <cell r="U209">
            <v>4.3351867676299989</v>
          </cell>
          <cell r="V209">
            <v>31.716771812076669</v>
          </cell>
          <cell r="W209">
            <v>30.122478628093333</v>
          </cell>
          <cell r="X209">
            <v>5.2764389490909096</v>
          </cell>
          <cell r="Y209">
            <v>-1.8040880479999979</v>
          </cell>
          <cell r="Z209">
            <v>-2.3055015394444442</v>
          </cell>
          <cell r="AA209">
            <v>196.03832182802412</v>
          </cell>
          <cell r="AB209">
            <v>0.13664361298893576</v>
          </cell>
          <cell r="AC209">
            <v>4.6182777401568315E-2</v>
          </cell>
          <cell r="AD209">
            <v>0.18282639039050408</v>
          </cell>
          <cell r="AE209">
            <v>14.874000000000001</v>
          </cell>
          <cell r="AF209">
            <v>35.719349956987656</v>
          </cell>
          <cell r="AG209">
            <v>45.633769106525087</v>
          </cell>
          <cell r="AH209">
            <v>29.007659191067077</v>
          </cell>
          <cell r="AI209">
            <v>13.842499999999999</v>
          </cell>
          <cell r="AJ209">
            <v>18.993415301163697</v>
          </cell>
          <cell r="AK209">
            <v>10.192499999999999</v>
          </cell>
          <cell r="AP209">
            <v>-3.6613825587766673</v>
          </cell>
          <cell r="AQ209">
            <v>8.7264231579923432</v>
          </cell>
          <cell r="AR209">
            <v>-5.596947169396195</v>
          </cell>
          <cell r="AS209">
            <v>-3.1146536916616228</v>
          </cell>
          <cell r="AT209">
            <v>-8.3159151322199989</v>
          </cell>
          <cell r="AU209">
            <v>-17.411182903103697</v>
          </cell>
          <cell r="AV209">
            <v>-5.8573132323700001</v>
          </cell>
          <cell r="AY209">
            <v>55.658390556203337</v>
          </cell>
          <cell r="AZ209">
            <v>95.695212493332235</v>
          </cell>
          <cell r="BA209">
            <v>121.58821799273768</v>
          </cell>
          <cell r="BB209">
            <v>127.11480286051768</v>
          </cell>
          <cell r="BC209">
            <v>128.69703525857767</v>
          </cell>
          <cell r="BD209">
            <v>133.03222202620768</v>
          </cell>
          <cell r="BE209">
            <v>164.74899383828435</v>
          </cell>
          <cell r="BH209">
            <v>50.593349956987652</v>
          </cell>
          <cell r="BI209">
            <v>96.227119063512731</v>
          </cell>
          <cell r="BJ209">
            <v>125.23477825457981</v>
          </cell>
          <cell r="BK209">
            <v>139.07727825457982</v>
          </cell>
          <cell r="BL209">
            <v>158.07069355574353</v>
          </cell>
          <cell r="BM209">
            <v>168.26319355574353</v>
          </cell>
          <cell r="BN209">
            <v>168.26319355574353</v>
          </cell>
          <cell r="BQ209">
            <v>5.0650405992156795</v>
          </cell>
          <cell r="BR209">
            <v>-0.53190657018050835</v>
          </cell>
          <cell r="BS209">
            <v>-3.6465602618421329</v>
          </cell>
          <cell r="BT209">
            <v>-11.962475394062128</v>
          </cell>
          <cell r="BU209">
            <v>-29.373658297165818</v>
          </cell>
          <cell r="BV209">
            <v>-35.23097152953585</v>
          </cell>
          <cell r="BW209">
            <v>-3.5141997174591779</v>
          </cell>
          <cell r="BZ209">
            <v>0.11527168864936856</v>
          </cell>
          <cell r="CA209">
            <v>0.14158116180017424</v>
          </cell>
        </row>
        <row r="211">
          <cell r="Q211">
            <v>-898.17607637743731</v>
          </cell>
          <cell r="R211">
            <v>-492.69662900054749</v>
          </cell>
          <cell r="S211">
            <v>-529.96331812136691</v>
          </cell>
          <cell r="T211">
            <v>-48.135999511051637</v>
          </cell>
          <cell r="U211">
            <v>-352.12698130766631</v>
          </cell>
          <cell r="V211">
            <v>68.079818921654237</v>
          </cell>
          <cell r="W211">
            <v>-740.25516685777541</v>
          </cell>
          <cell r="X211">
            <v>-120.43356291478597</v>
          </cell>
          <cell r="Y211">
            <v>-677.76898471483014</v>
          </cell>
          <cell r="Z211">
            <v>-690.35206839781142</v>
          </cell>
          <cell r="AA211">
            <v>-6377.9315271171818</v>
          </cell>
          <cell r="AB211" t="e">
            <v>#VALUE!</v>
          </cell>
          <cell r="AC211" t="e">
            <v>#VALUE!</v>
          </cell>
          <cell r="AD211">
            <v>-5.3737534187206979</v>
          </cell>
          <cell r="AE211">
            <v>-590.84550737537961</v>
          </cell>
          <cell r="AF211">
            <v>-5.8513556460382858</v>
          </cell>
          <cell r="AG211">
            <v>-1278.491249348541</v>
          </cell>
          <cell r="AH211">
            <v>-412.28770791375325</v>
          </cell>
          <cell r="AI211">
            <v>-575.78383538391904</v>
          </cell>
          <cell r="AJ211">
            <v>-124.97289252651451</v>
          </cell>
          <cell r="AK211">
            <v>-383.4861645511761</v>
          </cell>
          <cell r="AP211">
            <v>28.016851809059744</v>
          </cell>
          <cell r="AQ211">
            <v>-80.803824677886581</v>
          </cell>
          <cell r="AR211">
            <v>380.31517297110372</v>
          </cell>
          <cell r="AS211">
            <v>-80.408921086794237</v>
          </cell>
          <cell r="AT211">
            <v>45.82051726255213</v>
          </cell>
          <cell r="AU211">
            <v>76.836893015462877</v>
          </cell>
          <cell r="AV211">
            <v>31.35918324350979</v>
          </cell>
          <cell r="AY211">
            <v>-649.48383589024479</v>
          </cell>
          <cell r="AZ211">
            <v>-1547.6599122676812</v>
          </cell>
          <cell r="BA211">
            <v>-2040.3565412682294</v>
          </cell>
          <cell r="BB211">
            <v>-2570.319859389595</v>
          </cell>
          <cell r="BC211">
            <v>-2618.4558589006483</v>
          </cell>
          <cell r="BD211">
            <v>-2970.5828402083148</v>
          </cell>
          <cell r="BE211">
            <v>-2902.5030212866604</v>
          </cell>
          <cell r="BH211">
            <v>-654.69573213025092</v>
          </cell>
          <cell r="BI211">
            <v>-1875.1881123699593</v>
          </cell>
          <cell r="BJ211">
            <v>-2287.4758202837115</v>
          </cell>
          <cell r="BK211">
            <v>-2863.2596556676308</v>
          </cell>
          <cell r="BL211">
            <v>-2988.2325481941452</v>
          </cell>
          <cell r="BM211">
            <v>-3371.7187127453221</v>
          </cell>
          <cell r="BN211">
            <v>-3371.7187127453221</v>
          </cell>
          <cell r="BQ211">
            <v>5.2118962400065936</v>
          </cell>
          <cell r="BR211">
            <v>327.52820010227668</v>
          </cell>
          <cell r="BS211">
            <v>247.11927901548228</v>
          </cell>
          <cell r="BT211">
            <v>292.93979627803418</v>
          </cell>
          <cell r="BU211">
            <v>369.77668929349653</v>
          </cell>
          <cell r="BV211">
            <v>401.13587253700734</v>
          </cell>
          <cell r="BW211">
            <v>469.21569145866169</v>
          </cell>
          <cell r="BZ211">
            <v>-2.3453052193694042</v>
          </cell>
          <cell r="CA211">
            <v>-2.6765077471696186</v>
          </cell>
        </row>
        <row r="213">
          <cell r="Q213">
            <v>890.21048852006777</v>
          </cell>
          <cell r="R213">
            <v>489.17203684915734</v>
          </cell>
          <cell r="S213">
            <v>526.4204178422068</v>
          </cell>
          <cell r="T213">
            <v>43.394175336371745</v>
          </cell>
          <cell r="U213">
            <v>349.40508194797616</v>
          </cell>
          <cell r="V213">
            <v>-71.192121544294196</v>
          </cell>
          <cell r="W213">
            <v>731.83657163718533</v>
          </cell>
          <cell r="X213">
            <v>67.723031706633833</v>
          </cell>
          <cell r="Y213">
            <v>525.49327769146953</v>
          </cell>
          <cell r="Z213">
            <v>602.33735328808928</v>
          </cell>
          <cell r="AA213">
            <v>4794.4480445924892</v>
          </cell>
          <cell r="AB213" t="e">
            <v>#REF!</v>
          </cell>
          <cell r="AC213" t="e">
            <v>#VALUE!</v>
          </cell>
          <cell r="AD213" t="e">
            <v>#REF!</v>
          </cell>
          <cell r="AE213">
            <v>590.84550737537973</v>
          </cell>
          <cell r="AF213">
            <v>5.8513556460382006</v>
          </cell>
          <cell r="AG213">
            <v>1278.4912493485408</v>
          </cell>
          <cell r="AH213">
            <v>412.28770791375325</v>
          </cell>
          <cell r="AI213">
            <v>575.78383538391915</v>
          </cell>
          <cell r="AJ213">
            <v>124.97289252651456</v>
          </cell>
          <cell r="AK213">
            <v>383.48616455117605</v>
          </cell>
          <cell r="AP213">
            <v>-31.100615840510159</v>
          </cell>
          <cell r="AQ213">
            <v>74.051484136716454</v>
          </cell>
          <cell r="AR213">
            <v>-388.28076082847303</v>
          </cell>
          <cell r="AS213">
            <v>76.884328935404085</v>
          </cell>
          <cell r="AT213">
            <v>-49.363417541712352</v>
          </cell>
          <cell r="AU213">
            <v>-81.578717190142811</v>
          </cell>
          <cell r="AV213">
            <v>-34.081082603199889</v>
          </cell>
          <cell r="AY213">
            <v>846.91361491698945</v>
          </cell>
          <cell r="AZ213">
            <v>1529.8582198376919</v>
          </cell>
          <cell r="BA213">
            <v>2019.030256686849</v>
          </cell>
          <cell r="BB213">
            <v>2545.450674529056</v>
          </cell>
          <cell r="BC213">
            <v>2588.8448498654279</v>
          </cell>
          <cell r="BD213">
            <v>2938.2499318134041</v>
          </cell>
          <cell r="BE213">
            <v>2867.0578102691097</v>
          </cell>
          <cell r="BH213">
            <v>1958.1032157369573</v>
          </cell>
          <cell r="BI213">
            <v>1875.1881123699591</v>
          </cell>
          <cell r="BJ213">
            <v>2287.475820283712</v>
          </cell>
          <cell r="BK213">
            <v>2863.2596556676313</v>
          </cell>
          <cell r="BL213">
            <v>2988.2325481941457</v>
          </cell>
          <cell r="BM213">
            <v>3371.7187127453217</v>
          </cell>
          <cell r="BN213">
            <v>3371.7187127453217</v>
          </cell>
          <cell r="BQ213">
            <v>-1111.1896008199676</v>
          </cell>
          <cell r="BR213">
            <v>-345.32989253226719</v>
          </cell>
          <cell r="BS213">
            <v>-268.44556359686328</v>
          </cell>
          <cell r="BT213">
            <v>-317.80898113857529</v>
          </cell>
          <cell r="BU213">
            <v>-399.38769832871822</v>
          </cell>
          <cell r="BV213">
            <v>-433.46878093191754</v>
          </cell>
          <cell r="BW213">
            <v>-504.66090247621196</v>
          </cell>
          <cell r="BZ213">
            <v>2.3187831553044198</v>
          </cell>
          <cell r="CA213">
            <v>2.6765077471696195</v>
          </cell>
        </row>
        <row r="215">
          <cell r="Q215">
            <v>2.9894620952923319</v>
          </cell>
          <cell r="R215">
            <v>-164.77816799706926</v>
          </cell>
          <cell r="S215">
            <v>-295.41200307049195</v>
          </cell>
          <cell r="T215">
            <v>1.1693489214799122</v>
          </cell>
          <cell r="U215">
            <v>-10.156778040254203</v>
          </cell>
          <cell r="V215">
            <v>2.7434353768728386</v>
          </cell>
          <cell r="W215">
            <v>-93.031746413190135</v>
          </cell>
          <cell r="X215">
            <v>43.998957597113261</v>
          </cell>
          <cell r="Y215">
            <v>24.711978947638865</v>
          </cell>
          <cell r="Z215">
            <v>189.83435812515449</v>
          </cell>
          <cell r="AA215">
            <v>759.39219859510604</v>
          </cell>
          <cell r="AB215">
            <v>0.59382894509799877</v>
          </cell>
          <cell r="AC215" t="e">
            <v>#VALUE!</v>
          </cell>
          <cell r="AD215">
            <v>0.90598130732779336</v>
          </cell>
          <cell r="AE215">
            <v>34.883341659996759</v>
          </cell>
          <cell r="AF215">
            <v>828.78595952418698</v>
          </cell>
          <cell r="AG215">
            <v>36.778636096465263</v>
          </cell>
          <cell r="AH215">
            <v>-103.89689032556608</v>
          </cell>
          <cell r="AI215">
            <v>-242.52994766108284</v>
          </cell>
          <cell r="AJ215">
            <v>52.087356112903294</v>
          </cell>
          <cell r="AK215">
            <v>40.920096609244311</v>
          </cell>
          <cell r="AP215">
            <v>-20.444387593865255</v>
          </cell>
          <cell r="AQ215">
            <v>214.09843946224112</v>
          </cell>
          <cell r="AR215">
            <v>-33.789174001172931</v>
          </cell>
          <cell r="AS215">
            <v>-60.881277671503184</v>
          </cell>
          <cell r="AT215">
            <v>-52.882055409409105</v>
          </cell>
          <cell r="AU215">
            <v>-50.918007191423385</v>
          </cell>
          <cell r="AV215">
            <v>-51.076874649498514</v>
          </cell>
          <cell r="AY215">
            <v>1057.3233530525597</v>
          </cell>
          <cell r="AZ215">
            <v>1060.3128151478522</v>
          </cell>
          <cell r="BA215">
            <v>895.53464715078269</v>
          </cell>
          <cell r="BB215">
            <v>600.12264408029068</v>
          </cell>
          <cell r="BC215">
            <v>601.29199300177049</v>
          </cell>
          <cell r="BD215">
            <v>591.13521496151668</v>
          </cell>
          <cell r="BE215">
            <v>593.87865033838955</v>
          </cell>
          <cell r="BH215">
            <v>863.66930118418372</v>
          </cell>
          <cell r="BI215">
            <v>900.44793728064883</v>
          </cell>
          <cell r="BJ215">
            <v>796.55104695508282</v>
          </cell>
          <cell r="BK215">
            <v>554.0210992939999</v>
          </cell>
          <cell r="BL215">
            <v>606.10845540690343</v>
          </cell>
          <cell r="BM215">
            <v>647.02855201614761</v>
          </cell>
          <cell r="BN215">
            <v>647.02855201614761</v>
          </cell>
          <cell r="BQ215">
            <v>193.65405186837592</v>
          </cell>
          <cell r="BR215">
            <v>159.86487786720298</v>
          </cell>
          <cell r="BS215">
            <v>98.983600195699808</v>
          </cell>
          <cell r="BT215">
            <v>46.101544786290731</v>
          </cell>
          <cell r="BU215">
            <v>-4.8164624051326967</v>
          </cell>
          <cell r="BV215">
            <v>-55.893337054630933</v>
          </cell>
          <cell r="BW215">
            <v>-53.149901677758066</v>
          </cell>
          <cell r="BZ215">
            <v>0.53856674526648618</v>
          </cell>
          <cell r="CA215">
            <v>0.54288076659293216</v>
          </cell>
        </row>
        <row r="216">
          <cell r="Q216">
            <v>50.937557258403459</v>
          </cell>
          <cell r="R216">
            <v>37.39597355783981</v>
          </cell>
          <cell r="S216">
            <v>28.940566820708035</v>
          </cell>
          <cell r="T216">
            <v>30.712036930479918</v>
          </cell>
          <cell r="U216">
            <v>35.931942268301334</v>
          </cell>
          <cell r="V216">
            <v>84.686021780539505</v>
          </cell>
          <cell r="W216">
            <v>19.657021299809866</v>
          </cell>
          <cell r="X216">
            <v>156.90923406822435</v>
          </cell>
          <cell r="Y216">
            <v>37.102043533638863</v>
          </cell>
          <cell r="Z216">
            <v>219.22892079860355</v>
          </cell>
          <cell r="AA216">
            <v>1857.9286864009418</v>
          </cell>
          <cell r="AB216">
            <v>1.3273924406620223</v>
          </cell>
          <cell r="AC216">
            <v>0.31215236222979464</v>
          </cell>
          <cell r="AD216">
            <v>1.6395448028918169</v>
          </cell>
          <cell r="AE216">
            <v>60.376594117647059</v>
          </cell>
          <cell r="AF216">
            <v>907.19443251295115</v>
          </cell>
          <cell r="AG216">
            <v>88.734204559688919</v>
          </cell>
          <cell r="AH216">
            <v>42.168021793740976</v>
          </cell>
          <cell r="AI216">
            <v>57.148968347815327</v>
          </cell>
          <cell r="AJ216">
            <v>74.831563446766765</v>
          </cell>
          <cell r="AK216">
            <v>92.394756404912712</v>
          </cell>
          <cell r="AP216">
            <v>-21.052551138182217</v>
          </cell>
          <cell r="AQ216">
            <v>209.90889259197706</v>
          </cell>
          <cell r="AR216">
            <v>-37.796647301285461</v>
          </cell>
          <cell r="AS216">
            <v>-4.7720482359011669</v>
          </cell>
          <cell r="AT216">
            <v>-28.208401527107291</v>
          </cell>
          <cell r="AU216">
            <v>-44.119526516286847</v>
          </cell>
          <cell r="AV216">
            <v>-56.462814136611378</v>
          </cell>
          <cell r="AY216">
            <v>1156.427368084393</v>
          </cell>
          <cell r="AZ216">
            <v>1207.3649253427966</v>
          </cell>
          <cell r="BA216">
            <v>1244.7608989006362</v>
          </cell>
          <cell r="BB216">
            <v>1273.7014657213442</v>
          </cell>
          <cell r="BC216">
            <v>1304.413502651824</v>
          </cell>
          <cell r="BD216">
            <v>1340.3454449201256</v>
          </cell>
          <cell r="BE216">
            <v>1425.0314667006651</v>
          </cell>
          <cell r="BH216">
            <v>967.57102663059823</v>
          </cell>
          <cell r="BI216">
            <v>1056.305231190287</v>
          </cell>
          <cell r="BJ216">
            <v>1098.473252984028</v>
          </cell>
          <cell r="BK216">
            <v>1155.6222213318433</v>
          </cell>
          <cell r="BL216">
            <v>1230.4537847786103</v>
          </cell>
          <cell r="BM216">
            <v>1322.8485411835227</v>
          </cell>
          <cell r="BN216">
            <v>1322.8485411835227</v>
          </cell>
          <cell r="BQ216">
            <v>188.85634145379476</v>
          </cell>
          <cell r="BR216">
            <v>151.05969415250931</v>
          </cell>
          <cell r="BS216">
            <v>146.28764591660814</v>
          </cell>
          <cell r="BT216">
            <v>118.07924438950084</v>
          </cell>
          <cell r="BU216">
            <v>73.959717873214018</v>
          </cell>
          <cell r="BV216">
            <v>17.496903736602917</v>
          </cell>
          <cell r="BW216">
            <v>102.18292551714239</v>
          </cell>
          <cell r="BZ216">
            <v>1.1683404116155947</v>
          </cell>
          <cell r="CA216">
            <v>1.1020959829529851</v>
          </cell>
        </row>
        <row r="217">
          <cell r="Q217">
            <v>47.948095163111127</v>
          </cell>
          <cell r="R217">
            <v>202.17414155490908</v>
          </cell>
          <cell r="S217">
            <v>324.35256989120001</v>
          </cell>
          <cell r="T217">
            <v>29.542688009000006</v>
          </cell>
          <cell r="U217">
            <v>46.088720308555537</v>
          </cell>
          <cell r="V217">
            <v>81.942586403666667</v>
          </cell>
          <cell r="W217">
            <v>112.688767713</v>
          </cell>
          <cell r="X217">
            <v>112.91027647111109</v>
          </cell>
          <cell r="Y217">
            <v>12.390064585999998</v>
          </cell>
          <cell r="Z217">
            <v>29.394562673449055</v>
          </cell>
          <cell r="AA217">
            <v>1098.5364878058358</v>
          </cell>
          <cell r="AB217">
            <v>0.73356349556402356</v>
          </cell>
          <cell r="AC217" t="str">
            <v xml:space="preserve"> </v>
          </cell>
          <cell r="AD217">
            <v>0.73356349556402356</v>
          </cell>
          <cell r="AE217">
            <v>25.493252457650296</v>
          </cell>
          <cell r="AF217">
            <v>78.408472988764188</v>
          </cell>
          <cell r="AG217">
            <v>51.955568463223656</v>
          </cell>
          <cell r="AH217">
            <v>146.06491211930705</v>
          </cell>
          <cell r="AI217">
            <v>299.67891600889817</v>
          </cell>
          <cell r="AJ217">
            <v>22.744207333863471</v>
          </cell>
          <cell r="AK217">
            <v>51.474659795668401</v>
          </cell>
          <cell r="AP217">
            <v>-0.60816354431695885</v>
          </cell>
          <cell r="AQ217">
            <v>-4.1895468702641807</v>
          </cell>
          <cell r="AR217">
            <v>-4.0074733001125296</v>
          </cell>
          <cell r="AS217">
            <v>56.109229435602032</v>
          </cell>
          <cell r="AT217">
            <v>24.673653882301835</v>
          </cell>
          <cell r="AU217">
            <v>6.7984806751365348</v>
          </cell>
          <cell r="AV217">
            <v>-5.3859394871128643</v>
          </cell>
          <cell r="AY217">
            <v>99.104015031833342</v>
          </cell>
          <cell r="AZ217">
            <v>147.05211019494448</v>
          </cell>
          <cell r="BA217">
            <v>349.22625174985353</v>
          </cell>
          <cell r="BB217">
            <v>673.57882164105354</v>
          </cell>
          <cell r="BC217">
            <v>703.12150965005355</v>
          </cell>
          <cell r="BD217">
            <v>749.21022995860903</v>
          </cell>
          <cell r="BE217">
            <v>831.15281636227564</v>
          </cell>
          <cell r="BH217">
            <v>103.90172544641449</v>
          </cell>
          <cell r="BI217">
            <v>155.85729390963814</v>
          </cell>
          <cell r="BJ217">
            <v>301.9222060289452</v>
          </cell>
          <cell r="BK217">
            <v>601.60112203784342</v>
          </cell>
          <cell r="BL217">
            <v>624.34532937170684</v>
          </cell>
          <cell r="BM217">
            <v>675.8199891673753</v>
          </cell>
          <cell r="BN217">
            <v>675.8199891673753</v>
          </cell>
          <cell r="BQ217">
            <v>-4.7977104145811467</v>
          </cell>
          <cell r="BR217">
            <v>-8.8051837146936691</v>
          </cell>
          <cell r="BS217">
            <v>47.304045720908334</v>
          </cell>
          <cell r="BT217">
            <v>71.977699603210112</v>
          </cell>
          <cell r="BU217">
            <v>78.776180278346715</v>
          </cell>
          <cell r="BV217">
            <v>73.390240791233737</v>
          </cell>
          <cell r="BW217">
            <v>155.33282719490035</v>
          </cell>
          <cell r="BZ217">
            <v>0.6297736663491087</v>
          </cell>
          <cell r="CA217">
            <v>0.55921521636005278</v>
          </cell>
        </row>
        <row r="219">
          <cell r="Q219">
            <v>206.27681502049001</v>
          </cell>
          <cell r="R219">
            <v>639.88448619985002</v>
          </cell>
          <cell r="S219">
            <v>652.53199717977998</v>
          </cell>
          <cell r="T219">
            <v>248.23939259432001</v>
          </cell>
          <cell r="U219">
            <v>304.01528822100011</v>
          </cell>
          <cell r="V219">
            <v>420.99438568722007</v>
          </cell>
          <cell r="W219">
            <v>46.367790962989829</v>
          </cell>
          <cell r="X219">
            <v>583.99450135899986</v>
          </cell>
          <cell r="Y219">
            <v>70.188505643999989</v>
          </cell>
          <cell r="Z219">
            <v>-202.6288738400001</v>
          </cell>
          <cell r="AA219">
            <v>4055.4105103676493</v>
          </cell>
          <cell r="AB219" t="e">
            <v>#REF!</v>
          </cell>
          <cell r="AC219" t="e">
            <v>#REF!</v>
          </cell>
          <cell r="AD219" t="e">
            <v>#REF!</v>
          </cell>
          <cell r="AE219">
            <v>257.41269150581837</v>
          </cell>
          <cell r="AF219">
            <v>166.61080914380179</v>
          </cell>
          <cell r="AG219">
            <v>202.07436370859196</v>
          </cell>
          <cell r="AH219">
            <v>577.5588673884979</v>
          </cell>
          <cell r="AI219">
            <v>367.08218172257608</v>
          </cell>
          <cell r="AJ219">
            <v>346.06187568583243</v>
          </cell>
          <cell r="AK219">
            <v>117.1763798686485</v>
          </cell>
          <cell r="AP219">
            <v>602.54650179418172</v>
          </cell>
          <cell r="AQ219">
            <v>58.97621889519823</v>
          </cell>
          <cell r="AR219">
            <v>4.2024513118980451</v>
          </cell>
          <cell r="AS219">
            <v>62.325618811352115</v>
          </cell>
          <cell r="AT219">
            <v>285.4498154572039</v>
          </cell>
          <cell r="AU219">
            <v>-97.822483091512424</v>
          </cell>
          <cell r="AV219">
            <v>186.83890835235161</v>
          </cell>
          <cell r="AY219">
            <v>1085.5462213389999</v>
          </cell>
          <cell r="AZ219">
            <v>1291.8230363594898</v>
          </cell>
          <cell r="BA219">
            <v>1931.7075225593398</v>
          </cell>
          <cell r="BB219">
            <v>2584.2395197391197</v>
          </cell>
          <cell r="BC219">
            <v>2832.4789123334403</v>
          </cell>
          <cell r="BD219">
            <v>3136.4942005544403</v>
          </cell>
          <cell r="BE219">
            <v>3557.4885862416604</v>
          </cell>
          <cell r="BH219">
            <v>424.02350064962013</v>
          </cell>
          <cell r="BI219">
            <v>626.09786435821229</v>
          </cell>
          <cell r="BJ219">
            <v>1203.6567317467102</v>
          </cell>
          <cell r="BK219">
            <v>1570.7389134692862</v>
          </cell>
          <cell r="BL219">
            <v>1916.8007891551183</v>
          </cell>
          <cell r="BM219">
            <v>2033.9771690237667</v>
          </cell>
          <cell r="BN219">
            <v>2033.9771690237667</v>
          </cell>
          <cell r="BQ219">
            <v>661.52272068937975</v>
          </cell>
          <cell r="BR219">
            <v>665.72517200127766</v>
          </cell>
          <cell r="BS219">
            <v>728.05079081262954</v>
          </cell>
          <cell r="BT219">
            <v>1013.5006062698337</v>
          </cell>
          <cell r="BU219">
            <v>915.67812317832113</v>
          </cell>
          <cell r="BV219">
            <v>1102.5170315306736</v>
          </cell>
          <cell r="BW219">
            <v>1523.5114172178937</v>
          </cell>
          <cell r="BZ219">
            <v>2.5370019335130012</v>
          </cell>
          <cell r="CA219">
            <v>1.7168450176526209</v>
          </cell>
        </row>
        <row r="220">
          <cell r="Q220">
            <v>462.70712472049001</v>
          </cell>
          <cell r="R220">
            <v>1088.91101183302</v>
          </cell>
          <cell r="S220">
            <v>927.42099089452995</v>
          </cell>
          <cell r="T220">
            <v>395.50859826532002</v>
          </cell>
          <cell r="U220">
            <v>828.39575822100005</v>
          </cell>
          <cell r="V220">
            <v>692.66227908200005</v>
          </cell>
          <cell r="W220">
            <v>559.36255331399991</v>
          </cell>
          <cell r="X220">
            <v>641.7194013589999</v>
          </cell>
          <cell r="Y220">
            <v>155.74210564399999</v>
          </cell>
          <cell r="Z220">
            <v>149.57612615999989</v>
          </cell>
          <cell r="AA220">
            <v>7196.4493439323596</v>
          </cell>
          <cell r="AB220" t="e">
            <v>#REF!</v>
          </cell>
          <cell r="AC220" t="e">
            <v>#REF!</v>
          </cell>
          <cell r="AD220" t="e">
            <v>#REF!</v>
          </cell>
          <cell r="AE220">
            <v>396.71800000000002</v>
          </cell>
          <cell r="AF220">
            <v>230.15110914380179</v>
          </cell>
          <cell r="AG220">
            <v>437.34327619978995</v>
          </cell>
          <cell r="AH220">
            <v>997.21158021495796</v>
          </cell>
          <cell r="AI220">
            <v>670.7728257158501</v>
          </cell>
          <cell r="AJ220">
            <v>511.91857889883244</v>
          </cell>
          <cell r="AK220">
            <v>714.08966999580252</v>
          </cell>
          <cell r="AP220">
            <v>617.52199999999993</v>
          </cell>
          <cell r="AQ220">
            <v>50.052285295198232</v>
          </cell>
          <cell r="AR220">
            <v>25.36384852070006</v>
          </cell>
          <cell r="AS220">
            <v>91.699431618062022</v>
          </cell>
          <cell r="AT220">
            <v>256.64816517867985</v>
          </cell>
          <cell r="AU220">
            <v>-116.40998063351242</v>
          </cell>
          <cell r="AV220">
            <v>114.30608822519753</v>
          </cell>
          <cell r="AY220">
            <v>1294.4433944389998</v>
          </cell>
          <cell r="AZ220">
            <v>1757.1505191594899</v>
          </cell>
          <cell r="BA220">
            <v>2846.0615309925097</v>
          </cell>
          <cell r="BB220">
            <v>3773.4825218870396</v>
          </cell>
          <cell r="BC220">
            <v>4168.9911201523601</v>
          </cell>
          <cell r="BD220">
            <v>4997.3868783733597</v>
          </cell>
          <cell r="BE220">
            <v>5690.0491574553598</v>
          </cell>
          <cell r="BH220">
            <v>626.86910914380178</v>
          </cell>
          <cell r="BI220">
            <v>1064.2123853435919</v>
          </cell>
          <cell r="BJ220">
            <v>2061.4239655585498</v>
          </cell>
          <cell r="BK220">
            <v>2732.1967912743999</v>
          </cell>
          <cell r="BL220">
            <v>3244.1153701732319</v>
          </cell>
          <cell r="BM220">
            <v>3958.2050401690349</v>
          </cell>
          <cell r="BN220">
            <v>3958.2050401690349</v>
          </cell>
          <cell r="BQ220">
            <v>667.57428529519814</v>
          </cell>
          <cell r="BR220">
            <v>692.93813381589803</v>
          </cell>
          <cell r="BS220">
            <v>784.63756543395994</v>
          </cell>
          <cell r="BT220">
            <v>1041.28573061264</v>
          </cell>
          <cell r="BU220">
            <v>924.87574997912748</v>
          </cell>
          <cell r="BV220">
            <v>1039.1818382043248</v>
          </cell>
          <cell r="BW220">
            <v>1731.8441172863249</v>
          </cell>
          <cell r="BZ220">
            <v>3.7340925952072799</v>
          </cell>
          <cell r="CA220">
            <v>2.9056975255248991</v>
          </cell>
        </row>
        <row r="221">
          <cell r="Q221">
            <v>256.43030970000001</v>
          </cell>
          <cell r="R221">
            <v>449.02652563316997</v>
          </cell>
          <cell r="S221">
            <v>274.88899371474997</v>
          </cell>
          <cell r="T221">
            <v>147.26920567100001</v>
          </cell>
          <cell r="U221">
            <v>524.38046999999995</v>
          </cell>
          <cell r="V221">
            <v>271.66789339477998</v>
          </cell>
          <cell r="W221">
            <v>512.99476235101008</v>
          </cell>
          <cell r="X221">
            <v>57.724899999999998</v>
          </cell>
          <cell r="Y221">
            <v>85.553600000000003</v>
          </cell>
          <cell r="Z221">
            <v>352.20499999999998</v>
          </cell>
          <cell r="AA221">
            <v>3141.0388335647103</v>
          </cell>
          <cell r="AB221">
            <v>3.150803278221824</v>
          </cell>
          <cell r="AC221">
            <v>4.460308481439193E-2</v>
          </cell>
          <cell r="AD221">
            <v>3.1954063630362164</v>
          </cell>
          <cell r="AE221">
            <v>139.30530849418165</v>
          </cell>
          <cell r="AF221">
            <v>63.540300000000002</v>
          </cell>
          <cell r="AG221">
            <v>235.26891249119799</v>
          </cell>
          <cell r="AH221">
            <v>419.65271282646</v>
          </cell>
          <cell r="AI221">
            <v>303.69064399327402</v>
          </cell>
          <cell r="AJ221">
            <v>165.856703213</v>
          </cell>
          <cell r="AK221">
            <v>596.91329012715403</v>
          </cell>
          <cell r="AP221">
            <v>14.975498205818354</v>
          </cell>
          <cell r="AQ221">
            <v>-8.9239336000000051</v>
          </cell>
          <cell r="AR221">
            <v>21.161397208802015</v>
          </cell>
          <cell r="AS221">
            <v>29.373812806709964</v>
          </cell>
          <cell r="AT221">
            <v>-28.80165027852405</v>
          </cell>
          <cell r="AU221">
            <v>-18.587497541999994</v>
          </cell>
          <cell r="AV221">
            <v>-72.532820127154082</v>
          </cell>
          <cell r="AY221">
            <v>208.8971731</v>
          </cell>
          <cell r="AZ221">
            <v>465.32748279999998</v>
          </cell>
          <cell r="BA221">
            <v>914.35400843316995</v>
          </cell>
          <cell r="BB221">
            <v>1189.2430021479199</v>
          </cell>
          <cell r="BC221">
            <v>1336.5122078189199</v>
          </cell>
          <cell r="BD221">
            <v>1860.8926778189198</v>
          </cell>
          <cell r="BE221">
            <v>2132.5605712136999</v>
          </cell>
          <cell r="BH221">
            <v>202.84560849418165</v>
          </cell>
          <cell r="BI221">
            <v>438.11452098537961</v>
          </cell>
          <cell r="BJ221">
            <v>857.76723381183956</v>
          </cell>
          <cell r="BK221">
            <v>1161.4578778051136</v>
          </cell>
          <cell r="BL221">
            <v>1327.3145810181136</v>
          </cell>
          <cell r="BM221">
            <v>1924.2278711452677</v>
          </cell>
          <cell r="BN221">
            <v>1924.2278711452677</v>
          </cell>
          <cell r="BQ221">
            <v>6.0515646058183563</v>
          </cell>
          <cell r="BR221">
            <v>27.212961814620371</v>
          </cell>
          <cell r="BS221">
            <v>56.586774621330392</v>
          </cell>
          <cell r="BT221">
            <v>27.785124342806284</v>
          </cell>
          <cell r="BU221">
            <v>9.1976268008063471</v>
          </cell>
          <cell r="BV221">
            <v>-63.335193326347962</v>
          </cell>
          <cell r="BW221">
            <v>208.33270006843213</v>
          </cell>
          <cell r="BZ221">
            <v>1.1970906616942789</v>
          </cell>
          <cell r="CA221">
            <v>1.188852507872278</v>
          </cell>
        </row>
        <row r="223">
          <cell r="Q223">
            <v>1.5</v>
          </cell>
          <cell r="R223">
            <v>1.7</v>
          </cell>
          <cell r="S223">
            <v>0</v>
          </cell>
          <cell r="T223">
            <v>531.70000000000005</v>
          </cell>
          <cell r="U223">
            <v>6.7278700999999996E-2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699.42638120100003</v>
          </cell>
          <cell r="AB223">
            <v>0.44292034051667567</v>
          </cell>
          <cell r="AC223" t="str">
            <v xml:space="preserve"> </v>
          </cell>
          <cell r="AD223">
            <v>0.44292034051667567</v>
          </cell>
          <cell r="AE223">
            <v>0</v>
          </cell>
          <cell r="AF223">
            <v>161.71041390315327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535</v>
          </cell>
          <cell r="AP223">
            <v>0</v>
          </cell>
          <cell r="AQ223">
            <v>2.7486885968467334</v>
          </cell>
          <cell r="AR223">
            <v>1.5</v>
          </cell>
          <cell r="AS223">
            <v>1.7</v>
          </cell>
          <cell r="AT223">
            <v>0</v>
          </cell>
          <cell r="AU223">
            <v>531.70000000000005</v>
          </cell>
          <cell r="AV223">
            <v>-534.93272129900004</v>
          </cell>
          <cell r="AY223">
            <v>164.4591025</v>
          </cell>
          <cell r="AZ223">
            <v>165.9591025</v>
          </cell>
          <cell r="BA223">
            <v>167.65910250000002</v>
          </cell>
          <cell r="BB223">
            <v>167.65910250000002</v>
          </cell>
          <cell r="BC223">
            <v>699.35910250000006</v>
          </cell>
          <cell r="BD223">
            <v>699.42638120100003</v>
          </cell>
          <cell r="BE223">
            <v>699.42638120100003</v>
          </cell>
          <cell r="BH223">
            <v>161.71041390315327</v>
          </cell>
          <cell r="BI223">
            <v>161.71041390315327</v>
          </cell>
          <cell r="BJ223">
            <v>161.71041390315327</v>
          </cell>
          <cell r="BK223">
            <v>161.71041390315327</v>
          </cell>
          <cell r="BL223">
            <v>161.71041390315327</v>
          </cell>
          <cell r="BM223">
            <v>696.71041390315327</v>
          </cell>
          <cell r="BN223">
            <v>696.71041390315327</v>
          </cell>
          <cell r="BQ223">
            <v>2.7486885968467392</v>
          </cell>
          <cell r="BR223">
            <v>4.2486885968467387</v>
          </cell>
          <cell r="BS223">
            <v>5.9486885968467389</v>
          </cell>
          <cell r="BT223">
            <v>5.9486885968467389</v>
          </cell>
          <cell r="BU223">
            <v>537.6486885968468</v>
          </cell>
          <cell r="BV223">
            <v>2.7159672978467597</v>
          </cell>
          <cell r="BW223">
            <v>2.7159672978467597</v>
          </cell>
          <cell r="BZ223">
            <v>0.62640374392081233</v>
          </cell>
          <cell r="CA223">
            <v>0.14484119580029256</v>
          </cell>
        </row>
        <row r="225">
          <cell r="Q225">
            <v>565.83517064273622</v>
          </cell>
          <cell r="R225">
            <v>42.685130151915928</v>
          </cell>
          <cell r="S225">
            <v>121.74199531563303</v>
          </cell>
          <cell r="T225">
            <v>-716.07373198375967</v>
          </cell>
          <cell r="U225">
            <v>52.654882650232103</v>
          </cell>
          <cell r="V225">
            <v>-437.69818666688025</v>
          </cell>
          <cell r="W225">
            <v>746.83107923199123</v>
          </cell>
          <cell r="X225">
            <v>-565.43032128721893</v>
          </cell>
          <cell r="Y225">
            <v>459.90283069623837</v>
          </cell>
          <cell r="Z225">
            <v>1576.7389019964503</v>
          </cell>
          <cell r="AA225">
            <v>386.77268877276822</v>
          </cell>
          <cell r="AB225">
            <v>0.45947304115191756</v>
          </cell>
          <cell r="AC225" t="e">
            <v>#VALUE!</v>
          </cell>
          <cell r="AD225">
            <v>0.36190379312043519</v>
          </cell>
          <cell r="AE225">
            <v>508.70000000000005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P225">
            <v>-728.72774775733319</v>
          </cell>
          <cell r="AQ225">
            <v>-1240.387314217237</v>
          </cell>
          <cell r="AR225">
            <v>565.83517064273622</v>
          </cell>
          <cell r="AS225">
            <v>42.685130151915928</v>
          </cell>
          <cell r="AT225">
            <v>121.74199531563303</v>
          </cell>
          <cell r="AU225">
            <v>-716.07373198375967</v>
          </cell>
          <cell r="AV225">
            <v>52.654882650232103</v>
          </cell>
          <cell r="AY225">
            <v>-1460.4150619745701</v>
          </cell>
          <cell r="AZ225">
            <v>-894.57989133183389</v>
          </cell>
          <cell r="BA225">
            <v>-851.89476117991796</v>
          </cell>
          <cell r="BB225">
            <v>-730.1527658642849</v>
          </cell>
          <cell r="BC225">
            <v>-1446.2264978480446</v>
          </cell>
          <cell r="BD225">
            <v>-1393.5716151978124</v>
          </cell>
          <cell r="BE225">
            <v>-1831.2698018646927</v>
          </cell>
          <cell r="BH225">
            <v>508.70000000000005</v>
          </cell>
          <cell r="BI225">
            <v>508.70000000000005</v>
          </cell>
          <cell r="BJ225">
            <v>508.70000000000005</v>
          </cell>
          <cell r="BK225">
            <v>508.70000000000005</v>
          </cell>
          <cell r="BL225">
            <v>508.70000000000005</v>
          </cell>
          <cell r="BM225">
            <v>508.70000000000005</v>
          </cell>
          <cell r="BN225">
            <v>508.70000000000005</v>
          </cell>
          <cell r="BQ225">
            <v>-1969.1150619745699</v>
          </cell>
          <cell r="BR225">
            <v>-1403.2798913318338</v>
          </cell>
          <cell r="BS225">
            <v>-1360.5947611799179</v>
          </cell>
          <cell r="BT225">
            <v>-1238.8527658642849</v>
          </cell>
          <cell r="BU225">
            <v>-1954.9264978480446</v>
          </cell>
          <cell r="BV225">
            <v>-1902.2716151978125</v>
          </cell>
          <cell r="BW225">
            <v>-2339.9698018646927</v>
          </cell>
          <cell r="BZ225">
            <v>-1.2953598367006307</v>
          </cell>
          <cell r="CA225">
            <v>0.45563371291434246</v>
          </cell>
        </row>
        <row r="226">
          <cell r="Q226">
            <v>-30.112321813264227</v>
          </cell>
          <cell r="R226">
            <v>293.96046498791429</v>
          </cell>
          <cell r="S226">
            <v>131.99697951248331</v>
          </cell>
          <cell r="T226">
            <v>-429.1030702787582</v>
          </cell>
          <cell r="U226">
            <v>53.862612822234006</v>
          </cell>
          <cell r="V226">
            <v>222.47641698612006</v>
          </cell>
          <cell r="W226">
            <v>264.01452723499602</v>
          </cell>
          <cell r="X226">
            <v>46.525055275661792</v>
          </cell>
          <cell r="Y226">
            <v>54.253219819235881</v>
          </cell>
          <cell r="Z226">
            <v>578.56029855644999</v>
          </cell>
          <cell r="AA226">
            <v>603.55169489150296</v>
          </cell>
          <cell r="AB226">
            <v>0.3713819486434935</v>
          </cell>
          <cell r="AC226" t="str">
            <v xml:space="preserve"> </v>
          </cell>
          <cell r="AD226">
            <v>0.3713819486434935</v>
          </cell>
          <cell r="AE226">
            <v>538.70000000000005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P226">
            <v>-305.24850433333336</v>
          </cell>
          <cell r="AQ226">
            <v>-816.33398387823672</v>
          </cell>
          <cell r="AR226">
            <v>-30.112321813264227</v>
          </cell>
          <cell r="AS226">
            <v>293.96046498791429</v>
          </cell>
          <cell r="AT226">
            <v>131.99697951248331</v>
          </cell>
          <cell r="AU226">
            <v>-429.1030702787582</v>
          </cell>
          <cell r="AV226">
            <v>53.862612822234006</v>
          </cell>
          <cell r="AY226">
            <v>-582.88248821157003</v>
          </cell>
          <cell r="AZ226">
            <v>-612.99481002483424</v>
          </cell>
          <cell r="BA226">
            <v>-319.03434503691994</v>
          </cell>
          <cell r="BB226">
            <v>-187.03736552443661</v>
          </cell>
          <cell r="BC226">
            <v>-616.1404358031948</v>
          </cell>
          <cell r="BD226">
            <v>-562.27782298096076</v>
          </cell>
          <cell r="BE226">
            <v>-339.80140599484071</v>
          </cell>
          <cell r="BH226">
            <v>538.70000000000005</v>
          </cell>
          <cell r="BI226">
            <v>538.70000000000005</v>
          </cell>
          <cell r="BJ226">
            <v>538.70000000000005</v>
          </cell>
          <cell r="BK226">
            <v>538.70000000000005</v>
          </cell>
          <cell r="BL226">
            <v>538.70000000000005</v>
          </cell>
          <cell r="BM226">
            <v>538.70000000000005</v>
          </cell>
          <cell r="BN226">
            <v>538.70000000000005</v>
          </cell>
          <cell r="BQ226">
            <v>-1121.5824882115699</v>
          </cell>
          <cell r="BR226">
            <v>-1151.6948100248342</v>
          </cell>
          <cell r="BS226">
            <v>-857.73434503691999</v>
          </cell>
          <cell r="BT226">
            <v>-725.73736552443665</v>
          </cell>
          <cell r="BU226">
            <v>-1154.8404358031949</v>
          </cell>
          <cell r="BV226">
            <v>-1100.9778229809608</v>
          </cell>
          <cell r="BW226">
            <v>-878.50140599484075</v>
          </cell>
          <cell r="BZ226">
            <v>-0.55186623637049481</v>
          </cell>
          <cell r="CA226">
            <v>0.48250418939838075</v>
          </cell>
        </row>
        <row r="227">
          <cell r="Q227">
            <v>595.94749245600042</v>
          </cell>
          <cell r="R227">
            <v>-251.27533483599836</v>
          </cell>
          <cell r="S227">
            <v>-10.254984196850273</v>
          </cell>
          <cell r="T227">
            <v>-286.97066170500148</v>
          </cell>
          <cell r="U227">
            <v>-1.2077301720019022</v>
          </cell>
          <cell r="V227">
            <v>-660.1746036530003</v>
          </cell>
          <cell r="W227">
            <v>482.81655199699526</v>
          </cell>
          <cell r="X227">
            <v>-611.9553765628807</v>
          </cell>
          <cell r="Y227">
            <v>405.64961087700249</v>
          </cell>
          <cell r="Z227">
            <v>998.17860344000019</v>
          </cell>
          <cell r="AA227">
            <v>-216.77900611873474</v>
          </cell>
          <cell r="AB227">
            <v>8.8091092508424063E-2</v>
          </cell>
          <cell r="AC227">
            <v>-9.7569248031482342E-2</v>
          </cell>
          <cell r="AD227">
            <v>-9.4781555230582879E-3</v>
          </cell>
          <cell r="AE227">
            <v>-30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P227">
            <v>-423.47924342399983</v>
          </cell>
          <cell r="AQ227">
            <v>-424.05333033900024</v>
          </cell>
          <cell r="AR227">
            <v>595.94749245600042</v>
          </cell>
          <cell r="AS227">
            <v>-251.27533483599836</v>
          </cell>
          <cell r="AT227">
            <v>-10.254984196850273</v>
          </cell>
          <cell r="AU227">
            <v>-286.97066170500148</v>
          </cell>
          <cell r="AV227">
            <v>-1.2077301720019022</v>
          </cell>
          <cell r="AY227">
            <v>-877.53257376300007</v>
          </cell>
          <cell r="AZ227">
            <v>-281.58508130699965</v>
          </cell>
          <cell r="BA227">
            <v>-532.86041614299802</v>
          </cell>
          <cell r="BB227">
            <v>-543.11540033984829</v>
          </cell>
          <cell r="BC227">
            <v>-830.08606204484977</v>
          </cell>
          <cell r="BD227">
            <v>-831.29379221685167</v>
          </cell>
          <cell r="BE227">
            <v>-1491.468395869852</v>
          </cell>
          <cell r="BH227">
            <v>-30</v>
          </cell>
          <cell r="BI227">
            <v>-30</v>
          </cell>
          <cell r="BJ227">
            <v>-30</v>
          </cell>
          <cell r="BK227">
            <v>-30</v>
          </cell>
          <cell r="BL227">
            <v>-30</v>
          </cell>
          <cell r="BM227">
            <v>-30</v>
          </cell>
          <cell r="BN227">
            <v>-30</v>
          </cell>
          <cell r="BQ227">
            <v>-847.53257376300007</v>
          </cell>
          <cell r="BR227">
            <v>-251.58508130699965</v>
          </cell>
          <cell r="BS227">
            <v>-502.86041614299802</v>
          </cell>
          <cell r="BT227">
            <v>-513.11540033984829</v>
          </cell>
          <cell r="BU227">
            <v>-800.08606204484977</v>
          </cell>
          <cell r="BV227">
            <v>-801.29379221685167</v>
          </cell>
          <cell r="BW227">
            <v>-1461.468395869852</v>
          </cell>
          <cell r="BZ227">
            <v>-0.7434936003301359</v>
          </cell>
          <cell r="CA227">
            <v>-2.6870476484038279E-2</v>
          </cell>
        </row>
        <row r="229">
          <cell r="Q229">
            <v>113.60904076154917</v>
          </cell>
          <cell r="R229">
            <v>-30.31941150553935</v>
          </cell>
          <cell r="S229">
            <v>47.558428417285803</v>
          </cell>
          <cell r="T229">
            <v>-21.640834195668504</v>
          </cell>
          <cell r="U229">
            <v>2.8244104159981589</v>
          </cell>
          <cell r="V229">
            <v>-57.23175594150689</v>
          </cell>
          <cell r="W229">
            <v>31.669447855394424</v>
          </cell>
          <cell r="X229">
            <v>5.1598940377396048</v>
          </cell>
          <cell r="Y229">
            <v>-29.310037596407653</v>
          </cell>
          <cell r="Z229">
            <v>-961.60703299351542</v>
          </cell>
          <cell r="AA229">
            <v>-1106.553734344036</v>
          </cell>
          <cell r="AB229">
            <v>0</v>
          </cell>
          <cell r="AC229">
            <v>0</v>
          </cell>
          <cell r="AD229">
            <v>0</v>
          </cell>
          <cell r="AE229">
            <v>-210.15052579043538</v>
          </cell>
          <cell r="AF229">
            <v>-1151.2558269251037</v>
          </cell>
          <cell r="AG229">
            <v>1039.6382495434837</v>
          </cell>
          <cell r="AH229">
            <v>-61.374269149178588</v>
          </cell>
          <cell r="AI229">
            <v>451.23160132242594</v>
          </cell>
          <cell r="AJ229">
            <v>-273.17633927222118</v>
          </cell>
          <cell r="AK229">
            <v>-309.61031192671675</v>
          </cell>
          <cell r="AP229">
            <v>115.52501771650657</v>
          </cell>
          <cell r="AQ229">
            <v>1038.6154513996673</v>
          </cell>
          <cell r="AR229">
            <v>-926.02920878193447</v>
          </cell>
          <cell r="AS229">
            <v>31.054857643639238</v>
          </cell>
          <cell r="AT229">
            <v>-403.67317290514012</v>
          </cell>
          <cell r="AU229">
            <v>251.53550507655268</v>
          </cell>
          <cell r="AV229">
            <v>312.43472234271491</v>
          </cell>
          <cell r="AY229">
            <v>0</v>
          </cell>
          <cell r="AZ229">
            <v>-93.656842837816058</v>
          </cell>
          <cell r="BA229">
            <v>-123.97625434335541</v>
          </cell>
          <cell r="BB229">
            <v>-76.417825926069611</v>
          </cell>
          <cell r="BC229">
            <v>-98.058660121738114</v>
          </cell>
          <cell r="BD229">
            <v>-95.234249705739956</v>
          </cell>
          <cell r="BE229">
            <v>-152.46600564724685</v>
          </cell>
          <cell r="BH229">
            <v>0</v>
          </cell>
          <cell r="BI229">
            <v>-321.76810317205536</v>
          </cell>
          <cell r="BJ229">
            <v>-383.14237232123395</v>
          </cell>
          <cell r="BK229">
            <v>68.089229001191995</v>
          </cell>
          <cell r="BL229">
            <v>-205.08711027102919</v>
          </cell>
          <cell r="BM229">
            <v>-514.69742219774594</v>
          </cell>
          <cell r="BN229">
            <v>-514.69742219774594</v>
          </cell>
          <cell r="BQ229">
            <v>0</v>
          </cell>
          <cell r="BR229">
            <v>228.11126033423932</v>
          </cell>
          <cell r="BS229">
            <v>259.16611797787857</v>
          </cell>
          <cell r="BT229">
            <v>-144.50705492726161</v>
          </cell>
          <cell r="BU229">
            <v>107.02845014929107</v>
          </cell>
          <cell r="BV229">
            <v>419.46317249200598</v>
          </cell>
          <cell r="BW229">
            <v>362.23141655049909</v>
          </cell>
          <cell r="BZ229">
            <v>-8.7829430695248872E-2</v>
          </cell>
          <cell r="CA229">
            <v>-0.18369294579056852</v>
          </cell>
        </row>
        <row r="231">
          <cell r="Q231">
            <v>-0.768620355215615</v>
          </cell>
          <cell r="R231">
            <v>-0.41810785959837654</v>
          </cell>
          <cell r="S231">
            <v>-0.46972883027521212</v>
          </cell>
          <cell r="T231">
            <v>-4.1697396815101213E-2</v>
          </cell>
          <cell r="U231">
            <v>-0.31151104121765066</v>
          </cell>
          <cell r="V231">
            <v>8.9386064816596972E-2</v>
          </cell>
          <cell r="W231">
            <v>-0.6360534566540853</v>
          </cell>
          <cell r="X231">
            <v>-0.10314422638298967</v>
          </cell>
          <cell r="Y231">
            <v>-0.60868174236197548</v>
          </cell>
          <cell r="Z231">
            <v>-0.62040129814967115</v>
          </cell>
          <cell r="AA231">
            <v>-5.5370138666519448</v>
          </cell>
          <cell r="AB231" t="e">
            <v>#VALUE!</v>
          </cell>
          <cell r="AC231" t="e">
            <v>#VALUE!</v>
          </cell>
          <cell r="AD231">
            <v>-4.6494227548368391E-3</v>
          </cell>
          <cell r="AE231">
            <v>-0.51588762814687394</v>
          </cell>
          <cell r="AF231">
            <v>2.675224129192514E-2</v>
          </cell>
          <cell r="AG231">
            <v>-1.1042489310337926</v>
          </cell>
          <cell r="AH231">
            <v>-0.34329725120013282</v>
          </cell>
          <cell r="AI231">
            <v>-0.50332104792808885</v>
          </cell>
          <cell r="AJ231">
            <v>-9.4923968352481985E-2</v>
          </cell>
          <cell r="AK231">
            <v>-0.33435262116542841</v>
          </cell>
          <cell r="AP231">
            <v>2.1814768791581562E-2</v>
          </cell>
          <cell r="AQ231">
            <v>-6.4558470752363428E-2</v>
          </cell>
          <cell r="AR231">
            <v>0.33562857581817762</v>
          </cell>
          <cell r="AS231">
            <v>-7.4810608398243716E-2</v>
          </cell>
          <cell r="AT231">
            <v>3.3592217652876732E-2</v>
          </cell>
          <cell r="AU231">
            <v>5.3226571537380772E-2</v>
          </cell>
          <cell r="AV231">
            <v>-2.2841579947777746E-2</v>
          </cell>
          <cell r="AY231">
            <v>-0.53187908881573065</v>
          </cell>
          <cell r="AZ231">
            <v>-1.3004994440313449</v>
          </cell>
          <cell r="BA231">
            <v>-1.7186073036297218</v>
          </cell>
          <cell r="BB231">
            <v>-2.188336133904933</v>
          </cell>
          <cell r="BC231">
            <v>-2.2300335307200356</v>
          </cell>
          <cell r="BD231">
            <v>-2.5415445719376861</v>
          </cell>
          <cell r="BE231">
            <v>-2.452158507121089</v>
          </cell>
          <cell r="BH231">
            <v>-0.54108396180460594</v>
          </cell>
          <cell r="BI231">
            <v>-1.5933843178887419</v>
          </cell>
          <cell r="BJ231">
            <v>-1.9366815690888737</v>
          </cell>
          <cell r="BK231">
            <v>-2.4400026170169626</v>
          </cell>
          <cell r="BL231">
            <v>-2.5349265853694445</v>
          </cell>
          <cell r="BM231">
            <v>-2.8692792065348733</v>
          </cell>
          <cell r="BN231">
            <v>-2.8692792065348733</v>
          </cell>
          <cell r="BQ231">
            <v>9.2048729888756248E-3</v>
          </cell>
          <cell r="BR231">
            <v>0.29288487385739564</v>
          </cell>
          <cell r="BS231">
            <v>0.21807426545915179</v>
          </cell>
          <cell r="BT231">
            <v>0.25166648311202827</v>
          </cell>
          <cell r="BU231">
            <v>0.30489305464940863</v>
          </cell>
          <cell r="BV231">
            <v>0.32773463459718721</v>
          </cell>
          <cell r="BW231">
            <v>0.41712069941378438</v>
          </cell>
        </row>
        <row r="232">
          <cell r="Q232">
            <v>-0.76727683139141312</v>
          </cell>
          <cell r="R232">
            <v>-0.41658519926428106</v>
          </cell>
          <cell r="S232">
            <v>-0.46972883027521212</v>
          </cell>
          <cell r="T232">
            <v>0.4345370147370039</v>
          </cell>
          <cell r="U232">
            <v>-0.31145078085921407</v>
          </cell>
          <cell r="V232">
            <v>8.9386064816596972E-2</v>
          </cell>
          <cell r="W232">
            <v>-0.6360534566540853</v>
          </cell>
          <cell r="X232">
            <v>-0.10314422638298967</v>
          </cell>
          <cell r="Y232">
            <v>-0.60868174236197548</v>
          </cell>
          <cell r="Z232">
            <v>-0.62040129814967115</v>
          </cell>
          <cell r="AA232">
            <v>-4.9105498623726955</v>
          </cell>
          <cell r="AB232" t="e">
            <v>#VALUE!</v>
          </cell>
          <cell r="AC232" t="e">
            <v>#VALUE!</v>
          </cell>
          <cell r="AD232">
            <v>-4.2527067350316538E-3</v>
          </cell>
          <cell r="AE232">
            <v>-0.51588762814687394</v>
          </cell>
          <cell r="AF232">
            <v>0.17159343709221769</v>
          </cell>
          <cell r="AG232">
            <v>-1.1042489310337926</v>
          </cell>
          <cell r="AH232">
            <v>-0.34329725120013282</v>
          </cell>
          <cell r="AI232">
            <v>-0.50332104792808885</v>
          </cell>
          <cell r="AJ232">
            <v>-9.4923968352481985E-2</v>
          </cell>
          <cell r="AK232">
            <v>0.14483754279992095</v>
          </cell>
          <cell r="AP232">
            <v>2.1814768791581562E-2</v>
          </cell>
          <cell r="AQ232">
            <v>-6.209651834224629E-2</v>
          </cell>
          <cell r="AR232">
            <v>0.33697209964237951</v>
          </cell>
          <cell r="AS232">
            <v>-7.3287948064148234E-2</v>
          </cell>
          <cell r="AT232">
            <v>3.3592217652876732E-2</v>
          </cell>
          <cell r="AU232">
            <v>0.52946098308948586</v>
          </cell>
          <cell r="AV232">
            <v>0.45628832365913502</v>
          </cell>
          <cell r="AY232">
            <v>-0.38457594060532102</v>
          </cell>
          <cell r="AZ232">
            <v>-1.1518527719967331</v>
          </cell>
          <cell r="BA232">
            <v>-1.568437971261015</v>
          </cell>
          <cell r="BB232">
            <v>-2.0381668015362262</v>
          </cell>
          <cell r="BC232">
            <v>-1.6036297867992235</v>
          </cell>
          <cell r="BD232">
            <v>-1.9150805676584373</v>
          </cell>
          <cell r="BE232">
            <v>-1.8256945028418403</v>
          </cell>
          <cell r="BH232">
            <v>-0.39624276600431341</v>
          </cell>
          <cell r="BI232">
            <v>-1.4485431220884493</v>
          </cell>
          <cell r="BJ232">
            <v>-1.791840373288581</v>
          </cell>
          <cell r="BK232">
            <v>-2.2951614212166698</v>
          </cell>
          <cell r="BL232">
            <v>-2.3900853895691516</v>
          </cell>
          <cell r="BM232">
            <v>-2.2452478467692316</v>
          </cell>
          <cell r="BN232">
            <v>-2.2452478467692316</v>
          </cell>
          <cell r="BQ232">
            <v>1.1666825398992775E-2</v>
          </cell>
          <cell r="BR232">
            <v>0.29669035009171468</v>
          </cell>
          <cell r="BS232">
            <v>0.22340240202756637</v>
          </cell>
          <cell r="BT232">
            <v>0.25699461968044285</v>
          </cell>
          <cell r="BU232">
            <v>0.78645560276992843</v>
          </cell>
          <cell r="BV232">
            <v>0.33016727911079435</v>
          </cell>
          <cell r="BW232">
            <v>0.4195533439273913</v>
          </cell>
        </row>
      </sheetData>
      <sheetData sheetId="1" refreshError="1"/>
      <sheetData sheetId="2" refreshError="1"/>
      <sheetData sheetId="3" refreshError="1"/>
      <sheetData sheetId="4" refreshError="1">
        <row r="7">
          <cell r="C7" t="str">
            <v>Plan Finan.</v>
          </cell>
          <cell r="E7" t="str">
            <v>Plan Financiero</v>
          </cell>
          <cell r="F7" t="str">
            <v>Plan Financiero</v>
          </cell>
          <cell r="G7" t="str">
            <v>Actual</v>
          </cell>
          <cell r="H7" t="str">
            <v>Escenario</v>
          </cell>
          <cell r="I7" t="str">
            <v>Diferencias</v>
          </cell>
          <cell r="J7" t="str">
            <v>Diferencias</v>
          </cell>
          <cell r="K7" t="str">
            <v>Diferencias</v>
          </cell>
          <cell r="L7" t="str">
            <v>Var. %</v>
          </cell>
          <cell r="M7" t="str">
            <v>Var. %</v>
          </cell>
          <cell r="N7" t="str">
            <v>Var.%</v>
          </cell>
          <cell r="O7" t="str">
            <v>% PIB</v>
          </cell>
          <cell r="P7" t="str">
            <v>% PIB</v>
          </cell>
          <cell r="Q7" t="str">
            <v>% PIB</v>
          </cell>
        </row>
        <row r="8">
          <cell r="C8" t="str">
            <v>Dic 20/96</v>
          </cell>
          <cell r="E8" t="str">
            <v>Dic20/96</v>
          </cell>
          <cell r="F8" t="str">
            <v>Mar07/97</v>
          </cell>
          <cell r="G8">
            <v>1997</v>
          </cell>
          <cell r="H8" t="str">
            <v>Alternativo</v>
          </cell>
          <cell r="I8">
            <v>1997</v>
          </cell>
          <cell r="J8">
            <v>1997</v>
          </cell>
          <cell r="K8">
            <v>1996</v>
          </cell>
          <cell r="L8" t="str">
            <v>P.F. Dic20-97/96</v>
          </cell>
          <cell r="M8" t="str">
            <v>P.F. Mar07-97/96</v>
          </cell>
          <cell r="N8" t="str">
            <v>Actual/96</v>
          </cell>
          <cell r="O8" t="str">
            <v>P.F. Dic20/96</v>
          </cell>
          <cell r="P8" t="str">
            <v>P.F. Mar07/97</v>
          </cell>
          <cell r="Q8" t="str">
            <v>Actual</v>
          </cell>
        </row>
        <row r="9">
          <cell r="C9">
            <v>1</v>
          </cell>
          <cell r="E9">
            <v>2</v>
          </cell>
          <cell r="F9">
            <v>2</v>
          </cell>
          <cell r="G9">
            <v>3</v>
          </cell>
          <cell r="I9" t="str">
            <v>5=3-2</v>
          </cell>
          <cell r="J9" t="str">
            <v>4=3-2</v>
          </cell>
          <cell r="K9" t="str">
            <v>3=2-1</v>
          </cell>
          <cell r="L9">
            <v>7</v>
          </cell>
          <cell r="M9">
            <v>5</v>
          </cell>
          <cell r="N9" t="str">
            <v>6=3/1</v>
          </cell>
          <cell r="O9">
            <v>10</v>
          </cell>
          <cell r="P9">
            <v>7</v>
          </cell>
          <cell r="Q9">
            <v>8</v>
          </cell>
        </row>
        <row r="11">
          <cell r="C11">
            <v>12004378.989300001</v>
          </cell>
          <cell r="E11">
            <v>14505177</v>
          </cell>
          <cell r="F11">
            <v>15137015.515000002</v>
          </cell>
          <cell r="G11">
            <v>14482198.458000001</v>
          </cell>
          <cell r="H11">
            <v>14154523.199999999</v>
          </cell>
          <cell r="I11">
            <v>631838.51500000246</v>
          </cell>
          <cell r="J11">
            <v>-654817.05700000189</v>
          </cell>
          <cell r="K11">
            <v>48989.000900000334</v>
          </cell>
          <cell r="L11">
            <v>20.341277324258613</v>
          </cell>
          <cell r="M11">
            <v>25.583285329935677</v>
          </cell>
          <cell r="N11">
            <v>20.150637313776198</v>
          </cell>
          <cell r="O11">
            <v>13.057849175859474</v>
          </cell>
          <cell r="P11">
            <v>13.557960647811004</v>
          </cell>
          <cell r="Q11">
            <v>13.067324726148918</v>
          </cell>
        </row>
        <row r="12">
          <cell r="C12">
            <v>10516955.6931</v>
          </cell>
          <cell r="E12">
            <v>12882399</v>
          </cell>
          <cell r="F12">
            <v>13620616.300000003</v>
          </cell>
          <cell r="G12">
            <v>12862955.058</v>
          </cell>
          <cell r="H12">
            <v>12522745.799999999</v>
          </cell>
          <cell r="I12">
            <v>738217.30000000261</v>
          </cell>
          <cell r="J12">
            <v>-757661.24200000241</v>
          </cell>
          <cell r="K12">
            <v>-13452.759099999443</v>
          </cell>
          <cell r="L12">
            <v>22.648597148475822</v>
          </cell>
          <cell r="M12">
            <v>29.676893371542356</v>
          </cell>
          <cell r="N12">
            <v>22.463478506417299</v>
          </cell>
          <cell r="O12">
            <v>11.596992106007592</v>
          </cell>
          <cell r="P12">
            <v>12.199748332908618</v>
          </cell>
          <cell r="Q12">
            <v>11.606277262959027</v>
          </cell>
        </row>
        <row r="13">
          <cell r="C13">
            <v>10210273.6931</v>
          </cell>
          <cell r="E13">
            <v>12491331</v>
          </cell>
          <cell r="F13">
            <v>13087082.000000002</v>
          </cell>
          <cell r="G13">
            <v>12329420.800000001</v>
          </cell>
          <cell r="H13">
            <v>12135562.799999999</v>
          </cell>
          <cell r="I13">
            <v>595751.00000000186</v>
          </cell>
          <cell r="J13">
            <v>-757661.20000000112</v>
          </cell>
          <cell r="K13">
            <v>-38558.759099999443</v>
          </cell>
          <cell r="L13">
            <v>22.804572100683295</v>
          </cell>
          <cell r="M13">
            <v>28.661509734755629</v>
          </cell>
          <cell r="N13">
            <v>21.212803150702221</v>
          </cell>
          <cell r="O13">
            <v>11.244944905100978</v>
          </cell>
          <cell r="P13">
            <v>11.721870970856022</v>
          </cell>
          <cell r="Q13">
            <v>11.124867936741733</v>
          </cell>
        </row>
        <row r="14">
          <cell r="C14">
            <v>3856038.1</v>
          </cell>
          <cell r="E14">
            <v>4723222</v>
          </cell>
          <cell r="F14">
            <v>4723106.5999999996</v>
          </cell>
          <cell r="G14">
            <v>4723106.5999999996</v>
          </cell>
          <cell r="H14">
            <v>4723106.5999999996</v>
          </cell>
          <cell r="I14">
            <v>-115.40000000037253</v>
          </cell>
          <cell r="J14">
            <v>0</v>
          </cell>
          <cell r="K14">
            <v>0</v>
          </cell>
          <cell r="L14">
            <v>22.488986817842903</v>
          </cell>
          <cell r="M14">
            <v>22.485994108823746</v>
          </cell>
          <cell r="N14">
            <v>22.485994108823746</v>
          </cell>
          <cell r="O14">
            <v>4.2519384975516896</v>
          </cell>
          <cell r="P14">
            <v>4.2304041608968657</v>
          </cell>
          <cell r="Q14">
            <v>4.2616711708106561</v>
          </cell>
        </row>
        <row r="15">
          <cell r="C15">
            <v>3166088.8</v>
          </cell>
          <cell r="E15">
            <v>3955483</v>
          </cell>
          <cell r="F15">
            <v>3955462.2</v>
          </cell>
          <cell r="G15">
            <v>3955462.2</v>
          </cell>
          <cell r="H15">
            <v>3955483</v>
          </cell>
          <cell r="I15">
            <v>-20.799999999813735</v>
          </cell>
          <cell r="J15">
            <v>0</v>
          </cell>
          <cell r="K15">
            <v>0</v>
          </cell>
          <cell r="L15">
            <v>24.93278773482286</v>
          </cell>
          <cell r="M15">
            <v>24.932130772832405</v>
          </cell>
          <cell r="N15">
            <v>24.932130772832405</v>
          </cell>
          <cell r="O15">
            <v>3.5608045618247992</v>
          </cell>
          <cell r="P15">
            <v>3.5428384676200775</v>
          </cell>
          <cell r="Q15">
            <v>3.5690236644185198</v>
          </cell>
        </row>
        <row r="16">
          <cell r="C16">
            <v>1574237.4510000001</v>
          </cell>
          <cell r="E16">
            <v>1918504</v>
          </cell>
          <cell r="F16">
            <v>1889979.5</v>
          </cell>
          <cell r="G16">
            <v>1756987</v>
          </cell>
          <cell r="H16">
            <v>1623994.5</v>
          </cell>
          <cell r="I16">
            <v>-28524.5</v>
          </cell>
          <cell r="J16">
            <v>-132992.5</v>
          </cell>
          <cell r="K16">
            <v>0</v>
          </cell>
          <cell r="L16">
            <v>21.868781534914696</v>
          </cell>
          <cell r="M16">
            <v>20.05682489636056</v>
          </cell>
          <cell r="N16">
            <v>11.60876644650477</v>
          </cell>
          <cell r="O16">
            <v>1.7270755038206773</v>
          </cell>
          <cell r="P16">
            <v>1.6928216570021475</v>
          </cell>
          <cell r="Q16">
            <v>1.5853338659324572</v>
          </cell>
        </row>
        <row r="17">
          <cell r="C17">
            <v>912709.549</v>
          </cell>
          <cell r="E17">
            <v>1086222</v>
          </cell>
          <cell r="F17">
            <v>1083587.8</v>
          </cell>
          <cell r="G17">
            <v>1018663</v>
          </cell>
          <cell r="H17">
            <v>953738.2</v>
          </cell>
          <cell r="I17">
            <v>-2634.1999999999534</v>
          </cell>
          <cell r="J17">
            <v>-64924.800000000047</v>
          </cell>
          <cell r="K17">
            <v>0</v>
          </cell>
          <cell r="L17">
            <v>19.010697454640081</v>
          </cell>
          <cell r="M17">
            <v>18.722084280505324</v>
          </cell>
          <cell r="N17">
            <v>11.608671248820258</v>
          </cell>
          <cell r="O17">
            <v>0.97783867425405624</v>
          </cell>
          <cell r="P17">
            <v>0.97055068327635918</v>
          </cell>
          <cell r="Q17">
            <v>0.91914223148626284</v>
          </cell>
        </row>
        <row r="18">
          <cell r="C18">
            <v>675739.2182</v>
          </cell>
          <cell r="E18">
            <v>790400</v>
          </cell>
          <cell r="F18">
            <v>790433.5</v>
          </cell>
          <cell r="G18">
            <v>797972</v>
          </cell>
          <cell r="H18">
            <v>805510.5</v>
          </cell>
          <cell r="I18">
            <v>33.5</v>
          </cell>
          <cell r="J18">
            <v>7538.5</v>
          </cell>
          <cell r="K18">
            <v>-38558.759099999908</v>
          </cell>
          <cell r="L18">
            <v>24.046490866405158</v>
          </cell>
          <cell r="M18">
            <v>24.051748403657204</v>
          </cell>
          <cell r="N18">
            <v>25.234851226780176</v>
          </cell>
          <cell r="O18">
            <v>0.71153381917361835</v>
          </cell>
          <cell r="P18">
            <v>0.70797749246486907</v>
          </cell>
          <cell r="Q18">
            <v>0.72001217747533397</v>
          </cell>
        </row>
        <row r="19">
          <cell r="C19">
            <v>25460.5749</v>
          </cell>
          <cell r="E19">
            <v>17500</v>
          </cell>
          <cell r="F19">
            <v>17530</v>
          </cell>
          <cell r="G19">
            <v>17530</v>
          </cell>
          <cell r="H19">
            <v>17530</v>
          </cell>
          <cell r="I19">
            <v>30</v>
          </cell>
          <cell r="J19">
            <v>0</v>
          </cell>
          <cell r="K19">
            <v>0</v>
          </cell>
          <cell r="L19">
            <v>-31.266281029655772</v>
          </cell>
          <cell r="M19">
            <v>-31.148451797135181</v>
          </cell>
          <cell r="N19">
            <v>-31.148451797135181</v>
          </cell>
          <cell r="O19">
            <v>1.5753848476136537E-2</v>
          </cell>
          <cell r="P19">
            <v>1.5701315092173034E-2</v>
          </cell>
          <cell r="Q19">
            <v>1.5817363856303987E-2</v>
          </cell>
        </row>
        <row r="20">
          <cell r="C20">
            <v>0</v>
          </cell>
          <cell r="E20">
            <v>0</v>
          </cell>
          <cell r="F20">
            <v>626982.40000000002</v>
          </cell>
          <cell r="G20">
            <v>59700</v>
          </cell>
          <cell r="H20">
            <v>56200</v>
          </cell>
          <cell r="I20">
            <v>626982.40000000002</v>
          </cell>
          <cell r="J20">
            <v>-567282.4</v>
          </cell>
          <cell r="K20">
            <v>0</v>
          </cell>
          <cell r="L20" t="str">
            <v>n.a.</v>
          </cell>
          <cell r="M20" t="str">
            <v>n.a.</v>
          </cell>
          <cell r="N20" t="str">
            <v>n.a.</v>
          </cell>
          <cell r="O20" t="str">
            <v xml:space="preserve"> </v>
          </cell>
          <cell r="P20">
            <v>0.56157719450352939</v>
          </cell>
          <cell r="Q20">
            <v>5.3867462762198969E-2</v>
          </cell>
        </row>
        <row r="21">
          <cell r="C21">
            <v>0</v>
          </cell>
          <cell r="E21">
            <v>0</v>
          </cell>
          <cell r="F21">
            <v>446095.4</v>
          </cell>
          <cell r="G21">
            <v>59700</v>
          </cell>
          <cell r="H21">
            <v>56200</v>
          </cell>
          <cell r="I21">
            <v>446095.4</v>
          </cell>
          <cell r="J21">
            <v>-386395.4</v>
          </cell>
          <cell r="K21">
            <v>0</v>
          </cell>
          <cell r="L21" t="str">
            <v>n.a.</v>
          </cell>
          <cell r="M21" t="str">
            <v>n.a.</v>
          </cell>
          <cell r="N21" t="str">
            <v>n.a.</v>
          </cell>
          <cell r="O21" t="str">
            <v xml:space="preserve"> </v>
          </cell>
          <cell r="P21">
            <v>0.39955986517792169</v>
          </cell>
          <cell r="Q21">
            <v>5.3867462762198969E-2</v>
          </cell>
        </row>
        <row r="22">
          <cell r="F22">
            <v>180887</v>
          </cell>
          <cell r="G22">
            <v>0</v>
          </cell>
          <cell r="H22">
            <v>0</v>
          </cell>
          <cell r="I22">
            <v>180887</v>
          </cell>
          <cell r="J22">
            <v>-180887</v>
          </cell>
          <cell r="K22">
            <v>0</v>
          </cell>
          <cell r="L22" t="str">
            <v>n.a.</v>
          </cell>
          <cell r="M22" t="str">
            <v>n.a.</v>
          </cell>
          <cell r="N22" t="str">
            <v>n.a.</v>
          </cell>
          <cell r="O22" t="str">
            <v xml:space="preserve"> </v>
          </cell>
          <cell r="P22">
            <v>0.16201732932560772</v>
          </cell>
          <cell r="Q22" t="str">
            <v xml:space="preserve"> </v>
          </cell>
        </row>
        <row r="23">
          <cell r="C23">
            <v>0</v>
          </cell>
          <cell r="E23">
            <v>0</v>
          </cell>
          <cell r="F23">
            <v>114412</v>
          </cell>
          <cell r="G23">
            <v>0</v>
          </cell>
          <cell r="H23">
            <v>57206</v>
          </cell>
          <cell r="I23">
            <v>114412</v>
          </cell>
          <cell r="J23">
            <v>-114412</v>
          </cell>
          <cell r="K23">
            <v>0</v>
          </cell>
          <cell r="L23" t="str">
            <v>n.a.</v>
          </cell>
          <cell r="M23" t="str">
            <v>n.a.</v>
          </cell>
          <cell r="N23" t="str">
            <v>n.a.</v>
          </cell>
          <cell r="O23" t="str">
            <v xml:space="preserve"> </v>
          </cell>
          <cell r="P23">
            <v>0.10247683184972625</v>
          </cell>
          <cell r="Q23" t="str">
            <v xml:space="preserve"> </v>
          </cell>
        </row>
        <row r="24">
          <cell r="C24">
            <v>0</v>
          </cell>
          <cell r="E24">
            <v>0</v>
          </cell>
          <cell r="F24">
            <v>16667</v>
          </cell>
          <cell r="G24">
            <v>0</v>
          </cell>
          <cell r="I24">
            <v>16667</v>
          </cell>
          <cell r="J24">
            <v>-16667</v>
          </cell>
          <cell r="K24">
            <v>0</v>
          </cell>
          <cell r="L24" t="str">
            <v>n.a.</v>
          </cell>
          <cell r="M24" t="str">
            <v>n.a.</v>
          </cell>
          <cell r="N24" t="str">
            <v>n.a.</v>
          </cell>
          <cell r="O24" t="str">
            <v xml:space="preserve"> </v>
          </cell>
          <cell r="P24">
            <v>1.4928341051982199E-2</v>
          </cell>
          <cell r="Q24" t="str">
            <v xml:space="preserve"> </v>
          </cell>
        </row>
        <row r="25">
          <cell r="C25">
            <v>0</v>
          </cell>
          <cell r="E25">
            <v>0</v>
          </cell>
          <cell r="F25">
            <v>4366</v>
          </cell>
          <cell r="G25">
            <v>0</v>
          </cell>
          <cell r="I25">
            <v>4366</v>
          </cell>
          <cell r="J25">
            <v>-4366</v>
          </cell>
          <cell r="K25">
            <v>0</v>
          </cell>
          <cell r="L25" t="str">
            <v>n.a.</v>
          </cell>
          <cell r="M25" t="str">
            <v>n.a.</v>
          </cell>
          <cell r="N25" t="str">
            <v>n.a.</v>
          </cell>
          <cell r="O25" t="str">
            <v xml:space="preserve"> </v>
          </cell>
          <cell r="P25">
            <v>3.9105500109770375E-3</v>
          </cell>
          <cell r="Q25" t="str">
            <v xml:space="preserve"> </v>
          </cell>
        </row>
        <row r="26">
          <cell r="C26">
            <v>0</v>
          </cell>
          <cell r="E26">
            <v>0</v>
          </cell>
          <cell r="F26">
            <v>45442</v>
          </cell>
          <cell r="G26">
            <v>0</v>
          </cell>
          <cell r="H26">
            <v>15147.333333333334</v>
          </cell>
          <cell r="I26">
            <v>45442</v>
          </cell>
          <cell r="J26">
            <v>-45442</v>
          </cell>
          <cell r="K26">
            <v>0</v>
          </cell>
          <cell r="L26" t="str">
            <v>n.a.</v>
          </cell>
          <cell r="M26" t="str">
            <v>n.a.</v>
          </cell>
          <cell r="N26" t="str">
            <v>n.a.</v>
          </cell>
          <cell r="O26" t="str">
            <v xml:space="preserve"> </v>
          </cell>
          <cell r="P26">
            <v>4.0701606412922253E-2</v>
          </cell>
          <cell r="Q26" t="str">
            <v xml:space="preserve"> </v>
          </cell>
        </row>
        <row r="27">
          <cell r="C27">
            <v>306682</v>
          </cell>
          <cell r="E27">
            <v>391068</v>
          </cell>
          <cell r="F27">
            <v>533534.30000000005</v>
          </cell>
          <cell r="G27">
            <v>533534.25800000003</v>
          </cell>
          <cell r="H27">
            <v>387183</v>
          </cell>
          <cell r="I27">
            <v>142466.30000000005</v>
          </cell>
          <cell r="J27">
            <v>-4.2000000015832484E-2</v>
          </cell>
          <cell r="K27">
            <v>25105.999999999942</v>
          </cell>
          <cell r="L27">
            <v>17.866830626785802</v>
          </cell>
          <cell r="M27">
            <v>60.805785622144292</v>
          </cell>
          <cell r="N27">
            <v>60.805772963458637</v>
          </cell>
          <cell r="O27">
            <v>0.35204720090661507</v>
          </cell>
          <cell r="P27">
            <v>0.47787736205259412</v>
          </cell>
          <cell r="Q27">
            <v>0.48140932621729415</v>
          </cell>
        </row>
        <row r="28">
          <cell r="C28">
            <v>266943</v>
          </cell>
          <cell r="E28">
            <v>324380</v>
          </cell>
          <cell r="F28">
            <v>334537.59999999998</v>
          </cell>
          <cell r="G28">
            <v>334537.59999999998</v>
          </cell>
          <cell r="H28">
            <v>334537.59999999998</v>
          </cell>
          <cell r="I28">
            <v>10157.599999999977</v>
          </cell>
          <cell r="J28">
            <v>0</v>
          </cell>
          <cell r="K28">
            <v>899.99999999994179</v>
          </cell>
          <cell r="L28">
            <v>21.108261182857156</v>
          </cell>
          <cell r="M28">
            <v>24.900632086707517</v>
          </cell>
          <cell r="N28">
            <v>24.900632086707517</v>
          </cell>
          <cell r="O28">
            <v>0.29201333535366686</v>
          </cell>
          <cell r="P28">
            <v>0.29963949046088678</v>
          </cell>
          <cell r="Q28">
            <v>0.30185413250511578</v>
          </cell>
        </row>
        <row r="29">
          <cell r="F29">
            <v>146351.29999999999</v>
          </cell>
          <cell r="G29">
            <v>146351.258</v>
          </cell>
          <cell r="I29">
            <v>146351.29999999999</v>
          </cell>
          <cell r="J29">
            <v>-4.1999999986728653E-2</v>
          </cell>
          <cell r="M29" t="str">
            <v>n.a.</v>
          </cell>
          <cell r="N29" t="str">
            <v>n.a.</v>
          </cell>
          <cell r="P29">
            <v>0.13108430550194769</v>
          </cell>
          <cell r="Q29">
            <v>0.13205311458150712</v>
          </cell>
        </row>
        <row r="30">
          <cell r="C30">
            <v>39739</v>
          </cell>
          <cell r="E30">
            <v>66688</v>
          </cell>
          <cell r="F30">
            <v>52645.4</v>
          </cell>
          <cell r="G30">
            <v>52645.4</v>
          </cell>
          <cell r="H30">
            <v>52645.4</v>
          </cell>
          <cell r="I30">
            <v>-14042.599999999999</v>
          </cell>
          <cell r="J30">
            <v>0</v>
          </cell>
          <cell r="K30">
            <v>24205.999999999993</v>
          </cell>
          <cell r="L30">
            <v>4.2896238955352439</v>
          </cell>
          <cell r="M30">
            <v>-17.670810853076844</v>
          </cell>
          <cell r="N30">
            <v>-17.670810853076844</v>
          </cell>
          <cell r="O30">
            <v>6.00338655529482E-2</v>
          </cell>
          <cell r="P30">
            <v>4.7153566089759631E-2</v>
          </cell>
          <cell r="Q30">
            <v>4.7502079130671185E-2</v>
          </cell>
        </row>
        <row r="31">
          <cell r="C31">
            <v>391876.6618</v>
          </cell>
          <cell r="E31">
            <v>490242</v>
          </cell>
          <cell r="F31">
            <v>501850.1</v>
          </cell>
          <cell r="G31">
            <v>501850.1</v>
          </cell>
          <cell r="H31">
            <v>501850.1</v>
          </cell>
          <cell r="I31">
            <v>11608.099999999977</v>
          </cell>
          <cell r="J31">
            <v>0</v>
          </cell>
          <cell r="K31">
            <v>13038</v>
          </cell>
          <cell r="L31">
            <v>21.072918876458434</v>
          </cell>
          <cell r="M31">
            <v>23.939720475688642</v>
          </cell>
          <cell r="N31">
            <v>23.939720475688642</v>
          </cell>
          <cell r="O31">
            <v>0.4413256105507502</v>
          </cell>
          <cell r="P31">
            <v>0.4494983770187419</v>
          </cell>
          <cell r="Q31">
            <v>0.45282062937949463</v>
          </cell>
        </row>
        <row r="32">
          <cell r="C32">
            <v>1095546.6343999999</v>
          </cell>
          <cell r="E32">
            <v>1132536</v>
          </cell>
          <cell r="F32">
            <v>1014549.115</v>
          </cell>
          <cell r="G32">
            <v>1117393.3</v>
          </cell>
          <cell r="H32">
            <v>1129927.3</v>
          </cell>
          <cell r="I32">
            <v>-117986.88500000001</v>
          </cell>
          <cell r="J32">
            <v>102844.18500000006</v>
          </cell>
          <cell r="K32">
            <v>49403.760000000242</v>
          </cell>
          <cell r="L32">
            <v>-1.0842735598607045</v>
          </cell>
          <cell r="M32">
            <v>-11.38925145035088</v>
          </cell>
          <cell r="N32">
            <v>-2.4068374083962896</v>
          </cell>
          <cell r="O32">
            <v>1.0195314593011298</v>
          </cell>
          <cell r="P32">
            <v>0.90871393788364496</v>
          </cell>
          <cell r="Q32">
            <v>1.0082268338103959</v>
          </cell>
        </row>
        <row r="33">
          <cell r="C33">
            <v>164252.17440000002</v>
          </cell>
          <cell r="E33">
            <v>69970</v>
          </cell>
          <cell r="F33">
            <v>74082.100000000006</v>
          </cell>
          <cell r="G33">
            <v>110000</v>
          </cell>
          <cell r="H33">
            <v>228517</v>
          </cell>
          <cell r="I33">
            <v>4112.1000000000058</v>
          </cell>
          <cell r="J33">
            <v>35917.899999999994</v>
          </cell>
          <cell r="K33">
            <v>0</v>
          </cell>
          <cell r="L33">
            <v>-57.400868356480039</v>
          </cell>
          <cell r="M33">
            <v>-54.897339855246386</v>
          </cell>
          <cell r="N33">
            <v>-33.029805905571017</v>
          </cell>
          <cell r="O33">
            <v>6.2988387307158486E-2</v>
          </cell>
          <cell r="P33">
            <v>6.6354044197939083E-2</v>
          </cell>
          <cell r="Q33">
            <v>9.9253281471388399E-2</v>
          </cell>
        </row>
        <row r="34">
          <cell r="F34">
            <v>31357</v>
          </cell>
          <cell r="G34">
            <v>31357</v>
          </cell>
          <cell r="I34">
            <v>31357</v>
          </cell>
          <cell r="J34">
            <v>0</v>
          </cell>
          <cell r="M34">
            <v>-36.395537525354968</v>
          </cell>
          <cell r="N34">
            <v>-36.395537525354968</v>
          </cell>
          <cell r="P34">
            <v>2.808591770366628E-2</v>
          </cell>
          <cell r="Q34">
            <v>2.8293501337257509E-2</v>
          </cell>
        </row>
        <row r="35">
          <cell r="F35">
            <v>87160</v>
          </cell>
          <cell r="G35">
            <v>87160</v>
          </cell>
          <cell r="I35">
            <v>87160</v>
          </cell>
          <cell r="J35">
            <v>0</v>
          </cell>
          <cell r="M35">
            <v>3.024786941052704</v>
          </cell>
          <cell r="N35">
            <v>3.024786941052704</v>
          </cell>
          <cell r="P35">
            <v>7.8067691011625889E-2</v>
          </cell>
          <cell r="Q35">
            <v>7.8644691027692837E-2</v>
          </cell>
        </row>
        <row r="36">
          <cell r="C36">
            <v>550049</v>
          </cell>
          <cell r="E36">
            <v>681100</v>
          </cell>
          <cell r="F36">
            <v>598900.01500000001</v>
          </cell>
          <cell r="G36">
            <v>654676.30000000005</v>
          </cell>
          <cell r="H36">
            <v>654676.30000000005</v>
          </cell>
          <cell r="I36">
            <v>-82199.984999999986</v>
          </cell>
          <cell r="J36">
            <v>55776.285000000033</v>
          </cell>
          <cell r="K36">
            <v>0</v>
          </cell>
          <cell r="L36">
            <v>23.825331924973959</v>
          </cell>
          <cell r="M36">
            <v>8.8812114920670648</v>
          </cell>
          <cell r="N36">
            <v>19.021450816200016</v>
          </cell>
          <cell r="O36">
            <v>0.61313978269123415</v>
          </cell>
          <cell r="P36">
            <v>0.53642429231158906</v>
          </cell>
          <cell r="Q36">
            <v>0.59071610069588287</v>
          </cell>
        </row>
        <row r="37">
          <cell r="C37">
            <v>228000</v>
          </cell>
          <cell r="E37">
            <v>278156</v>
          </cell>
          <cell r="F37">
            <v>278156.495</v>
          </cell>
          <cell r="G37">
            <v>207000</v>
          </cell>
          <cell r="H37">
            <v>207000</v>
          </cell>
          <cell r="I37">
            <v>0.49499999999534339</v>
          </cell>
          <cell r="J37">
            <v>-71156.494999999995</v>
          </cell>
          <cell r="K37">
            <v>0</v>
          </cell>
          <cell r="L37">
            <v>21.998245614035095</v>
          </cell>
          <cell r="M37">
            <v>21.998462719298239</v>
          </cell>
          <cell r="N37">
            <v>-9.210526315789469</v>
          </cell>
          <cell r="O37">
            <v>0.2504015700987563</v>
          </cell>
          <cell r="P37">
            <v>0.24913991859266704</v>
          </cell>
          <cell r="Q37">
            <v>0.18677662967797634</v>
          </cell>
        </row>
        <row r="38">
          <cell r="C38">
            <v>60000</v>
          </cell>
          <cell r="E38">
            <v>74400</v>
          </cell>
          <cell r="F38">
            <v>74400</v>
          </cell>
          <cell r="G38">
            <v>40800</v>
          </cell>
          <cell r="H38">
            <v>40800</v>
          </cell>
          <cell r="I38">
            <v>0</v>
          </cell>
          <cell r="J38">
            <v>-33600</v>
          </cell>
          <cell r="K38">
            <v>0</v>
          </cell>
          <cell r="L38">
            <v>24</v>
          </cell>
          <cell r="M38">
            <v>24</v>
          </cell>
          <cell r="N38">
            <v>-31.999999999999996</v>
          </cell>
          <cell r="O38">
            <v>6.6976361521403349E-2</v>
          </cell>
          <cell r="P38">
            <v>6.6638781680414927E-2</v>
          </cell>
          <cell r="Q38">
            <v>3.681394440029679E-2</v>
          </cell>
        </row>
        <row r="39">
          <cell r="C39">
            <v>189300</v>
          </cell>
          <cell r="E39">
            <v>138200</v>
          </cell>
          <cell r="F39">
            <v>100000</v>
          </cell>
          <cell r="G39">
            <v>100000</v>
          </cell>
          <cell r="H39">
            <v>100000</v>
          </cell>
          <cell r="I39">
            <v>-38200</v>
          </cell>
          <cell r="J39">
            <v>0</v>
          </cell>
          <cell r="K39">
            <v>0</v>
          </cell>
          <cell r="L39">
            <v>-26.994189117802424</v>
          </cell>
          <cell r="M39">
            <v>-47.173798203909136</v>
          </cell>
          <cell r="N39">
            <v>-47.173798203909136</v>
          </cell>
          <cell r="O39">
            <v>0.12441039196583255</v>
          </cell>
          <cell r="P39">
            <v>8.9568254946794254E-2</v>
          </cell>
          <cell r="Q39">
            <v>9.0230255883080354E-2</v>
          </cell>
        </row>
        <row r="40">
          <cell r="C40">
            <v>0</v>
          </cell>
          <cell r="E40">
            <v>0</v>
          </cell>
          <cell r="F40">
            <v>56000</v>
          </cell>
          <cell r="G40">
            <v>175303.3</v>
          </cell>
          <cell r="H40">
            <v>175303.3</v>
          </cell>
          <cell r="I40">
            <v>56000</v>
          </cell>
          <cell r="J40">
            <v>119303.29999999999</v>
          </cell>
          <cell r="K40">
            <v>0</v>
          </cell>
          <cell r="L40" t="str">
            <v>n.a.</v>
          </cell>
          <cell r="M40" t="str">
            <v>n.a.</v>
          </cell>
          <cell r="N40" t="str">
            <v>n.a.</v>
          </cell>
          <cell r="O40" t="str">
            <v xml:space="preserve"> </v>
          </cell>
          <cell r="P40">
            <v>5.0158222770204784E-2</v>
          </cell>
          <cell r="Q40">
            <v>0.15817661616148398</v>
          </cell>
        </row>
        <row r="41">
          <cell r="C41">
            <v>72749</v>
          </cell>
          <cell r="E41">
            <v>190344</v>
          </cell>
          <cell r="F41">
            <v>90343.52</v>
          </cell>
          <cell r="G41">
            <v>131573</v>
          </cell>
          <cell r="H41">
            <v>131573</v>
          </cell>
          <cell r="I41">
            <v>-100000.48</v>
          </cell>
          <cell r="J41">
            <v>41229.479999999996</v>
          </cell>
          <cell r="K41">
            <v>0</v>
          </cell>
          <cell r="L41">
            <v>161.6448336059602</v>
          </cell>
          <cell r="M41">
            <v>24.185239659651693</v>
          </cell>
          <cell r="N41">
            <v>80.858843420528117</v>
          </cell>
          <cell r="O41">
            <v>0.17135145910524191</v>
          </cell>
          <cell r="P41">
            <v>8.091911432150807E-2</v>
          </cell>
          <cell r="Q41">
            <v>0.11871865457304533</v>
          </cell>
        </row>
        <row r="42">
          <cell r="C42">
            <v>13400</v>
          </cell>
          <cell r="E42">
            <v>10800</v>
          </cell>
          <cell r="F42">
            <v>10800</v>
          </cell>
          <cell r="G42">
            <v>8100</v>
          </cell>
          <cell r="H42">
            <v>6784</v>
          </cell>
          <cell r="I42">
            <v>0</v>
          </cell>
          <cell r="J42">
            <v>-2700</v>
          </cell>
          <cell r="K42">
            <v>-5300</v>
          </cell>
          <cell r="L42">
            <v>33.333333333333329</v>
          </cell>
          <cell r="M42">
            <v>33.333333333333329</v>
          </cell>
          <cell r="N42">
            <v>0</v>
          </cell>
          <cell r="O42">
            <v>9.7223750595585492E-3</v>
          </cell>
          <cell r="P42">
            <v>9.6733715342537802E-3</v>
          </cell>
          <cell r="Q42">
            <v>7.3086507265295092E-3</v>
          </cell>
        </row>
        <row r="43">
          <cell r="C43">
            <v>186056.06</v>
          </cell>
          <cell r="E43">
            <v>185288</v>
          </cell>
          <cell r="F43">
            <v>186150</v>
          </cell>
          <cell r="G43">
            <v>200000</v>
          </cell>
          <cell r="H43">
            <v>213850</v>
          </cell>
          <cell r="I43">
            <v>862</v>
          </cell>
          <cell r="J43">
            <v>13850</v>
          </cell>
          <cell r="K43">
            <v>3658.1600000000035</v>
          </cell>
          <cell r="L43">
            <v>-2.3330986997179282</v>
          </cell>
          <cell r="M43">
            <v>-1.8787310724520334</v>
          </cell>
          <cell r="N43">
            <v>5.4217232635487278</v>
          </cell>
          <cell r="O43">
            <v>0.16679994722550781</v>
          </cell>
          <cell r="P43">
            <v>0.1667313065834575</v>
          </cell>
          <cell r="Q43">
            <v>0.18046051176616071</v>
          </cell>
        </row>
        <row r="44">
          <cell r="C44">
            <v>98934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-100</v>
          </cell>
          <cell r="M44">
            <v>-100</v>
          </cell>
          <cell r="N44">
            <v>-100</v>
          </cell>
          <cell r="O44" t="str">
            <v xml:space="preserve"> </v>
          </cell>
          <cell r="P44" t="str">
            <v xml:space="preserve"> </v>
          </cell>
          <cell r="Q44" t="str">
            <v xml:space="preserve"> </v>
          </cell>
        </row>
        <row r="45">
          <cell r="C45">
            <v>0</v>
          </cell>
          <cell r="E45">
            <v>97751</v>
          </cell>
          <cell r="F45">
            <v>0</v>
          </cell>
          <cell r="G45">
            <v>0</v>
          </cell>
          <cell r="H45">
            <v>0</v>
          </cell>
          <cell r="I45">
            <v>-97751</v>
          </cell>
          <cell r="J45">
            <v>0</v>
          </cell>
          <cell r="K45">
            <v>0</v>
          </cell>
          <cell r="L45" t="str">
            <v>n.a.</v>
          </cell>
          <cell r="M45" t="str">
            <v>n.a.</v>
          </cell>
          <cell r="N45" t="str">
            <v>n.a.</v>
          </cell>
          <cell r="O45">
            <v>8.7997396708047015E-2</v>
          </cell>
          <cell r="P45" t="str">
            <v xml:space="preserve"> </v>
          </cell>
          <cell r="Q45" t="str">
            <v xml:space="preserve"> </v>
          </cell>
        </row>
        <row r="46">
          <cell r="C46">
            <v>82855.399999999994</v>
          </cell>
          <cell r="E46">
            <v>87627</v>
          </cell>
          <cell r="F46">
            <v>26100</v>
          </cell>
          <cell r="G46">
            <v>26100</v>
          </cell>
          <cell r="H46">
            <v>26100</v>
          </cell>
          <cell r="I46">
            <v>-61527</v>
          </cell>
          <cell r="J46">
            <v>0</v>
          </cell>
          <cell r="K46">
            <v>-82855.399999999994</v>
          </cell>
          <cell r="L46" t="str">
            <v>n.a.</v>
          </cell>
          <cell r="M46" t="str">
            <v>n.a.</v>
          </cell>
          <cell r="N46" t="str">
            <v>n.a.</v>
          </cell>
          <cell r="O46">
            <v>7.8883570309623799E-2</v>
          </cell>
          <cell r="P46">
            <v>2.3377314541113303E-2</v>
          </cell>
          <cell r="Q46">
            <v>2.3550096785483973E-2</v>
          </cell>
        </row>
        <row r="47">
          <cell r="O47" t="str">
            <v xml:space="preserve"> </v>
          </cell>
        </row>
        <row r="48">
          <cell r="C48">
            <v>15622302.947824001</v>
          </cell>
          <cell r="E48">
            <v>19265187</v>
          </cell>
          <cell r="F48">
            <v>19488005.992658094</v>
          </cell>
          <cell r="G48">
            <v>19611801.492658094</v>
          </cell>
          <cell r="H48">
            <v>19611801.492658094</v>
          </cell>
          <cell r="I48">
            <v>222818.99265809357</v>
          </cell>
          <cell r="J48">
            <v>123795.5</v>
          </cell>
          <cell r="K48">
            <v>-220333.14900000207</v>
          </cell>
          <cell r="L48">
            <v>25.082617688751551</v>
          </cell>
          <cell r="M48">
            <v>26.529309219565398</v>
          </cell>
          <cell r="N48">
            <v>27.333073294011601</v>
          </cell>
          <cell r="O48">
            <v>17.34290496356774</v>
          </cell>
          <cell r="P48">
            <v>17.455066891550544</v>
          </cell>
          <cell r="Q48">
            <v>17.69577867010717</v>
          </cell>
        </row>
        <row r="49">
          <cell r="C49">
            <v>13743780.426072501</v>
          </cell>
          <cell r="E49">
            <v>16735229</v>
          </cell>
          <cell r="F49">
            <v>16846398.492658094</v>
          </cell>
          <cell r="G49">
            <v>16846398.492658094</v>
          </cell>
          <cell r="H49">
            <v>16846398.492658094</v>
          </cell>
          <cell r="I49">
            <v>111169.49265809357</v>
          </cell>
          <cell r="J49">
            <v>0</v>
          </cell>
          <cell r="K49">
            <v>-220333.14900000021</v>
          </cell>
          <cell r="L49">
            <v>23.749726361359926</v>
          </cell>
          <cell r="M49">
            <v>24.571776319336024</v>
          </cell>
          <cell r="N49">
            <v>24.571776319336024</v>
          </cell>
          <cell r="O49">
            <v>15.065386393111199</v>
          </cell>
          <cell r="P49">
            <v>15.089025151256907</v>
          </cell>
          <cell r="Q49">
            <v>15.20054846700879</v>
          </cell>
        </row>
        <row r="50">
          <cell r="C50">
            <v>13171377.947824001</v>
          </cell>
          <cell r="E50">
            <v>16266187</v>
          </cell>
          <cell r="F50">
            <v>16613011.973780537</v>
          </cell>
          <cell r="G50">
            <v>16736807.473780537</v>
          </cell>
          <cell r="H50">
            <v>16736807.473780537</v>
          </cell>
          <cell r="I50">
            <v>346824.97378053702</v>
          </cell>
          <cell r="J50">
            <v>123795.5</v>
          </cell>
          <cell r="K50">
            <v>-124154.97700000182</v>
          </cell>
          <cell r="L50">
            <v>24.671641132938404</v>
          </cell>
          <cell r="M50">
            <v>27.329869436050114</v>
          </cell>
          <cell r="N50">
            <v>28.278695866600344</v>
          </cell>
          <cell r="O50">
            <v>14.643145444714397</v>
          </cell>
          <cell r="P50">
            <v>14.879984919017208</v>
          </cell>
          <cell r="Q50">
            <v>15.101664210250695</v>
          </cell>
        </row>
        <row r="51">
          <cell r="C51">
            <v>1878522.5217514997</v>
          </cell>
          <cell r="E51">
            <v>2529958</v>
          </cell>
          <cell r="F51">
            <v>2641607.5</v>
          </cell>
          <cell r="G51">
            <v>2765403</v>
          </cell>
          <cell r="H51">
            <v>2765403</v>
          </cell>
          <cell r="I51">
            <v>111649.5</v>
          </cell>
          <cell r="J51">
            <v>123795.5</v>
          </cell>
          <cell r="K51">
            <v>0</v>
          </cell>
          <cell r="L51">
            <v>34.678076557799997</v>
          </cell>
          <cell r="M51">
            <v>40.621550682129381</v>
          </cell>
          <cell r="N51">
            <v>47.211596772424592</v>
          </cell>
          <cell r="O51">
            <v>2.2775185704565395</v>
          </cell>
          <cell r="P51">
            <v>2.366041740293638</v>
          </cell>
          <cell r="Q51">
            <v>2.4952302030983806</v>
          </cell>
        </row>
        <row r="52">
          <cell r="C52">
            <v>467078.2217514998</v>
          </cell>
          <cell r="E52">
            <v>737054</v>
          </cell>
          <cell r="F52">
            <v>680599.2</v>
          </cell>
          <cell r="G52">
            <v>644103</v>
          </cell>
          <cell r="H52">
            <v>644103</v>
          </cell>
          <cell r="I52">
            <v>-56454.800000000047</v>
          </cell>
          <cell r="J52">
            <v>-36496.199999999953</v>
          </cell>
          <cell r="K52">
            <v>0</v>
          </cell>
          <cell r="L52">
            <v>57.800977582751798</v>
          </cell>
          <cell r="M52">
            <v>45.714179832195214</v>
          </cell>
          <cell r="N52">
            <v>37.900456498415579</v>
          </cell>
          <cell r="O52">
            <v>0.66351068769887656</v>
          </cell>
          <cell r="P52">
            <v>0.60960082662184212</v>
          </cell>
          <cell r="Q52">
            <v>0.58117578505059708</v>
          </cell>
        </row>
        <row r="53">
          <cell r="C53">
            <v>1411444.3</v>
          </cell>
          <cell r="E53">
            <v>1792904</v>
          </cell>
          <cell r="F53">
            <v>1857009.3</v>
          </cell>
          <cell r="G53">
            <v>2121300</v>
          </cell>
          <cell r="H53">
            <v>2121300</v>
          </cell>
          <cell r="I53">
            <v>64105.300000000047</v>
          </cell>
          <cell r="J53">
            <v>264290.69999999995</v>
          </cell>
          <cell r="K53">
            <v>0</v>
          </cell>
          <cell r="L53">
            <v>27.026195791077257</v>
          </cell>
          <cell r="M53">
            <v>31.56801866003498</v>
          </cell>
          <cell r="N53">
            <v>50.292859590704353</v>
          </cell>
          <cell r="O53">
            <v>1.6140078827576632</v>
          </cell>
          <cell r="P53">
            <v>1.6632908242096796</v>
          </cell>
          <cell r="Q53">
            <v>1.9140544180477836</v>
          </cell>
        </row>
        <row r="54">
          <cell r="C54">
            <v>0</v>
          </cell>
          <cell r="E54">
            <v>0</v>
          </cell>
          <cell r="F54">
            <v>103999</v>
          </cell>
          <cell r="G54">
            <v>0</v>
          </cell>
          <cell r="H54">
            <v>0</v>
          </cell>
          <cell r="I54">
            <v>103999</v>
          </cell>
          <cell r="J54">
            <v>-103999</v>
          </cell>
          <cell r="K54">
            <v>0</v>
          </cell>
          <cell r="L54" t="str">
            <v>n.a.</v>
          </cell>
          <cell r="M54" t="str">
            <v>n.a.</v>
          </cell>
          <cell r="N54" t="str">
            <v>n.a.</v>
          </cell>
          <cell r="O54" t="str">
            <v xml:space="preserve"> </v>
          </cell>
          <cell r="P54">
            <v>9.3150089462116559E-2</v>
          </cell>
          <cell r="Q54" t="str">
            <v xml:space="preserve"> </v>
          </cell>
        </row>
        <row r="55">
          <cell r="C55">
            <v>11292855.426072501</v>
          </cell>
          <cell r="E55">
            <v>13736229</v>
          </cell>
          <cell r="F55">
            <v>13971404.473780537</v>
          </cell>
          <cell r="G55">
            <v>13971404.473780537</v>
          </cell>
          <cell r="H55">
            <v>13971404.473780537</v>
          </cell>
          <cell r="I55">
            <v>235175.47378053702</v>
          </cell>
          <cell r="J55">
            <v>0</v>
          </cell>
          <cell r="K55">
            <v>-124154.97699999996</v>
          </cell>
          <cell r="L55">
            <v>22.988606083895103</v>
          </cell>
          <cell r="M55">
            <v>25.094271598454277</v>
          </cell>
          <cell r="N55">
            <v>25.094271598454277</v>
          </cell>
          <cell r="O55">
            <v>12.365626874257858</v>
          </cell>
          <cell r="P55">
            <v>12.513943178723572</v>
          </cell>
          <cell r="Q55">
            <v>12.606434007152314</v>
          </cell>
        </row>
        <row r="56">
          <cell r="C56">
            <v>2551193.1740000001</v>
          </cell>
          <cell r="E56">
            <v>2827000</v>
          </cell>
          <cell r="F56">
            <v>3038900.8549118382</v>
          </cell>
          <cell r="G56">
            <v>3038900.8549118382</v>
          </cell>
          <cell r="H56">
            <v>3038900.8549118382</v>
          </cell>
          <cell r="I56">
            <v>211900.85491183819</v>
          </cell>
          <cell r="J56">
            <v>0</v>
          </cell>
          <cell r="K56">
            <v>0</v>
          </cell>
          <cell r="L56">
            <v>10.810895419869905</v>
          </cell>
          <cell r="M56">
            <v>19.116846418460899</v>
          </cell>
          <cell r="N56">
            <v>19.116846418460899</v>
          </cell>
          <cell r="O56">
            <v>2.5449216938307426</v>
          </cell>
          <cell r="P56">
            <v>2.7218904653077454</v>
          </cell>
          <cell r="Q56">
            <v>2.7420080174200683</v>
          </cell>
        </row>
        <row r="57">
          <cell r="C57">
            <v>7848944.2520725001</v>
          </cell>
          <cell r="E57">
            <v>9638543</v>
          </cell>
          <cell r="F57">
            <v>9660532.5</v>
          </cell>
          <cell r="G57">
            <v>9660532.5</v>
          </cell>
          <cell r="H57">
            <v>9660532.5</v>
          </cell>
          <cell r="I57">
            <v>21989.5</v>
          </cell>
          <cell r="J57">
            <v>0</v>
          </cell>
          <cell r="K57">
            <v>-84519</v>
          </cell>
          <cell r="L57">
            <v>24.137237298114968</v>
          </cell>
          <cell r="M57">
            <v>24.420445639828724</v>
          </cell>
          <cell r="N57">
            <v>24.420445639828724</v>
          </cell>
          <cell r="O57">
            <v>8.6768083401557998</v>
          </cell>
          <cell r="P57">
            <v>8.6527703788179178</v>
          </cell>
          <cell r="Q57">
            <v>8.7167231944181403</v>
          </cell>
        </row>
        <row r="58">
          <cell r="C58">
            <v>2695471</v>
          </cell>
          <cell r="E58">
            <v>3111900</v>
          </cell>
          <cell r="F58">
            <v>3092837</v>
          </cell>
          <cell r="G58">
            <v>3092837</v>
          </cell>
          <cell r="H58">
            <v>3092837</v>
          </cell>
          <cell r="I58">
            <v>-19063</v>
          </cell>
          <cell r="J58">
            <v>0</v>
          </cell>
          <cell r="K58">
            <v>-63471</v>
          </cell>
          <cell r="L58">
            <v>18.233282674772045</v>
          </cell>
          <cell r="M58">
            <v>17.509004559270515</v>
          </cell>
          <cell r="N58">
            <v>17.509004559270515</v>
          </cell>
          <cell r="O58">
            <v>2.8013943470222453</v>
          </cell>
          <cell r="P58">
            <v>2.7702001292487832</v>
          </cell>
          <cell r="Q58">
            <v>2.7906747391465858</v>
          </cell>
        </row>
        <row r="59">
          <cell r="C59">
            <v>1555900</v>
          </cell>
          <cell r="E59">
            <v>1929800</v>
          </cell>
          <cell r="F59">
            <v>1934659</v>
          </cell>
          <cell r="G59">
            <v>1934659</v>
          </cell>
          <cell r="H59">
            <v>1934659</v>
          </cell>
          <cell r="I59">
            <v>4859</v>
          </cell>
          <cell r="J59">
            <v>0</v>
          </cell>
          <cell r="K59">
            <v>-3900</v>
          </cell>
          <cell r="L59">
            <v>24.342783505154642</v>
          </cell>
          <cell r="M59">
            <v>24.655863402061851</v>
          </cell>
          <cell r="N59">
            <v>24.655863402061851</v>
          </cell>
          <cell r="O59">
            <v>1.7372443879570452</v>
          </cell>
          <cell r="P59">
            <v>1.7328403054711006</v>
          </cell>
          <cell r="Q59">
            <v>1.7456477661650438</v>
          </cell>
        </row>
        <row r="60">
          <cell r="C60">
            <v>3597573.2520725001</v>
          </cell>
          <cell r="E60">
            <v>4596843</v>
          </cell>
          <cell r="F60">
            <v>4633036.5</v>
          </cell>
          <cell r="G60">
            <v>4633036.5</v>
          </cell>
          <cell r="H60">
            <v>4633036.5</v>
          </cell>
          <cell r="I60">
            <v>36193.5</v>
          </cell>
          <cell r="J60">
            <v>0</v>
          </cell>
          <cell r="K60">
            <v>-17148</v>
          </cell>
          <cell r="L60">
            <v>28.38818510005634</v>
          </cell>
          <cell r="M60">
            <v>29.399056643291299</v>
          </cell>
          <cell r="N60">
            <v>29.399056643291299</v>
          </cell>
          <cell r="O60">
            <v>4.1381696051765093</v>
          </cell>
          <cell r="P60">
            <v>4.1497299440980333</v>
          </cell>
          <cell r="Q60">
            <v>4.1804006891065102</v>
          </cell>
        </row>
        <row r="61">
          <cell r="C61">
            <v>892718</v>
          </cell>
          <cell r="E61">
            <v>1270686</v>
          </cell>
          <cell r="F61">
            <v>1271971.1188686998</v>
          </cell>
          <cell r="G61">
            <v>1271971.1188686998</v>
          </cell>
          <cell r="H61">
            <v>1271971.1188686998</v>
          </cell>
          <cell r="I61">
            <v>1285.118868699763</v>
          </cell>
          <cell r="J61">
            <v>0</v>
          </cell>
          <cell r="K61">
            <v>-39635.977000000072</v>
          </cell>
          <cell r="L61">
            <v>48.952382741747222</v>
          </cell>
          <cell r="M61">
            <v>49.10302697454685</v>
          </cell>
          <cell r="N61">
            <v>49.10302697454685</v>
          </cell>
          <cell r="O61">
            <v>1.1438968402713163</v>
          </cell>
          <cell r="P61">
            <v>1.1392823345979086</v>
          </cell>
          <cell r="Q61">
            <v>1.1477027953141081</v>
          </cell>
        </row>
        <row r="62">
          <cell r="C62">
            <v>163200</v>
          </cell>
          <cell r="E62">
            <v>489386</v>
          </cell>
          <cell r="F62">
            <v>481600</v>
          </cell>
          <cell r="G62">
            <v>481600</v>
          </cell>
          <cell r="H62">
            <v>481600</v>
          </cell>
          <cell r="I62">
            <v>-7786</v>
          </cell>
          <cell r="J62">
            <v>0</v>
          </cell>
          <cell r="K62">
            <v>-35753</v>
          </cell>
          <cell r="L62">
            <v>283.99177697395783</v>
          </cell>
          <cell r="M62">
            <v>277.88257079413404</v>
          </cell>
          <cell r="N62">
            <v>277.88257079413404</v>
          </cell>
          <cell r="O62">
            <v>0.44055502230528887</v>
          </cell>
          <cell r="P62">
            <v>0.43136071582376118</v>
          </cell>
          <cell r="Q62">
            <v>0.43454891233291498</v>
          </cell>
        </row>
        <row r="63">
          <cell r="C63">
            <v>729518</v>
          </cell>
          <cell r="E63">
            <v>781300</v>
          </cell>
          <cell r="F63">
            <v>790371.11886869965</v>
          </cell>
          <cell r="G63">
            <v>790371.11886869965</v>
          </cell>
          <cell r="H63">
            <v>790371.11886869965</v>
          </cell>
          <cell r="I63">
            <v>9071.1188686996466</v>
          </cell>
          <cell r="J63">
            <v>0</v>
          </cell>
          <cell r="K63">
            <v>-3882.9770000000717</v>
          </cell>
          <cell r="L63">
            <v>7.6712086979848104</v>
          </cell>
          <cell r="M63">
            <v>8.9213025580078273</v>
          </cell>
          <cell r="N63">
            <v>8.9213025580078273</v>
          </cell>
          <cell r="O63">
            <v>0.70334181796602735</v>
          </cell>
          <cell r="P63">
            <v>0.70792161877414728</v>
          </cell>
          <cell r="Q63">
            <v>0.71315388298119287</v>
          </cell>
        </row>
        <row r="64">
          <cell r="C64">
            <v>2450925</v>
          </cell>
          <cell r="E64">
            <v>2999000</v>
          </cell>
          <cell r="F64">
            <v>2874994.0188775575</v>
          </cell>
          <cell r="G64">
            <v>2874994.0188775575</v>
          </cell>
          <cell r="H64">
            <v>2874994.0188775575</v>
          </cell>
          <cell r="I64">
            <v>-124005.98112244252</v>
          </cell>
          <cell r="J64">
            <v>0</v>
          </cell>
          <cell r="K64">
            <v>-96178.172000000719</v>
          </cell>
          <cell r="L64">
            <v>27.359763875218633</v>
          </cell>
          <cell r="M64">
            <v>22.093550979296971</v>
          </cell>
          <cell r="N64">
            <v>22.093550979296971</v>
          </cell>
          <cell r="O64">
            <v>2.6997595188533419</v>
          </cell>
          <cell r="P64">
            <v>2.5750819725333369</v>
          </cell>
          <cell r="Q64">
            <v>2.5941144598564758</v>
          </cell>
        </row>
        <row r="65">
          <cell r="C65">
            <v>2239325</v>
          </cell>
          <cell r="E65">
            <v>2999000</v>
          </cell>
          <cell r="F65">
            <v>2874994.0188775575</v>
          </cell>
          <cell r="G65">
            <v>2874994.0188775575</v>
          </cell>
          <cell r="H65">
            <v>2874994.0188775575</v>
          </cell>
          <cell r="I65">
            <v>-124005.98112244252</v>
          </cell>
          <cell r="J65">
            <v>0</v>
          </cell>
          <cell r="K65">
            <v>76821.827999999281</v>
          </cell>
          <cell r="L65">
            <v>29.48229204405175</v>
          </cell>
          <cell r="M65">
            <v>24.128314497234381</v>
          </cell>
          <cell r="N65">
            <v>24.128314497234381</v>
          </cell>
          <cell r="O65">
            <v>2.6997595188533419</v>
          </cell>
          <cell r="P65">
            <v>2.5750819725333369</v>
          </cell>
          <cell r="Q65">
            <v>2.5941144598564758</v>
          </cell>
        </row>
        <row r="66">
          <cell r="C66">
            <v>211600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-173000</v>
          </cell>
          <cell r="L66">
            <v>-100</v>
          </cell>
          <cell r="M66">
            <v>-100</v>
          </cell>
          <cell r="N66">
            <v>-100</v>
          </cell>
          <cell r="O66" t="str">
            <v xml:space="preserve"> </v>
          </cell>
          <cell r="P66" t="str">
            <v xml:space="preserve"> </v>
          </cell>
          <cell r="Q66" t="str">
            <v xml:space="preserve"> </v>
          </cell>
        </row>
        <row r="67">
          <cell r="C67">
            <v>38600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-100</v>
          </cell>
          <cell r="M67">
            <v>-100</v>
          </cell>
          <cell r="N67">
            <v>-100</v>
          </cell>
          <cell r="O67" t="str">
            <v xml:space="preserve"> </v>
          </cell>
          <cell r="P67" t="str">
            <v xml:space="preserve"> </v>
          </cell>
          <cell r="Q67" t="str">
            <v xml:space="preserve"> </v>
          </cell>
        </row>
        <row r="68">
          <cell r="F68">
            <v>0</v>
          </cell>
          <cell r="G68">
            <v>0</v>
          </cell>
        </row>
        <row r="69">
          <cell r="O69" t="str">
            <v xml:space="preserve"> </v>
          </cell>
        </row>
        <row r="70">
          <cell r="O70" t="str">
            <v xml:space="preserve"> </v>
          </cell>
        </row>
        <row r="71">
          <cell r="C71">
            <v>-3617923.9585239999</v>
          </cell>
          <cell r="E71">
            <v>-4760010</v>
          </cell>
          <cell r="F71">
            <v>-4350990.4776580911</v>
          </cell>
          <cell r="G71">
            <v>-5129603.034658093</v>
          </cell>
          <cell r="H71">
            <v>-5457278.2926580943</v>
          </cell>
          <cell r="I71">
            <v>409019.52234190889</v>
          </cell>
          <cell r="J71">
            <v>-778612.55700000189</v>
          </cell>
          <cell r="K71">
            <v>269322.14990000241</v>
          </cell>
          <cell r="L71">
            <v>42.149179628974039</v>
          </cell>
          <cell r="M71">
            <v>29.934543619146936</v>
          </cell>
          <cell r="N71">
            <v>53.18641414596685</v>
          </cell>
          <cell r="O71">
            <v>-4.2850557877082673</v>
          </cell>
          <cell r="P71">
            <v>-3.8971062437395405</v>
          </cell>
          <cell r="Q71">
            <v>-4.6284539439582524</v>
          </cell>
        </row>
        <row r="72">
          <cell r="O72" t="str">
            <v xml:space="preserve"> </v>
          </cell>
        </row>
        <row r="73">
          <cell r="C73">
            <v>345136</v>
          </cell>
          <cell r="E73">
            <v>248238</v>
          </cell>
          <cell r="F73">
            <v>166104.1</v>
          </cell>
          <cell r="G73">
            <v>218886</v>
          </cell>
          <cell r="H73">
            <v>224802</v>
          </cell>
          <cell r="I73">
            <v>-82133.899999999994</v>
          </cell>
          <cell r="J73">
            <v>52781.899999999994</v>
          </cell>
          <cell r="K73">
            <v>173750</v>
          </cell>
          <cell r="L73">
            <v>-52.159433864085749</v>
          </cell>
          <cell r="M73">
            <v>-67.988324988533137</v>
          </cell>
          <cell r="N73">
            <v>-57.816167713139308</v>
          </cell>
          <cell r="O73">
            <v>0.22346879074395329</v>
          </cell>
          <cell r="P73">
            <v>0.1487765437650781</v>
          </cell>
          <cell r="Q73">
            <v>0.19750139789223928</v>
          </cell>
        </row>
        <row r="74">
          <cell r="O74" t="str">
            <v xml:space="preserve"> </v>
          </cell>
        </row>
        <row r="75">
          <cell r="C75">
            <v>-3963059.9585239999</v>
          </cell>
          <cell r="E75">
            <v>-5008248</v>
          </cell>
          <cell r="F75">
            <v>-4517094.5776580907</v>
          </cell>
          <cell r="G75">
            <v>-5348489.034658093</v>
          </cell>
          <cell r="H75">
            <v>-5682080.2926580943</v>
          </cell>
          <cell r="I75">
            <v>491153.42234190926</v>
          </cell>
          <cell r="J75">
            <v>-831394.45700000226</v>
          </cell>
          <cell r="K75">
            <v>95572.149900002405</v>
          </cell>
          <cell r="L75">
            <v>29.496154812233797</v>
          </cell>
          <cell r="M75">
            <v>16.796608061324836</v>
          </cell>
          <cell r="N75">
            <v>38.293623647155513</v>
          </cell>
          <cell r="O75">
            <v>-4.5085245784522208</v>
          </cell>
          <cell r="P75">
            <v>-4.0458827875046186</v>
          </cell>
          <cell r="Q75">
            <v>-4.8259553418504915</v>
          </cell>
        </row>
        <row r="76">
          <cell r="O76" t="str">
            <v xml:space="preserve"> </v>
          </cell>
        </row>
        <row r="77">
          <cell r="C77">
            <v>3963059.9585239999</v>
          </cell>
          <cell r="E77">
            <v>5008248</v>
          </cell>
          <cell r="F77">
            <v>4517094.5776580907</v>
          </cell>
          <cell r="G77">
            <v>5348489.034658093</v>
          </cell>
          <cell r="H77">
            <v>5682080.2926580943</v>
          </cell>
          <cell r="I77">
            <v>-491153.42234190926</v>
          </cell>
          <cell r="J77">
            <v>831394.45700000226</v>
          </cell>
          <cell r="K77">
            <v>-95572.149900002405</v>
          </cell>
          <cell r="L77">
            <v>29.496154812233797</v>
          </cell>
          <cell r="M77">
            <v>16.796608061324836</v>
          </cell>
          <cell r="N77">
            <v>38.293623647155513</v>
          </cell>
          <cell r="O77">
            <v>4.5085245784522208</v>
          </cell>
          <cell r="P77">
            <v>4.0458827875046186</v>
          </cell>
          <cell r="Q77">
            <v>4.8259553418504915</v>
          </cell>
        </row>
        <row r="78">
          <cell r="C78">
            <v>1021745.5780114998</v>
          </cell>
          <cell r="E78">
            <v>1980464</v>
          </cell>
          <cell r="F78">
            <v>976469.39999999991</v>
          </cell>
          <cell r="G78">
            <v>991376</v>
          </cell>
          <cell r="H78">
            <v>991376</v>
          </cell>
          <cell r="I78">
            <v>-1003994.6000000001</v>
          </cell>
          <cell r="J78">
            <v>14906.600000000093</v>
          </cell>
          <cell r="K78">
            <v>58068.607800000231</v>
          </cell>
          <cell r="L78">
            <v>83.407851649183982</v>
          </cell>
          <cell r="M78">
            <v>-9.5706082740369514</v>
          </cell>
          <cell r="N78">
            <v>-8.1901300217719566</v>
          </cell>
          <cell r="O78">
            <v>1.7828531296253298</v>
          </cell>
          <cell r="P78">
            <v>0.87460660166943216</v>
          </cell>
          <cell r="Q78">
            <v>0.89452110156344677</v>
          </cell>
        </row>
        <row r="79">
          <cell r="C79">
            <v>1761893.7411999998</v>
          </cell>
          <cell r="E79">
            <v>2790693</v>
          </cell>
          <cell r="F79">
            <v>1765927.7</v>
          </cell>
          <cell r="G79">
            <v>1760602</v>
          </cell>
          <cell r="H79">
            <v>1760602</v>
          </cell>
          <cell r="I79">
            <v>-1024765.3</v>
          </cell>
          <cell r="J79">
            <v>-5325.6999999999534</v>
          </cell>
          <cell r="K79">
            <v>58068.607800000114</v>
          </cell>
          <cell r="L79">
            <v>53.337952377607124</v>
          </cell>
          <cell r="M79">
            <v>-2.9689981789837505</v>
          </cell>
          <cell r="N79">
            <v>-3.2616251117841055</v>
          </cell>
          <cell r="O79">
            <v>2.5122374094522804</v>
          </cell>
          <cell r="P79">
            <v>1.5817106245120602</v>
          </cell>
          <cell r="Q79">
            <v>1.5885956896826303</v>
          </cell>
        </row>
        <row r="80">
          <cell r="C80">
            <v>317067.2928</v>
          </cell>
          <cell r="E80">
            <v>887100</v>
          </cell>
          <cell r="F80">
            <v>693415.7</v>
          </cell>
          <cell r="G80">
            <v>688090</v>
          </cell>
          <cell r="H80">
            <v>688090</v>
          </cell>
          <cell r="I80">
            <v>-193684.30000000005</v>
          </cell>
          <cell r="J80">
            <v>-5325.6999999999534</v>
          </cell>
          <cell r="K80">
            <v>58068.60779999994</v>
          </cell>
          <cell r="L80">
            <v>136.47430133483743</v>
          </cell>
          <cell r="M80">
            <v>84.843865620682223</v>
          </cell>
          <cell r="N80">
            <v>83.424193445483354</v>
          </cell>
          <cell r="O80">
            <v>0.79858508475318424</v>
          </cell>
          <cell r="P80">
            <v>0.62108034201709805</v>
          </cell>
          <cell r="Q80">
            <v>0.62086536770588763</v>
          </cell>
        </row>
        <row r="81">
          <cell r="C81">
            <v>1444826.4483999999</v>
          </cell>
          <cell r="E81">
            <v>1903593</v>
          </cell>
          <cell r="F81">
            <v>1072512</v>
          </cell>
          <cell r="G81">
            <v>1072512</v>
          </cell>
          <cell r="H81">
            <v>1072512</v>
          </cell>
          <cell r="I81">
            <v>-831081</v>
          </cell>
          <cell r="J81">
            <v>0</v>
          </cell>
          <cell r="K81">
            <v>0</v>
          </cell>
          <cell r="L81">
            <v>31.752363898656345</v>
          </cell>
          <cell r="M81">
            <v>-25.768800731208973</v>
          </cell>
          <cell r="N81">
            <v>-25.768800731208973</v>
          </cell>
          <cell r="O81">
            <v>1.713652324699096</v>
          </cell>
          <cell r="P81">
            <v>0.96063028249496218</v>
          </cell>
          <cell r="Q81">
            <v>0.9677303219767428</v>
          </cell>
        </row>
        <row r="82">
          <cell r="C82">
            <v>740148.16318849998</v>
          </cell>
          <cell r="E82">
            <v>810229</v>
          </cell>
          <cell r="F82">
            <v>789458.3</v>
          </cell>
          <cell r="G82">
            <v>769226</v>
          </cell>
          <cell r="H82">
            <v>769226</v>
          </cell>
          <cell r="I82">
            <v>-20770.699999999953</v>
          </cell>
          <cell r="J82">
            <v>-20232.300000000047</v>
          </cell>
          <cell r="K82">
            <v>0</v>
          </cell>
          <cell r="L82">
            <v>9.4684875673537228</v>
          </cell>
          <cell r="M82">
            <v>6.662198092754279</v>
          </cell>
          <cell r="N82">
            <v>3.9286508104316553</v>
          </cell>
          <cell r="O82">
            <v>0.72938427982695031</v>
          </cell>
          <cell r="P82">
            <v>0.70710402284262797</v>
          </cell>
          <cell r="Q82">
            <v>0.69407458811918377</v>
          </cell>
        </row>
        <row r="83">
          <cell r="O83" t="str">
            <v xml:space="preserve"> </v>
          </cell>
        </row>
        <row r="84">
          <cell r="C84">
            <v>1790818.7000000002</v>
          </cell>
          <cell r="E84">
            <v>1983921</v>
          </cell>
          <cell r="F84">
            <v>2817881.6148455972</v>
          </cell>
          <cell r="G84">
            <v>3517000</v>
          </cell>
          <cell r="H84">
            <v>3517000</v>
          </cell>
          <cell r="I84">
            <v>833960.61484559719</v>
          </cell>
          <cell r="J84">
            <v>699118.38515440281</v>
          </cell>
          <cell r="K84">
            <v>149421</v>
          </cell>
          <cell r="L84">
            <v>2.2513352345073567</v>
          </cell>
          <cell r="M84">
            <v>45.233685036214702</v>
          </cell>
          <cell r="N84">
            <v>81.266263132333577</v>
          </cell>
          <cell r="O84">
            <v>1.7859651898643014</v>
          </cell>
          <cell r="P84">
            <v>2.5239273888837475</v>
          </cell>
          <cell r="Q84">
            <v>3.1733980994079363</v>
          </cell>
        </row>
        <row r="85">
          <cell r="C85">
            <v>3874041.1</v>
          </cell>
          <cell r="E85">
            <v>5409063</v>
          </cell>
          <cell r="F85">
            <v>6256646.1322326977</v>
          </cell>
          <cell r="G85">
            <v>7003000</v>
          </cell>
          <cell r="H85">
            <v>7003000</v>
          </cell>
          <cell r="I85">
            <v>847583.13223269768</v>
          </cell>
          <cell r="J85">
            <v>746353.86776730232</v>
          </cell>
          <cell r="K85">
            <v>149421</v>
          </cell>
          <cell r="L85">
            <v>34.438025401059448</v>
          </cell>
          <cell r="M85">
            <v>55.504040468846405</v>
          </cell>
          <cell r="N85">
            <v>74.054081433996856</v>
          </cell>
          <cell r="O85">
            <v>4.8693462228500879</v>
          </cell>
          <cell r="P85">
            <v>5.6039687588369258</v>
          </cell>
          <cell r="Q85">
            <v>6.3188248194921179</v>
          </cell>
        </row>
        <row r="86">
          <cell r="C86">
            <v>3874041.1</v>
          </cell>
          <cell r="E86">
            <v>4783063</v>
          </cell>
          <cell r="F86">
            <v>5277646.1322326977</v>
          </cell>
          <cell r="G86">
            <v>6044000</v>
          </cell>
          <cell r="H86">
            <v>6044000</v>
          </cell>
          <cell r="I86">
            <v>494583.13223269768</v>
          </cell>
          <cell r="J86">
            <v>766353.86776730232</v>
          </cell>
          <cell r="K86">
            <v>40</v>
          </cell>
          <cell r="L86">
            <v>23.463161367478857</v>
          </cell>
          <cell r="M86">
            <v>36.229624419393211</v>
          </cell>
          <cell r="N86">
            <v>56.011189337259857</v>
          </cell>
          <cell r="O86">
            <v>4.3058085573608604</v>
          </cell>
          <cell r="P86">
            <v>4.7270955429078096</v>
          </cell>
          <cell r="Q86">
            <v>5.4535166655733764</v>
          </cell>
        </row>
        <row r="87">
          <cell r="F87">
            <v>1700000</v>
          </cell>
          <cell r="G87">
            <v>2200000</v>
          </cell>
          <cell r="J87">
            <v>500000</v>
          </cell>
          <cell r="K87">
            <v>591100</v>
          </cell>
          <cell r="L87">
            <v>-100</v>
          </cell>
          <cell r="M87">
            <v>187.59939096599561</v>
          </cell>
          <cell r="N87">
            <v>272.18744713246485</v>
          </cell>
          <cell r="O87" t="str">
            <v xml:space="preserve"> </v>
          </cell>
          <cell r="P87">
            <v>1.5226603340955025</v>
          </cell>
          <cell r="Q87">
            <v>1.985065629427768</v>
          </cell>
        </row>
        <row r="88">
          <cell r="F88">
            <v>1800246.1</v>
          </cell>
          <cell r="G88">
            <v>2067000</v>
          </cell>
          <cell r="J88">
            <v>266753.89999999991</v>
          </cell>
          <cell r="K88">
            <v>1636500</v>
          </cell>
          <cell r="L88">
            <v>-100</v>
          </cell>
          <cell r="M88">
            <v>10.005872288420425</v>
          </cell>
          <cell r="N88">
            <v>26.306141154903749</v>
          </cell>
          <cell r="O88" t="str">
            <v xml:space="preserve"> </v>
          </cell>
          <cell r="P88">
            <v>1.6124490165177208</v>
          </cell>
          <cell r="Q88">
            <v>1.865059389103271</v>
          </cell>
        </row>
        <row r="89">
          <cell r="F89">
            <v>1777400</v>
          </cell>
          <cell r="G89">
            <v>1777400</v>
          </cell>
          <cell r="J89">
            <v>0</v>
          </cell>
          <cell r="K89">
            <v>1497100</v>
          </cell>
          <cell r="L89">
            <v>-100</v>
          </cell>
          <cell r="M89">
            <v>18.722864204127987</v>
          </cell>
          <cell r="N89">
            <v>18.722864204127987</v>
          </cell>
          <cell r="O89" t="str">
            <v xml:space="preserve"> </v>
          </cell>
          <cell r="P89">
            <v>1.5919861634243211</v>
          </cell>
          <cell r="Q89">
            <v>1.6037525680658704</v>
          </cell>
        </row>
        <row r="90">
          <cell r="C90">
            <v>0</v>
          </cell>
          <cell r="E90">
            <v>200000</v>
          </cell>
          <cell r="F90">
            <v>400000</v>
          </cell>
          <cell r="G90">
            <v>400000</v>
          </cell>
          <cell r="H90">
            <v>400000</v>
          </cell>
          <cell r="I90">
            <v>200000</v>
          </cell>
          <cell r="J90">
            <v>0</v>
          </cell>
          <cell r="K90">
            <v>0</v>
          </cell>
          <cell r="L90" t="str">
            <v>n.a.</v>
          </cell>
          <cell r="M90" t="str">
            <v>n.a.</v>
          </cell>
          <cell r="N90" t="str">
            <v>n.a.</v>
          </cell>
          <cell r="O90">
            <v>0.18004398258441759</v>
          </cell>
          <cell r="P90">
            <v>0.35827301978717702</v>
          </cell>
          <cell r="Q90">
            <v>0.36092102353232142</v>
          </cell>
        </row>
        <row r="91">
          <cell r="C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 t="str">
            <v>n.a.</v>
          </cell>
          <cell r="M91" t="str">
            <v>n.a.</v>
          </cell>
          <cell r="N91" t="str">
            <v>n.a.</v>
          </cell>
          <cell r="O91" t="str">
            <v xml:space="preserve"> </v>
          </cell>
          <cell r="P91" t="str">
            <v xml:space="preserve"> </v>
          </cell>
          <cell r="Q91" t="str">
            <v xml:space="preserve"> </v>
          </cell>
        </row>
        <row r="92">
          <cell r="C92">
            <v>0</v>
          </cell>
          <cell r="E92">
            <v>426000</v>
          </cell>
          <cell r="F92">
            <v>426000</v>
          </cell>
          <cell r="G92">
            <v>426000</v>
          </cell>
          <cell r="H92">
            <v>426000</v>
          </cell>
          <cell r="I92">
            <v>0</v>
          </cell>
          <cell r="J92">
            <v>0</v>
          </cell>
          <cell r="K92">
            <v>0</v>
          </cell>
          <cell r="L92" t="str">
            <v>n.a.</v>
          </cell>
          <cell r="M92" t="str">
            <v>n.a.</v>
          </cell>
          <cell r="N92" t="str">
            <v>n.a.</v>
          </cell>
          <cell r="O92">
            <v>0.38349368290480945</v>
          </cell>
          <cell r="P92">
            <v>0.38156076607334355</v>
          </cell>
          <cell r="Q92">
            <v>0.38438089006192233</v>
          </cell>
        </row>
        <row r="93">
          <cell r="C93">
            <v>0</v>
          </cell>
          <cell r="F93">
            <v>153000</v>
          </cell>
          <cell r="G93">
            <v>133000</v>
          </cell>
          <cell r="H93">
            <v>133000</v>
          </cell>
          <cell r="I93">
            <v>153000</v>
          </cell>
          <cell r="J93">
            <v>-20000</v>
          </cell>
          <cell r="K93">
            <v>149381</v>
          </cell>
          <cell r="L93">
            <v>-100</v>
          </cell>
          <cell r="M93">
            <v>2.422664194241575</v>
          </cell>
          <cell r="N93">
            <v>-10.96591936056125</v>
          </cell>
          <cell r="O93" t="str">
            <v xml:space="preserve"> </v>
          </cell>
          <cell r="P93">
            <v>0.13703943006859523</v>
          </cell>
          <cell r="Q93">
            <v>0.12000624032449686</v>
          </cell>
        </row>
        <row r="94">
          <cell r="C94">
            <v>2083222.4</v>
          </cell>
          <cell r="E94">
            <v>3425142</v>
          </cell>
          <cell r="F94">
            <v>3438764.5173871005</v>
          </cell>
          <cell r="G94">
            <v>3486000</v>
          </cell>
          <cell r="H94">
            <v>3486000</v>
          </cell>
          <cell r="I94">
            <v>13622.517387100495</v>
          </cell>
          <cell r="J94">
            <v>47235.482612899505</v>
          </cell>
          <cell r="K94">
            <v>0</v>
          </cell>
          <cell r="L94">
            <v>64.415570800313986</v>
          </cell>
          <cell r="M94">
            <v>65.069486454595562</v>
          </cell>
          <cell r="N94">
            <v>67.33691035580263</v>
          </cell>
          <cell r="O94">
            <v>3.0833810329857858</v>
          </cell>
          <cell r="P94">
            <v>3.0800413699531775</v>
          </cell>
          <cell r="Q94">
            <v>3.1454267200841808</v>
          </cell>
        </row>
        <row r="95">
          <cell r="O95" t="str">
            <v xml:space="preserve"> </v>
          </cell>
        </row>
        <row r="96">
          <cell r="C96">
            <v>746775.77</v>
          </cell>
          <cell r="E96">
            <v>470766</v>
          </cell>
          <cell r="F96">
            <v>476805.6</v>
          </cell>
          <cell r="G96">
            <v>699505.6</v>
          </cell>
          <cell r="H96">
            <v>699505.6</v>
          </cell>
          <cell r="I96">
            <v>6039.5999999999767</v>
          </cell>
          <cell r="J96">
            <v>222700</v>
          </cell>
          <cell r="K96">
            <v>0</v>
          </cell>
          <cell r="L96">
            <v>-36.960193553146482</v>
          </cell>
          <cell r="M96">
            <v>-36.151436729126871</v>
          </cell>
          <cell r="N96">
            <v>-6.3299014107005664</v>
          </cell>
          <cell r="O96">
            <v>0.42379292752667957</v>
          </cell>
          <cell r="P96">
            <v>0.42706645540859206</v>
          </cell>
          <cell r="Q96">
            <v>0.6311656927964765</v>
          </cell>
        </row>
        <row r="97">
          <cell r="C97">
            <v>272620.87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-100</v>
          </cell>
          <cell r="M97">
            <v>-100</v>
          </cell>
          <cell r="N97">
            <v>-100</v>
          </cell>
          <cell r="O97" t="str">
            <v xml:space="preserve"> </v>
          </cell>
          <cell r="P97" t="str">
            <v xml:space="preserve"> </v>
          </cell>
          <cell r="Q97" t="str">
            <v xml:space="preserve"> </v>
          </cell>
        </row>
        <row r="98">
          <cell r="C98">
            <v>302763.90000000002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-100</v>
          </cell>
          <cell r="M98">
            <v>-100</v>
          </cell>
          <cell r="N98">
            <v>-100</v>
          </cell>
          <cell r="O98" t="str">
            <v xml:space="preserve"> </v>
          </cell>
          <cell r="P98" t="str">
            <v xml:space="preserve"> </v>
          </cell>
          <cell r="Q98" t="str">
            <v xml:space="preserve"> </v>
          </cell>
        </row>
        <row r="99">
          <cell r="C99">
            <v>16117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-100</v>
          </cell>
          <cell r="M99">
            <v>-100</v>
          </cell>
          <cell r="N99">
            <v>-100</v>
          </cell>
          <cell r="O99" t="str">
            <v xml:space="preserve"> </v>
          </cell>
          <cell r="P99" t="str">
            <v xml:space="preserve"> </v>
          </cell>
          <cell r="Q99" t="str">
            <v xml:space="preserve"> </v>
          </cell>
        </row>
        <row r="100">
          <cell r="C100">
            <v>17507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-100</v>
          </cell>
          <cell r="M100">
            <v>-100</v>
          </cell>
          <cell r="N100">
            <v>-100</v>
          </cell>
          <cell r="O100" t="str">
            <v xml:space="preserve"> </v>
          </cell>
          <cell r="P100" t="str">
            <v xml:space="preserve"> </v>
          </cell>
          <cell r="Q100" t="str">
            <v xml:space="preserve"> </v>
          </cell>
        </row>
        <row r="101">
          <cell r="C101">
            <v>4167</v>
          </cell>
          <cell r="E101">
            <v>158439</v>
          </cell>
          <cell r="F101">
            <v>164505.60000000001</v>
          </cell>
          <cell r="G101">
            <v>164505.60000000001</v>
          </cell>
          <cell r="H101">
            <v>164505.60000000001</v>
          </cell>
          <cell r="I101">
            <v>6066.6000000000058</v>
          </cell>
          <cell r="J101">
            <v>0</v>
          </cell>
          <cell r="K101">
            <v>0</v>
          </cell>
          <cell r="L101">
            <v>3702.2318214542834</v>
          </cell>
          <cell r="M101">
            <v>3847.8185745140395</v>
          </cell>
          <cell r="N101">
            <v>3847.8185745140395</v>
          </cell>
          <cell r="O101">
            <v>0.14262994278346269</v>
          </cell>
          <cell r="P101">
            <v>0.1473447952097536</v>
          </cell>
          <cell r="Q101">
            <v>0.14843382382199666</v>
          </cell>
        </row>
        <row r="102">
          <cell r="C102">
            <v>133600</v>
          </cell>
          <cell r="E102">
            <v>312327</v>
          </cell>
          <cell r="F102">
            <v>312300</v>
          </cell>
          <cell r="G102">
            <v>535000</v>
          </cell>
          <cell r="H102">
            <v>535000</v>
          </cell>
          <cell r="I102">
            <v>-27</v>
          </cell>
          <cell r="J102">
            <v>222700</v>
          </cell>
          <cell r="K102">
            <v>0</v>
          </cell>
          <cell r="L102">
            <v>133.77769461077844</v>
          </cell>
          <cell r="M102">
            <v>133.75748502994011</v>
          </cell>
          <cell r="N102">
            <v>300.44910179640721</v>
          </cell>
          <cell r="O102">
            <v>0.28116298474321694</v>
          </cell>
          <cell r="P102">
            <v>0.27972166019883848</v>
          </cell>
          <cell r="Q102">
            <v>0.48273186897447989</v>
          </cell>
        </row>
        <row r="103">
          <cell r="C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 t="str">
            <v>n.a.</v>
          </cell>
          <cell r="M103" t="str">
            <v>n.a.</v>
          </cell>
          <cell r="N103" t="str">
            <v>n.a.</v>
          </cell>
          <cell r="O103" t="str">
            <v xml:space="preserve"> </v>
          </cell>
          <cell r="P103" t="str">
            <v xml:space="preserve"> </v>
          </cell>
          <cell r="Q103" t="str">
            <v xml:space="preserve"> </v>
          </cell>
        </row>
        <row r="104">
          <cell r="O104" t="str">
            <v xml:space="preserve"> </v>
          </cell>
        </row>
        <row r="105">
          <cell r="C105">
            <v>305800</v>
          </cell>
          <cell r="E105">
            <v>247105</v>
          </cell>
          <cell r="F105">
            <v>389161.97207981616</v>
          </cell>
          <cell r="G105">
            <v>125500</v>
          </cell>
          <cell r="H105">
            <v>125500</v>
          </cell>
          <cell r="I105">
            <v>142056.97207981616</v>
          </cell>
          <cell r="J105">
            <v>-263661.97207981616</v>
          </cell>
          <cell r="K105">
            <v>0</v>
          </cell>
          <cell r="L105">
            <v>-19.193917593198172</v>
          </cell>
          <cell r="M105">
            <v>27.260291720018358</v>
          </cell>
          <cell r="N105">
            <v>-58.960104643557877</v>
          </cell>
          <cell r="O105">
            <v>0.22244884158261255</v>
          </cell>
          <cell r="P105">
            <v>0.34856558730842202</v>
          </cell>
          <cell r="Q105">
            <v>0.11323897113326585</v>
          </cell>
        </row>
        <row r="106">
          <cell r="C106">
            <v>-307002</v>
          </cell>
          <cell r="E106">
            <v>530132</v>
          </cell>
          <cell r="F106">
            <v>399361.97207981616</v>
          </cell>
          <cell r="G106">
            <v>76600</v>
          </cell>
          <cell r="H106">
            <v>76600</v>
          </cell>
          <cell r="I106">
            <v>-130770.02792018384</v>
          </cell>
          <cell r="J106">
            <v>-322761.97207981616</v>
          </cell>
          <cell r="K106">
            <v>0</v>
          </cell>
          <cell r="L106">
            <v>-272.68030827160732</v>
          </cell>
          <cell r="M106">
            <v>-230.08448546909017</v>
          </cell>
          <cell r="N106">
            <v>-124.95097751806176</v>
          </cell>
          <cell r="O106">
            <v>0.47723538287721229</v>
          </cell>
          <cell r="P106">
            <v>0.35770154931299508</v>
          </cell>
          <cell r="Q106">
            <v>6.911637600643955E-2</v>
          </cell>
        </row>
        <row r="107">
          <cell r="C107">
            <v>39498</v>
          </cell>
          <cell r="E107">
            <v>79300</v>
          </cell>
          <cell r="F107">
            <v>82168</v>
          </cell>
          <cell r="G107">
            <v>78400</v>
          </cell>
          <cell r="H107">
            <v>78400</v>
          </cell>
          <cell r="I107">
            <v>2868</v>
          </cell>
          <cell r="J107">
            <v>-3768</v>
          </cell>
          <cell r="K107">
            <v>0</v>
          </cell>
          <cell r="L107">
            <v>100.76965922325184</v>
          </cell>
          <cell r="M107">
            <v>108.03078636893008</v>
          </cell>
          <cell r="N107">
            <v>98.491062838624742</v>
          </cell>
          <cell r="O107">
            <v>7.1387439094721575E-2</v>
          </cell>
          <cell r="P107">
            <v>7.3596443724681909E-2</v>
          </cell>
          <cell r="Q107">
            <v>7.0740520612335003E-2</v>
          </cell>
        </row>
        <row r="108">
          <cell r="C108">
            <v>-436497</v>
          </cell>
          <cell r="E108">
            <v>458041</v>
          </cell>
          <cell r="F108">
            <v>620603.80000000005</v>
          </cell>
          <cell r="G108">
            <v>443700</v>
          </cell>
          <cell r="H108">
            <v>443700</v>
          </cell>
          <cell r="I108">
            <v>162562.80000000005</v>
          </cell>
          <cell r="J108">
            <v>-176903.80000000005</v>
          </cell>
          <cell r="K108">
            <v>0</v>
          </cell>
          <cell r="L108">
            <v>-204.93565820612741</v>
          </cell>
          <cell r="M108">
            <v>-242.17825093872355</v>
          </cell>
          <cell r="N108">
            <v>-201.65018316277087</v>
          </cell>
          <cell r="O108">
            <v>0.41233762913474609</v>
          </cell>
          <cell r="P108">
            <v>0.55586399379349316</v>
          </cell>
          <cell r="Q108">
            <v>0.40035164535322754</v>
          </cell>
        </row>
        <row r="109">
          <cell r="C109">
            <v>0</v>
          </cell>
          <cell r="E109">
            <v>-97751</v>
          </cell>
          <cell r="F109">
            <v>0</v>
          </cell>
          <cell r="G109">
            <v>0</v>
          </cell>
          <cell r="H109">
            <v>0</v>
          </cell>
          <cell r="I109">
            <v>97751</v>
          </cell>
          <cell r="J109">
            <v>0</v>
          </cell>
          <cell r="K109">
            <v>0</v>
          </cell>
          <cell r="L109" t="str">
            <v>n.a.</v>
          </cell>
          <cell r="M109" t="str">
            <v>n.a.</v>
          </cell>
          <cell r="N109" t="str">
            <v>n.a.</v>
          </cell>
          <cell r="O109">
            <v>-8.7997396708047015E-2</v>
          </cell>
          <cell r="P109" t="str">
            <v xml:space="preserve"> </v>
          </cell>
          <cell r="Q109" t="str">
            <v xml:space="preserve"> </v>
          </cell>
        </row>
        <row r="110">
          <cell r="C110">
            <v>89997</v>
          </cell>
          <cell r="E110">
            <v>90542</v>
          </cell>
          <cell r="F110">
            <v>8890.172079816135</v>
          </cell>
          <cell r="G110">
            <v>89500</v>
          </cell>
          <cell r="H110">
            <v>89500</v>
          </cell>
          <cell r="I110">
            <v>-81651.82792018386</v>
          </cell>
          <cell r="J110">
            <v>80609.82792018386</v>
          </cell>
          <cell r="K110">
            <v>0</v>
          </cell>
          <cell r="L110">
            <v>0.60557574141359982</v>
          </cell>
          <cell r="M110">
            <v>-90.121701745818044</v>
          </cell>
          <cell r="N110">
            <v>-0.55224063024322811</v>
          </cell>
          <cell r="O110">
            <v>8.1507711355791684E-2</v>
          </cell>
          <cell r="P110">
            <v>7.9627719936584372E-3</v>
          </cell>
          <cell r="Q110">
            <v>8.0756079015356919E-2</v>
          </cell>
        </row>
        <row r="111">
          <cell r="F111">
            <v>-312300</v>
          </cell>
          <cell r="G111">
            <v>-535000</v>
          </cell>
          <cell r="H111">
            <v>-535000</v>
          </cell>
          <cell r="I111">
            <v>-312300</v>
          </cell>
          <cell r="J111">
            <v>-222700</v>
          </cell>
          <cell r="K111">
            <v>0</v>
          </cell>
          <cell r="L111" t="str">
            <v>n.a.</v>
          </cell>
          <cell r="M111" t="str">
            <v>n.a.</v>
          </cell>
          <cell r="N111" t="str">
            <v>n.a.</v>
          </cell>
          <cell r="O111" t="str">
            <v xml:space="preserve"> </v>
          </cell>
          <cell r="P111">
            <v>-0.27972166019883848</v>
          </cell>
          <cell r="Q111">
            <v>-0.48273186897447989</v>
          </cell>
        </row>
        <row r="112">
          <cell r="C112">
            <v>612802</v>
          </cell>
          <cell r="E112">
            <v>-283027</v>
          </cell>
          <cell r="F112">
            <v>-10200</v>
          </cell>
          <cell r="G112">
            <v>48900</v>
          </cell>
          <cell r="H112">
            <v>48900</v>
          </cell>
          <cell r="I112">
            <v>272827</v>
          </cell>
          <cell r="J112">
            <v>59100</v>
          </cell>
          <cell r="K112">
            <v>0</v>
          </cell>
          <cell r="L112">
            <v>-146.18571740953848</v>
          </cell>
          <cell r="M112">
            <v>-101.66448542922511</v>
          </cell>
          <cell r="N112">
            <v>-92.020261030479674</v>
          </cell>
          <cell r="O112">
            <v>-0.25478654129459977</v>
          </cell>
          <cell r="P112">
            <v>-9.1359620045730148E-3</v>
          </cell>
          <cell r="Q112">
            <v>4.4122595126826293E-2</v>
          </cell>
        </row>
        <row r="113">
          <cell r="C113">
            <v>37702</v>
          </cell>
          <cell r="E113">
            <v>57300</v>
          </cell>
          <cell r="F113">
            <v>57800</v>
          </cell>
          <cell r="G113">
            <v>56900</v>
          </cell>
          <cell r="H113">
            <v>56900</v>
          </cell>
          <cell r="I113">
            <v>500</v>
          </cell>
          <cell r="J113">
            <v>-900</v>
          </cell>
          <cell r="K113">
            <v>0</v>
          </cell>
          <cell r="L113">
            <v>51.981327250543742</v>
          </cell>
          <cell r="M113">
            <v>53.307516842607818</v>
          </cell>
          <cell r="N113">
            <v>50.920375576892461</v>
          </cell>
          <cell r="O113">
            <v>5.1582601010435644E-2</v>
          </cell>
          <cell r="P113">
            <v>5.1770451359247086E-2</v>
          </cell>
          <cell r="Q113">
            <v>5.1341015597472721E-2</v>
          </cell>
        </row>
        <row r="114">
          <cell r="C114">
            <v>620100</v>
          </cell>
          <cell r="E114">
            <v>-235327</v>
          </cell>
          <cell r="F114">
            <v>37000</v>
          </cell>
          <cell r="G114">
            <v>77000</v>
          </cell>
          <cell r="H114">
            <v>77000</v>
          </cell>
          <cell r="I114">
            <v>272327</v>
          </cell>
          <cell r="J114">
            <v>40000</v>
          </cell>
          <cell r="K114">
            <v>0</v>
          </cell>
          <cell r="L114">
            <v>-137.94984679890342</v>
          </cell>
          <cell r="M114">
            <v>-94.033220448314793</v>
          </cell>
          <cell r="N114">
            <v>-87.582647960006454</v>
          </cell>
          <cell r="O114">
            <v>-0.21184605144821617</v>
          </cell>
          <cell r="P114">
            <v>3.3140254330313874E-2</v>
          </cell>
          <cell r="Q114">
            <v>6.947729702997188E-2</v>
          </cell>
        </row>
        <row r="115">
          <cell r="C115">
            <v>-45000</v>
          </cell>
          <cell r="E115">
            <v>-105000</v>
          </cell>
          <cell r="F115">
            <v>-105000</v>
          </cell>
          <cell r="G115">
            <v>-85000</v>
          </cell>
          <cell r="H115">
            <v>-85000</v>
          </cell>
          <cell r="I115">
            <v>0</v>
          </cell>
          <cell r="J115">
            <v>20000</v>
          </cell>
          <cell r="K115">
            <v>0</v>
          </cell>
          <cell r="L115">
            <v>133.33333333333334</v>
          </cell>
          <cell r="M115">
            <v>133.33333333333334</v>
          </cell>
          <cell r="N115">
            <v>88.888888888888886</v>
          </cell>
          <cell r="O115">
            <v>-9.4523090856819231E-2</v>
          </cell>
          <cell r="P115">
            <v>-9.4046667694133973E-2</v>
          </cell>
          <cell r="Q115">
            <v>-7.6695717500618307E-2</v>
          </cell>
        </row>
        <row r="116">
          <cell r="O116" t="str">
            <v xml:space="preserve"> </v>
          </cell>
        </row>
        <row r="117">
          <cell r="C117">
            <v>-97919.910512499977</v>
          </cell>
          <cell r="E117">
            <v>-325992</v>
          </cell>
          <cell r="F117">
            <v>143224.00926732249</v>
          </cell>
          <cell r="G117">
            <v>-15107.434658093029</v>
          </cell>
          <cell r="H117">
            <v>-348698.69265809434</v>
          </cell>
          <cell r="I117">
            <v>469216.00926732249</v>
          </cell>
          <cell r="J117">
            <v>-158331.44392541551</v>
          </cell>
          <cell r="K117">
            <v>303061.75770000275</v>
          </cell>
          <cell r="L117">
            <v>-258.91053164888308</v>
          </cell>
          <cell r="M117">
            <v>-30.182938668572312</v>
          </cell>
          <cell r="N117">
            <v>-107.36438462713296</v>
          </cell>
          <cell r="O117">
            <v>-0.29346448985329732</v>
          </cell>
          <cell r="P117">
            <v>0.12828324576557565</v>
          </cell>
          <cell r="Q117">
            <v>-1.3631476949366506E-2</v>
          </cell>
        </row>
        <row r="119">
          <cell r="C119">
            <v>-4.0501517825990447</v>
          </cell>
          <cell r="E119">
            <v>-4.2850557877082673</v>
          </cell>
          <cell r="F119">
            <v>-3.8971062437395405</v>
          </cell>
          <cell r="G119">
            <v>-4.6284539439582524</v>
          </cell>
          <cell r="H119">
            <v>-4.9241161677171981</v>
          </cell>
          <cell r="I119">
            <v>0.38794954396872683</v>
          </cell>
          <cell r="J119">
            <v>-0.73134770021871187</v>
          </cell>
        </row>
        <row r="120">
          <cell r="C120">
            <v>-3.2141598571907508</v>
          </cell>
          <cell r="E120">
            <v>-3.8612628601815877</v>
          </cell>
          <cell r="F120">
            <v>-3.4700397883309484</v>
          </cell>
          <cell r="G120">
            <v>-3.9972882511617764</v>
          </cell>
          <cell r="H120">
            <v>-4.2929504749207208</v>
          </cell>
          <cell r="I120">
            <v>0.39122307185063931</v>
          </cell>
          <cell r="J120">
            <v>-0.52724846283082805</v>
          </cell>
        </row>
        <row r="121">
          <cell r="C121">
            <v>89328108</v>
          </cell>
          <cell r="E121">
            <v>111083968</v>
          </cell>
          <cell r="F121">
            <v>111646699</v>
          </cell>
          <cell r="G121">
            <v>110827570</v>
          </cell>
          <cell r="H121">
            <v>110827570</v>
          </cell>
        </row>
        <row r="123">
          <cell r="P123" t="str">
            <v>c:\opef1997.xls</v>
          </cell>
        </row>
      </sheetData>
      <sheetData sheetId="5" refreshError="1"/>
      <sheetData sheetId="6" refreshError="1">
        <row r="8">
          <cell r="C8" t="str">
            <v>Observ.</v>
          </cell>
          <cell r="N8" t="str">
            <v>Observ.</v>
          </cell>
          <cell r="Y8" t="str">
            <v>Observ.</v>
          </cell>
          <cell r="AL8" t="str">
            <v>Var. %</v>
          </cell>
          <cell r="AV8" t="str">
            <v>Var.%</v>
          </cell>
          <cell r="BG8" t="str">
            <v>% PIB</v>
          </cell>
          <cell r="BR8" t="str">
            <v>% PIB</v>
          </cell>
          <cell r="CC8" t="str">
            <v>% PIB</v>
          </cell>
        </row>
        <row r="9">
          <cell r="C9" t="str">
            <v>Ene-Feb/95</v>
          </cell>
          <cell r="N9" t="str">
            <v>Ene-Feb/96</v>
          </cell>
          <cell r="Y9" t="str">
            <v>Ene-Feb/97</v>
          </cell>
          <cell r="AL9" t="str">
            <v>96/95</v>
          </cell>
          <cell r="AV9" t="str">
            <v>97/96</v>
          </cell>
          <cell r="BG9" t="str">
            <v>Ene-Feb/95</v>
          </cell>
          <cell r="BR9" t="str">
            <v>Ene-Feb/96</v>
          </cell>
          <cell r="CC9" t="str">
            <v>Ene-Feb/97</v>
          </cell>
        </row>
        <row r="11">
          <cell r="C11">
            <v>1351.6</v>
          </cell>
          <cell r="N11">
            <v>1750.3765268</v>
          </cell>
          <cell r="Y11">
            <v>2074.7699591537189</v>
          </cell>
          <cell r="AL11">
            <v>29.504034240899692</v>
          </cell>
          <cell r="AV11">
            <v>18.532780083995306</v>
          </cell>
          <cell r="BG11">
            <v>1.8311704472717816</v>
          </cell>
          <cell r="BR11">
            <v>1.9623030335526566</v>
          </cell>
          <cell r="CC11">
            <v>1.8583352465743022</v>
          </cell>
        </row>
        <row r="12">
          <cell r="C12">
            <v>1200</v>
          </cell>
          <cell r="N12">
            <v>1554.6018999999999</v>
          </cell>
          <cell r="Y12">
            <v>1796.686580910241</v>
          </cell>
          <cell r="AL12">
            <v>29.550158333333322</v>
          </cell>
          <cell r="AV12">
            <v>15.572133348752581</v>
          </cell>
          <cell r="BG12">
            <v>1.6257802136180364</v>
          </cell>
          <cell r="BR12">
            <v>1.7446089917890577</v>
          </cell>
          <cell r="CC12">
            <v>1.6092608173845255</v>
          </cell>
        </row>
        <row r="13">
          <cell r="C13">
            <v>852.3605</v>
          </cell>
          <cell r="N13">
            <v>1037.623</v>
          </cell>
          <cell r="Y13">
            <v>1304.0493093476998</v>
          </cell>
          <cell r="AL13">
            <v>21.735228227962232</v>
          </cell>
          <cell r="AV13">
            <v>25.676600205247937</v>
          </cell>
          <cell r="BG13">
            <v>1.1547923631413135</v>
          </cell>
          <cell r="BR13">
            <v>1.1537978561830191</v>
          </cell>
          <cell r="CC13">
            <v>1.2117629572288473</v>
          </cell>
        </row>
        <row r="14">
          <cell r="C14">
            <v>463.64150000000001</v>
          </cell>
          <cell r="N14">
            <v>546.55399999999997</v>
          </cell>
          <cell r="Y14">
            <v>611.93854244269994</v>
          </cell>
          <cell r="AL14">
            <v>17.882890120923168</v>
          </cell>
          <cell r="AV14">
            <v>11.96305258816146</v>
          </cell>
          <cell r="BG14">
            <v>0.62814931409348906</v>
          </cell>
          <cell r="BR14">
            <v>0.60774754750834725</v>
          </cell>
          <cell r="CC14">
            <v>0.56863222312014827</v>
          </cell>
        </row>
        <row r="15">
          <cell r="C15">
            <v>388.71899999999999</v>
          </cell>
          <cell r="N15">
            <v>491.06900000000002</v>
          </cell>
          <cell r="Y15">
            <v>692.11076690499999</v>
          </cell>
          <cell r="AL15">
            <v>26.330073909430716</v>
          </cell>
          <cell r="AV15">
            <v>40.939616816577697</v>
          </cell>
          <cell r="BG15">
            <v>0.52664304904782455</v>
          </cell>
          <cell r="BR15">
            <v>0.54605030867467186</v>
          </cell>
          <cell r="CC15">
            <v>0.64313073410869914</v>
          </cell>
        </row>
        <row r="16">
          <cell r="C16">
            <v>321.7</v>
          </cell>
          <cell r="N16">
            <v>402.43200000000002</v>
          </cell>
          <cell r="Y16">
            <v>365.20456975399998</v>
          </cell>
          <cell r="AL16">
            <v>25.095430525334162</v>
          </cell>
          <cell r="AV16">
            <v>-9.2506138294171532</v>
          </cell>
          <cell r="BG16">
            <v>0.43584457893410189</v>
          </cell>
          <cell r="BR16">
            <v>0.44748928932709164</v>
          </cell>
          <cell r="CC16">
            <v>0.3393593833196078</v>
          </cell>
        </row>
        <row r="17">
          <cell r="C17">
            <v>128.68</v>
          </cell>
          <cell r="N17">
            <v>149.88300000000001</v>
          </cell>
          <cell r="Y17">
            <v>136.70456975400006</v>
          </cell>
          <cell r="AL17">
            <v>16.477308050979179</v>
          </cell>
          <cell r="AV17">
            <v>-8.7924782970716819</v>
          </cell>
          <cell r="BG17">
            <v>0.17433783157364077</v>
          </cell>
          <cell r="BR17">
            <v>0.16666427409403942</v>
          </cell>
          <cell r="CC17">
            <v>0.12703011498442965</v>
          </cell>
        </row>
        <row r="18">
          <cell r="C18">
            <v>193.01999999999998</v>
          </cell>
          <cell r="N18">
            <v>252.54900000000001</v>
          </cell>
          <cell r="Y18">
            <v>228.49999999999991</v>
          </cell>
          <cell r="AL18">
            <v>30.840845508237514</v>
          </cell>
          <cell r="AV18">
            <v>-9.5225085033003865</v>
          </cell>
          <cell r="BG18">
            <v>0.26150674736046114</v>
          </cell>
          <cell r="BR18">
            <v>0.2808250152330522</v>
          </cell>
          <cell r="CC18">
            <v>0.21232926833517815</v>
          </cell>
        </row>
        <row r="19">
          <cell r="C19">
            <v>25.93950000000001</v>
          </cell>
          <cell r="N19">
            <v>114.54689999999982</v>
          </cell>
          <cell r="Y19">
            <v>168.74636304954106</v>
          </cell>
          <cell r="AL19">
            <v>341.59255189961169</v>
          </cell>
          <cell r="AV19">
            <v>47.316394463351962</v>
          </cell>
          <cell r="BG19">
            <v>3.5143271542620896E-2</v>
          </cell>
          <cell r="BR19">
            <v>0.12737185630273276</v>
          </cell>
          <cell r="CC19">
            <v>0.15114317266965599</v>
          </cell>
        </row>
        <row r="20">
          <cell r="C20">
            <v>0</v>
          </cell>
          <cell r="N20">
            <v>14.343999999999999</v>
          </cell>
          <cell r="Y20">
            <v>0</v>
          </cell>
          <cell r="AL20" t="str">
            <v>n.a.</v>
          </cell>
          <cell r="AV20">
            <v>-100</v>
          </cell>
          <cell r="BG20">
            <v>0</v>
          </cell>
          <cell r="BR20">
            <v>1.5949989976214121E-2</v>
          </cell>
          <cell r="CC20">
            <v>0</v>
          </cell>
        </row>
        <row r="21">
          <cell r="C21">
            <v>151.60000000000002</v>
          </cell>
          <cell r="N21">
            <v>195.77462679999999</v>
          </cell>
          <cell r="Y21">
            <v>270.95352384618951</v>
          </cell>
          <cell r="AL21">
            <v>29.138935883904992</v>
          </cell>
          <cell r="AV21">
            <v>38.400735720973181</v>
          </cell>
          <cell r="BG21">
            <v>0.20539023365374531</v>
          </cell>
          <cell r="BR21">
            <v>0.21769404176359874</v>
          </cell>
          <cell r="CC21">
            <v>0.25177839593479073</v>
          </cell>
        </row>
        <row r="23">
          <cell r="C23">
            <v>1355.4</v>
          </cell>
          <cell r="N23">
            <v>1770.2682138</v>
          </cell>
          <cell r="Y23">
            <v>2205.399487031254</v>
          </cell>
          <cell r="AL23">
            <v>30.608544621513943</v>
          </cell>
          <cell r="AV23">
            <v>24.579963072218035</v>
          </cell>
          <cell r="BG23">
            <v>1.8363187512815722</v>
          </cell>
          <cell r="BR23">
            <v>1.9684718534105186</v>
          </cell>
          <cell r="CC23">
            <v>2.0493254243681558</v>
          </cell>
        </row>
        <row r="25">
          <cell r="C25">
            <v>1215.9000000000001</v>
          </cell>
          <cell r="N25">
            <v>1533.5845286000001</v>
          </cell>
          <cell r="Y25">
            <v>1915.3692212066708</v>
          </cell>
          <cell r="AL25">
            <v>62.552194780643113</v>
          </cell>
          <cell r="AV25">
            <v>24.89492333071459</v>
          </cell>
          <cell r="BG25">
            <v>1.6473218014484754</v>
          </cell>
          <cell r="BR25">
            <v>1.7052884731488469</v>
          </cell>
          <cell r="CC25">
            <v>1.7798203296741033</v>
          </cell>
        </row>
        <row r="26">
          <cell r="C26">
            <v>294.5</v>
          </cell>
          <cell r="N26">
            <v>361.848885</v>
          </cell>
          <cell r="Y26">
            <v>386.72142430632664</v>
          </cell>
          <cell r="AL26">
            <v>22.868891341256358</v>
          </cell>
          <cell r="AV26">
            <v>6.8737366169655756</v>
          </cell>
          <cell r="BG26">
            <v>0.39899356075875975</v>
          </cell>
          <cell r="BR26">
            <v>0.40236238766412824</v>
          </cell>
          <cell r="CC26">
            <v>0.35935351016411532</v>
          </cell>
        </row>
        <row r="27">
          <cell r="C27">
            <v>109.7</v>
          </cell>
          <cell r="N27">
            <v>120.9159234</v>
          </cell>
          <cell r="Y27">
            <v>181.51572049261335</v>
          </cell>
          <cell r="AL27">
            <v>10.224178122151306</v>
          </cell>
          <cell r="AV27">
            <v>50.117300838983915</v>
          </cell>
          <cell r="BG27">
            <v>0.14862340786158218</v>
          </cell>
          <cell r="BR27">
            <v>0.13445397143019205</v>
          </cell>
          <cell r="CC27">
            <v>0.16867002242244777</v>
          </cell>
        </row>
        <row r="28">
          <cell r="C28">
            <v>811.7</v>
          </cell>
          <cell r="N28">
            <v>1050.8197202000001</v>
          </cell>
          <cell r="Y28">
            <v>1347.1320764077309</v>
          </cell>
          <cell r="AL28">
            <v>29.459125317235447</v>
          </cell>
          <cell r="AV28">
            <v>28.198210455294294</v>
          </cell>
          <cell r="BG28">
            <v>1.0997048328281336</v>
          </cell>
          <cell r="BR28">
            <v>1.1684721140545267</v>
          </cell>
          <cell r="CC28">
            <v>1.2517967970875403</v>
          </cell>
        </row>
        <row r="30">
          <cell r="C30">
            <v>139.5</v>
          </cell>
          <cell r="N30">
            <v>236.68368520000001</v>
          </cell>
          <cell r="Y30">
            <v>290.03026582458335</v>
          </cell>
          <cell r="AL30">
            <v>69.665724157706109</v>
          </cell>
          <cell r="AV30">
            <v>22.539187937480754</v>
          </cell>
          <cell r="BG30">
            <v>0.18899694983309673</v>
          </cell>
          <cell r="BR30">
            <v>0.26318338026167171</v>
          </cell>
          <cell r="CC30">
            <v>0.26950509469405265</v>
          </cell>
        </row>
        <row r="31">
          <cell r="C31">
            <v>97.1</v>
          </cell>
          <cell r="N31">
            <v>175.18020000000001</v>
          </cell>
          <cell r="Y31">
            <v>201.8348269</v>
          </cell>
          <cell r="AL31">
            <v>80.412152420185407</v>
          </cell>
          <cell r="AV31">
            <v>15.215547704592169</v>
          </cell>
          <cell r="BG31">
            <v>0.13155271561859277</v>
          </cell>
          <cell r="BR31">
            <v>0.19479381163072959</v>
          </cell>
          <cell r="CC31">
            <v>0.18755116463997529</v>
          </cell>
        </row>
        <row r="32">
          <cell r="C32">
            <v>42.4</v>
          </cell>
          <cell r="N32">
            <v>61.5034852</v>
          </cell>
          <cell r="Y32">
            <v>88.195438924583343</v>
          </cell>
          <cell r="AL32">
            <v>45.055389622641506</v>
          </cell>
          <cell r="AV32">
            <v>43.39909134870188</v>
          </cell>
          <cell r="BG32">
            <v>5.7444234214503953E-2</v>
          </cell>
          <cell r="BR32">
            <v>6.8389568630942116E-2</v>
          </cell>
          <cell r="CC32">
            <v>8.1953930054077376E-2</v>
          </cell>
        </row>
        <row r="34">
          <cell r="C34">
            <v>-3.8000000000001819</v>
          </cell>
          <cell r="N34">
            <v>-19.891687000000047</v>
          </cell>
          <cell r="Y34">
            <v>-129.41496909427769</v>
          </cell>
          <cell r="AL34">
            <v>423.46544736839718</v>
          </cell>
          <cell r="AV34">
            <v>550.59825792692891</v>
          </cell>
          <cell r="BG34">
            <v>-5.1483040097906052E-3</v>
          </cell>
          <cell r="BR34">
            <v>-6.1688198578619957E-3</v>
          </cell>
          <cell r="CC34">
            <v>-0.11591472945767765</v>
          </cell>
        </row>
        <row r="35">
          <cell r="CC35" t="str">
            <v xml:space="preserve"> </v>
          </cell>
        </row>
        <row r="36">
          <cell r="C36">
            <v>152.9</v>
          </cell>
          <cell r="N36">
            <v>355.98207019999995</v>
          </cell>
          <cell r="Y36">
            <v>445.61932095476669</v>
          </cell>
          <cell r="AL36">
            <v>132.82018979725305</v>
          </cell>
          <cell r="AV36">
            <v>25.180271215459314</v>
          </cell>
          <cell r="BG36">
            <v>0.20715149555183146</v>
          </cell>
          <cell r="BR36">
            <v>0.39583870966271273</v>
          </cell>
          <cell r="CC36">
            <v>0.41408325765577492</v>
          </cell>
        </row>
        <row r="37">
          <cell r="C37">
            <v>152.9</v>
          </cell>
          <cell r="N37">
            <v>355.98207019999995</v>
          </cell>
          <cell r="Y37">
            <v>445.61932095476669</v>
          </cell>
          <cell r="AL37">
            <v>132.82018979725305</v>
          </cell>
          <cell r="AV37">
            <v>25.180271215459314</v>
          </cell>
          <cell r="BG37">
            <v>0.20715149555183146</v>
          </cell>
          <cell r="BR37">
            <v>0.39583870966271273</v>
          </cell>
          <cell r="CC37">
            <v>0.41408325765577492</v>
          </cell>
        </row>
        <row r="38">
          <cell r="N38">
            <v>0</v>
          </cell>
          <cell r="AL38" t="str">
            <v>n.a.</v>
          </cell>
          <cell r="AV38" t="str">
            <v>n.a.</v>
          </cell>
          <cell r="BG38">
            <v>0</v>
          </cell>
          <cell r="BR38">
            <v>0</v>
          </cell>
          <cell r="CC38" t="str">
            <v xml:space="preserve"> </v>
          </cell>
        </row>
        <row r="40">
          <cell r="C40">
            <v>1508.3000000000002</v>
          </cell>
          <cell r="N40">
            <v>2126.2502839999997</v>
          </cell>
          <cell r="Y40">
            <v>2651.0188079860209</v>
          </cell>
          <cell r="AL40">
            <v>40.969985016243427</v>
          </cell>
          <cell r="AV40">
            <v>24.680468143138935</v>
          </cell>
          <cell r="BG40">
            <v>2.0434702468334036</v>
          </cell>
          <cell r="BR40">
            <v>2.3643105630732313</v>
          </cell>
          <cell r="CC40">
            <v>2.4634086820239309</v>
          </cell>
        </row>
        <row r="42">
          <cell r="C42">
            <v>-156.70000000000027</v>
          </cell>
          <cell r="N42">
            <v>-375.87375719999977</v>
          </cell>
          <cell r="Y42">
            <v>-581.9088414490443</v>
          </cell>
          <cell r="AL42">
            <v>139.86838366304983</v>
          </cell>
          <cell r="AV42">
            <v>54.814969202389598</v>
          </cell>
          <cell r="BG42">
            <v>-0.21229979956162204</v>
          </cell>
          <cell r="BR42">
            <v>-0.40200752952057472</v>
          </cell>
          <cell r="CC42">
            <v>-0.52120559466701688</v>
          </cell>
        </row>
        <row r="44">
          <cell r="C44">
            <v>21.799999999999997</v>
          </cell>
          <cell r="N44">
            <v>30.170460279310003</v>
          </cell>
          <cell r="Y44">
            <v>55.658390556203329</v>
          </cell>
          <cell r="AL44">
            <v>38.396606785825725</v>
          </cell>
          <cell r="AV44">
            <v>84.47975284743066</v>
          </cell>
          <cell r="BG44">
            <v>2.953500721406099E-2</v>
          </cell>
          <cell r="BR44">
            <v>3.354842017796715E-2</v>
          </cell>
          <cell r="CC44">
            <v>5.1719498221060159E-2</v>
          </cell>
        </row>
        <row r="46">
          <cell r="C46">
            <v>-178.50000000000028</v>
          </cell>
          <cell r="N46">
            <v>-406.04421747930979</v>
          </cell>
          <cell r="Y46">
            <v>-637.25664233272767</v>
          </cell>
          <cell r="AL46">
            <v>101.4717768772241</v>
          </cell>
          <cell r="AV46">
            <v>56.942671487545418</v>
          </cell>
          <cell r="BG46">
            <v>-0.24183480677568303</v>
          </cell>
          <cell r="BR46">
            <v>-0.43555594969854189</v>
          </cell>
          <cell r="CC46">
            <v>-0.57077965406995845</v>
          </cell>
        </row>
        <row r="48">
          <cell r="C48">
            <v>178.49999999999997</v>
          </cell>
          <cell r="N48">
            <v>406.35880005999991</v>
          </cell>
          <cell r="Y48">
            <v>786.32312548603068</v>
          </cell>
          <cell r="AL48">
            <v>127.65198882913165</v>
          </cell>
          <cell r="AV48">
            <v>93.504638110440339</v>
          </cell>
          <cell r="BG48">
            <v>0.24183480677568286</v>
          </cell>
          <cell r="BR48">
            <v>0.45185574370492176</v>
          </cell>
          <cell r="CC48">
            <v>0.73067577203273282</v>
          </cell>
        </row>
        <row r="50">
          <cell r="C50">
            <v>-20</v>
          </cell>
          <cell r="N50">
            <v>368.28438698000002</v>
          </cell>
          <cell r="Y50">
            <v>1057.3233530525597</v>
          </cell>
          <cell r="AL50">
            <v>-1941.4219349</v>
          </cell>
          <cell r="AV50">
            <v>187.09426476718343</v>
          </cell>
          <cell r="BG50">
            <v>-2.7096336893633929E-2</v>
          </cell>
          <cell r="BR50">
            <v>0.40951842447902703</v>
          </cell>
          <cell r="CC50">
            <v>0.98249756650917885</v>
          </cell>
        </row>
        <row r="51">
          <cell r="C51">
            <v>55.2</v>
          </cell>
          <cell r="N51">
            <v>464.97001040000004</v>
          </cell>
          <cell r="Y51">
            <v>1156.427368084393</v>
          </cell>
          <cell r="AL51">
            <v>742.33697536231875</v>
          </cell>
          <cell r="AV51">
            <v>148.71009790277711</v>
          </cell>
          <cell r="BG51">
            <v>7.4785889826429683E-2</v>
          </cell>
          <cell r="BR51">
            <v>0.517029211176811</v>
          </cell>
          <cell r="CC51">
            <v>1.0745880829240047</v>
          </cell>
        </row>
        <row r="52">
          <cell r="C52">
            <v>75.2</v>
          </cell>
          <cell r="N52">
            <v>96.685623419999999</v>
          </cell>
          <cell r="Y52">
            <v>99.104015031833342</v>
          </cell>
          <cell r="AL52">
            <v>28.571307739361696</v>
          </cell>
          <cell r="AV52">
            <v>2.5012939114307686</v>
          </cell>
          <cell r="BG52">
            <v>0.10188222672006361</v>
          </cell>
          <cell r="BR52">
            <v>0.10751078669778397</v>
          </cell>
          <cell r="CC52">
            <v>9.209051641482574E-2</v>
          </cell>
        </row>
        <row r="54">
          <cell r="C54">
            <v>189</v>
          </cell>
          <cell r="N54">
            <v>139.33639999999997</v>
          </cell>
          <cell r="Y54">
            <v>1085.5462213390001</v>
          </cell>
          <cell r="AL54">
            <v>-26.277037037037054</v>
          </cell>
          <cell r="AV54">
            <v>679.08301157414735</v>
          </cell>
          <cell r="BG54">
            <v>0.25606038364484074</v>
          </cell>
          <cell r="BR54">
            <v>0.1549368504825544</v>
          </cell>
          <cell r="CC54">
            <v>1.0087231287567937</v>
          </cell>
        </row>
        <row r="55">
          <cell r="C55">
            <v>338.7</v>
          </cell>
          <cell r="N55">
            <v>581.48199999999997</v>
          </cell>
          <cell r="Y55">
            <v>1294.443394439</v>
          </cell>
          <cell r="AL55">
            <v>71.680543253616776</v>
          </cell>
          <cell r="AV55">
            <v>122.61108588726736</v>
          </cell>
          <cell r="BG55">
            <v>0.45887646529369081</v>
          </cell>
          <cell r="BR55">
            <v>0.64658617340692548</v>
          </cell>
          <cell r="CC55">
            <v>1.2028368439498356</v>
          </cell>
        </row>
        <row r="56">
          <cell r="C56">
            <v>149.69999999999999</v>
          </cell>
          <cell r="N56">
            <v>442.1456</v>
          </cell>
          <cell r="Y56">
            <v>208.8971731</v>
          </cell>
          <cell r="AL56">
            <v>195.35444221776888</v>
          </cell>
          <cell r="AV56">
            <v>-52.753759598648053</v>
          </cell>
          <cell r="BG56">
            <v>0.20281608164885004</v>
          </cell>
          <cell r="BR56">
            <v>0.49164932292437108</v>
          </cell>
          <cell r="CC56">
            <v>0.19411371519304194</v>
          </cell>
        </row>
        <row r="58">
          <cell r="C58">
            <v>9.0999999999999659</v>
          </cell>
          <cell r="N58">
            <v>-101.26198692000006</v>
          </cell>
          <cell r="Y58">
            <v>-1521.0055514055289</v>
          </cell>
          <cell r="AL58">
            <v>-1212.7690870329718</v>
          </cell>
          <cell r="AV58">
            <v>1402.0498784081415</v>
          </cell>
          <cell r="BG58">
            <v>1.2328833286603405E-2</v>
          </cell>
          <cell r="BR58">
            <v>-0.11259953125665965</v>
          </cell>
          <cell r="CC58">
            <v>-1.4133654085937868</v>
          </cell>
        </row>
        <row r="59">
          <cell r="C59">
            <v>0</v>
          </cell>
          <cell r="N59">
            <v>0</v>
          </cell>
          <cell r="Y59">
            <v>91.614049333333355</v>
          </cell>
          <cell r="AL59" t="str">
            <v>n.a.</v>
          </cell>
          <cell r="AV59" t="str">
            <v>n.a.</v>
          </cell>
          <cell r="BG59">
            <v>0</v>
          </cell>
          <cell r="BR59">
            <v>0</v>
          </cell>
          <cell r="CC59">
            <v>8.5130608595928206E-2</v>
          </cell>
        </row>
        <row r="60">
          <cell r="C60">
            <v>69.3</v>
          </cell>
          <cell r="N60">
            <v>-88.561513997600088</v>
          </cell>
          <cell r="Y60">
            <v>-1560.4291113079034</v>
          </cell>
          <cell r="AL60">
            <v>-951.9088105132513</v>
          </cell>
          <cell r="AV60">
            <v>1661.9720360135095</v>
          </cell>
          <cell r="BG60">
            <v>9.3888807336441601E-2</v>
          </cell>
          <cell r="BR60">
            <v>-9.8477081744288056E-2</v>
          </cell>
          <cell r="CC60">
            <v>-1.4499989999690135</v>
          </cell>
        </row>
        <row r="61">
          <cell r="C61">
            <v>-60.200000000000031</v>
          </cell>
          <cell r="N61">
            <v>-12.70047292239996</v>
          </cell>
          <cell r="Y61">
            <v>-52.190489430958706</v>
          </cell>
          <cell r="AL61">
            <v>-78.902868899667851</v>
          </cell>
          <cell r="AV61">
            <v>310.93343334412202</v>
          </cell>
          <cell r="BG61">
            <v>-8.1559974049838196E-2</v>
          </cell>
          <cell r="BR61">
            <v>-1.4122449512371599E-2</v>
          </cell>
          <cell r="CC61">
            <v>-4.8497017220701599E-2</v>
          </cell>
        </row>
        <row r="63">
          <cell r="C63">
            <v>0.4</v>
          </cell>
          <cell r="N63">
            <v>0</v>
          </cell>
          <cell r="Y63">
            <v>164.4591025</v>
          </cell>
          <cell r="AL63">
            <v>167.65910249999999</v>
          </cell>
          <cell r="AV63" t="str">
            <v>n.a.</v>
          </cell>
          <cell r="BG63">
            <v>5.4192673787267884E-4</v>
          </cell>
          <cell r="BR63">
            <v>0</v>
          </cell>
          <cell r="CC63">
            <v>0.1528204853605474</v>
          </cell>
        </row>
        <row r="65">
          <cell r="C65">
            <v>-0.21586306542070674</v>
          </cell>
          <cell r="N65">
            <v>-0.40200752952057472</v>
          </cell>
          <cell r="Y65">
            <v>-0.52120559466701688</v>
          </cell>
          <cell r="CC65">
            <v>-0.52120559466701688</v>
          </cell>
        </row>
        <row r="66">
          <cell r="C66">
            <v>-0.24597064588245593</v>
          </cell>
          <cell r="N66">
            <v>-0.43555594969854189</v>
          </cell>
          <cell r="Y66">
            <v>-0.57077965406995845</v>
          </cell>
          <cell r="CC66">
            <v>-0.57077965406995845</v>
          </cell>
        </row>
        <row r="67">
          <cell r="C67">
            <v>35781.130639351853</v>
          </cell>
        </row>
        <row r="68">
          <cell r="C68">
            <v>-3.1263880373444408E-13</v>
          </cell>
          <cell r="N68">
            <v>0.31458258069011436</v>
          </cell>
          <cell r="Y68">
            <v>-0.98093126158437371</v>
          </cell>
          <cell r="BG68">
            <v>73810715</v>
          </cell>
        </row>
        <row r="69">
          <cell r="N69">
            <v>3.9322822586264294E-2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+D pagos"/>
      <sheetName val="P+D ingresos"/>
      <sheetName val="Dolares ingresos"/>
      <sheetName val="Pesos ingresos"/>
      <sheetName val="Dolares pagos"/>
      <sheetName val="Pesos pagos"/>
      <sheetName val="Seguimiento pagos"/>
      <sheetName val="Seguimiento ingresos"/>
      <sheetName val="Seguimiento Flujo"/>
      <sheetName val="Hoja2"/>
      <sheetName val="Hoja1"/>
      <sheetName val="Seguimiento Transferencias"/>
      <sheetName val="Gráfico3"/>
      <sheetName val="Reporte de Pagos"/>
      <sheetName val="Reporte Vicetecnico"/>
      <sheetName val="inversión"/>
      <sheetName val="Transferencias"/>
      <sheetName val="Calculo TC"/>
      <sheetName val="Gráfico TC"/>
      <sheetName val="Ejercicio Portafolio"/>
      <sheetName val="Rend. financieros"/>
      <sheetName val="Contingencias"/>
      <sheetName val="Resumen TES Convenidas"/>
      <sheetName val="TES Convenidas"/>
      <sheetName val="Gráfico1"/>
      <sheetName val="Comparación Tributarios"/>
      <sheetName val="Comparación Servicio Deuda"/>
      <sheetName val="Ahorro TES"/>
      <sheetName val="Flujo Tesorería"/>
      <sheetName val="P_D ingresos"/>
      <sheetName val="EPS"/>
      <sheetName val="Seguimiento CSF"/>
      <sheetName val="Resumen OPEF"/>
      <sheetName val="Resumen MES OPEF"/>
    </sheetNames>
    <sheetDataSet>
      <sheetData sheetId="0" refreshError="1"/>
      <sheetData sheetId="1" refreshError="1">
        <row r="2">
          <cell r="D2" t="str">
            <v>INGRESOS PROGRAMADOS DE RECAUDO PARA LA TESORERIA</v>
          </cell>
        </row>
        <row r="3">
          <cell r="D3" t="str">
            <v>PESOS MAS DOLARES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1140.71421463775</v>
          </cell>
          <cell r="I10">
            <v>2651.9847937195022</v>
          </cell>
          <cell r="J10">
            <v>1471.5354278392447</v>
          </cell>
          <cell r="K10">
            <v>2179.6081448299437</v>
          </cell>
          <cell r="L10">
            <v>1722.8942551986092</v>
          </cell>
          <cell r="M10">
            <v>1729.869501630498</v>
          </cell>
          <cell r="N10">
            <v>2106.3267525148112</v>
          </cell>
          <cell r="O10">
            <v>2025.1217938814996</v>
          </cell>
          <cell r="P10">
            <v>2249.0322651158435</v>
          </cell>
          <cell r="Q10">
            <v>1516.7031570160511</v>
          </cell>
          <cell r="R10">
            <v>1087.8304174938371</v>
          </cell>
          <cell r="S10">
            <v>1825.5303261381632</v>
          </cell>
          <cell r="T10">
            <v>21707.151050015753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898.2148985554644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H23">
            <v>0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M23">
            <v>0</v>
          </cell>
          <cell r="N23">
            <v>3.5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H24">
            <v>0</v>
          </cell>
          <cell r="I24">
            <v>0</v>
          </cell>
          <cell r="J24">
            <v>0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36.868704966588957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H36">
            <v>0</v>
          </cell>
          <cell r="I36">
            <v>0</v>
          </cell>
          <cell r="J36">
            <v>5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F38" t="str">
            <v>Contraprestación Icel-Corelca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F39" t="str">
            <v>Otros No Tributarios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411.99226213767429</v>
          </cell>
          <cell r="I41">
            <v>1209.4085167199025</v>
          </cell>
          <cell r="J41">
            <v>612.63593395478995</v>
          </cell>
          <cell r="K41">
            <v>996.17730737216425</v>
          </cell>
          <cell r="L41">
            <v>712.91603366398579</v>
          </cell>
          <cell r="M41">
            <v>475.56815691244606</v>
          </cell>
          <cell r="N41">
            <v>1048.3826656734291</v>
          </cell>
          <cell r="O41">
            <v>714.5674845747003</v>
          </cell>
          <cell r="P41">
            <v>1320.4815308572013</v>
          </cell>
          <cell r="Q41">
            <v>207.76809372562374</v>
          </cell>
          <cell r="R41">
            <v>222.94976650111329</v>
          </cell>
          <cell r="S41">
            <v>447.69624485758766</v>
          </cell>
          <cell r="T41">
            <v>8380.5439969506187</v>
          </cell>
        </row>
        <row r="42">
          <cell r="E42" t="str">
            <v>2.1</v>
          </cell>
          <cell r="F42" t="str">
            <v>CREDITO EXTERNO</v>
          </cell>
          <cell r="H42">
            <v>31.615580854135906</v>
          </cell>
          <cell r="I42">
            <v>804.21490643300001</v>
          </cell>
          <cell r="J42">
            <v>62.173021754999994</v>
          </cell>
          <cell r="K42">
            <v>448.70730131700003</v>
          </cell>
          <cell r="L42">
            <v>21.168789650642193</v>
          </cell>
          <cell r="M42">
            <v>17.307276384997571</v>
          </cell>
          <cell r="N42">
            <v>43.08056111621061</v>
          </cell>
          <cell r="O42">
            <v>25.187102494115827</v>
          </cell>
          <cell r="P42">
            <v>413.48173885674629</v>
          </cell>
          <cell r="Q42">
            <v>21.436725135664975</v>
          </cell>
          <cell r="R42">
            <v>38.809750203640519</v>
          </cell>
          <cell r="S42">
            <v>61.866621600922549</v>
          </cell>
          <cell r="T42">
            <v>1989.0493758020766</v>
          </cell>
        </row>
        <row r="43">
          <cell r="F43" t="str">
            <v>Banca Multilateral</v>
          </cell>
          <cell r="H43">
            <v>31.615580854135906</v>
          </cell>
          <cell r="I43">
            <v>32.613038932999999</v>
          </cell>
          <cell r="J43">
            <v>62.173021754999994</v>
          </cell>
          <cell r="K43">
            <v>27.088977317000001</v>
          </cell>
          <cell r="L43">
            <v>21.168789650642193</v>
          </cell>
          <cell r="M43">
            <v>17.307276384997571</v>
          </cell>
          <cell r="N43">
            <v>43.08056111621061</v>
          </cell>
          <cell r="O43">
            <v>25.187102494115827</v>
          </cell>
          <cell r="P43">
            <v>55.992423656746311</v>
          </cell>
          <cell r="Q43">
            <v>21.436725135664975</v>
          </cell>
          <cell r="R43">
            <v>38.809750203640519</v>
          </cell>
          <cell r="S43">
            <v>61.866621600922549</v>
          </cell>
          <cell r="T43">
            <v>438.33986910207648</v>
          </cell>
        </row>
        <row r="44">
          <cell r="F44" t="str">
            <v>Banca Comercial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F45" t="str">
            <v>Bonos Resol. 4308/94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F46" t="str">
            <v>Bonos Externos</v>
          </cell>
          <cell r="H46">
            <v>0</v>
          </cell>
          <cell r="I46">
            <v>771.60186750000003</v>
          </cell>
          <cell r="J46">
            <v>0</v>
          </cell>
          <cell r="K46">
            <v>421.61832400000003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357.48931519999996</v>
          </cell>
          <cell r="Q46">
            <v>0</v>
          </cell>
          <cell r="R46">
            <v>0</v>
          </cell>
          <cell r="S46">
            <v>0</v>
          </cell>
          <cell r="T46">
            <v>1550.7095067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820.70593967956142</v>
          </cell>
          <cell r="O48">
            <v>529.4886352406653</v>
          </cell>
          <cell r="P48">
            <v>717.46654953300788</v>
          </cell>
          <cell r="Q48">
            <v>157.02632428525027</v>
          </cell>
          <cell r="R48">
            <v>137.3196338237216</v>
          </cell>
          <cell r="S48">
            <v>202.79999999999998</v>
          </cell>
          <cell r="T48">
            <v>5015.4018692176123</v>
          </cell>
          <cell r="U48">
            <v>0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162.059</v>
          </cell>
          <cell r="O49">
            <v>155.102</v>
          </cell>
          <cell r="P49">
            <v>370.83500000000004</v>
          </cell>
          <cell r="Q49">
            <v>32.6</v>
          </cell>
          <cell r="R49">
            <v>32.6</v>
          </cell>
          <cell r="S49">
            <v>202.79999999999998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175.04250114310079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1376.0927519309294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H62">
            <v>0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158.43919920000002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158.43919920000002</v>
          </cell>
        </row>
        <row r="67">
          <cell r="F67" t="str">
            <v>-</v>
          </cell>
          <cell r="G67" t="str">
            <v>Banco Popular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H72">
            <v>0</v>
          </cell>
          <cell r="I72">
            <v>158.43919920000002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158.43919920000002</v>
          </cell>
        </row>
        <row r="73">
          <cell r="F73" t="str">
            <v>-</v>
          </cell>
          <cell r="G73" t="str">
            <v>Carbocol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103.5</v>
          </cell>
          <cell r="O80">
            <v>0</v>
          </cell>
          <cell r="P80">
            <v>103.5</v>
          </cell>
          <cell r="Q80">
            <v>0</v>
          </cell>
          <cell r="R80">
            <v>0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H81">
            <v>0</v>
          </cell>
          <cell r="I81">
            <v>0</v>
          </cell>
          <cell r="J81">
            <v>138.19999999999999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29</v>
          </cell>
          <cell r="T83">
            <v>29</v>
          </cell>
        </row>
        <row r="84">
          <cell r="T84">
            <v>436.05522537753154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20.542088572355723</v>
          </cell>
          <cell r="J85">
            <v>21.429380914338982</v>
          </cell>
          <cell r="K85">
            <v>21.971906138491516</v>
          </cell>
          <cell r="L85">
            <v>23.918774412177434</v>
          </cell>
          <cell r="M85">
            <v>35.375794960875339</v>
          </cell>
          <cell r="N85">
            <v>23.274859026641934</v>
          </cell>
          <cell r="O85">
            <v>18.548787561453171</v>
          </cell>
          <cell r="P85">
            <v>23.49701213548899</v>
          </cell>
          <cell r="Q85">
            <v>22.702260278133863</v>
          </cell>
          <cell r="R85">
            <v>36.716403708939026</v>
          </cell>
          <cell r="S85">
            <v>45.956902418778562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3.444755239022391</v>
          </cell>
          <cell r="J86">
            <v>2.5527331725103282</v>
          </cell>
          <cell r="K86">
            <v>2.454262661427554</v>
          </cell>
          <cell r="L86">
            <v>1.5</v>
          </cell>
          <cell r="M86">
            <v>12.590924219910802</v>
          </cell>
          <cell r="N86">
            <v>2.7474472511144099</v>
          </cell>
          <cell r="O86">
            <v>0</v>
          </cell>
          <cell r="P86">
            <v>0.79475185735512599</v>
          </cell>
          <cell r="Q86">
            <v>0</v>
          </cell>
          <cell r="R86">
            <v>15.237286551205267</v>
          </cell>
          <cell r="S86">
            <v>21.82668976738006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2" refreshError="1">
        <row r="2">
          <cell r="D2" t="str">
            <v>INGRESOS PROGRAMADOS DE RECAUDO PARA LA TESORERIA</v>
          </cell>
        </row>
        <row r="3">
          <cell r="D3" t="str">
            <v>DOLARES</v>
          </cell>
        </row>
        <row r="4">
          <cell r="D4" t="str">
            <v>1997</v>
          </cell>
        </row>
        <row r="5">
          <cell r="C5" t="str">
            <v>Millones de dólares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DEL PRESUPUESTO NACIONAL</v>
          </cell>
          <cell r="H10">
            <v>31.112160277748899</v>
          </cell>
          <cell r="I10">
            <v>861.7</v>
          </cell>
          <cell r="J10">
            <v>59.7</v>
          </cell>
          <cell r="K10">
            <v>425.7</v>
          </cell>
          <cell r="L10">
            <v>19.845725351165154</v>
          </cell>
          <cell r="M10">
            <v>16.035810890634625</v>
          </cell>
          <cell r="N10">
            <v>39.454286477204434</v>
          </cell>
          <cell r="O10">
            <v>22.803406540130013</v>
          </cell>
          <cell r="P10">
            <v>378.87059048571757</v>
          </cell>
          <cell r="Q10">
            <v>18.974318360239725</v>
          </cell>
          <cell r="R10">
            <v>33.972196701843529</v>
          </cell>
          <cell r="S10">
            <v>53.563289244788614</v>
          </cell>
          <cell r="T10">
            <v>1952.9817843294727</v>
          </cell>
        </row>
        <row r="11">
          <cell r="D11" t="str">
            <v>1.</v>
          </cell>
          <cell r="E11" t="str">
            <v>INGRESOS CORRIENTES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8.75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E12" t="str">
            <v>Timbre consulados</v>
          </cell>
          <cell r="T12">
            <v>0</v>
          </cell>
        </row>
        <row r="13">
          <cell r="E13" t="str">
            <v>Otros Ingresos Corrientes</v>
          </cell>
          <cell r="T13">
            <v>0</v>
          </cell>
        </row>
        <row r="14">
          <cell r="E14" t="str">
            <v>Concesiones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8.75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 t="str">
            <v>-</v>
          </cell>
          <cell r="F15" t="str">
            <v>Larga Distancia Nacional</v>
          </cell>
          <cell r="T15">
            <v>0</v>
          </cell>
        </row>
        <row r="16">
          <cell r="E16" t="str">
            <v>-</v>
          </cell>
          <cell r="F16" t="str">
            <v>Larga Distancia Internacional</v>
          </cell>
          <cell r="P16">
            <v>0</v>
          </cell>
          <cell r="T16">
            <v>0</v>
          </cell>
        </row>
        <row r="17">
          <cell r="E17" t="str">
            <v>-</v>
          </cell>
          <cell r="F17" t="str">
            <v>Telefonía Celular</v>
          </cell>
          <cell r="T17">
            <v>0</v>
          </cell>
        </row>
        <row r="18">
          <cell r="E18" t="str">
            <v>-</v>
          </cell>
          <cell r="F18" t="str">
            <v>Sociedades Portuarias</v>
          </cell>
          <cell r="T18">
            <v>0</v>
          </cell>
        </row>
        <row r="19">
          <cell r="M19">
            <v>0.62865230921037496</v>
          </cell>
          <cell r="N19">
            <v>1.116950996070021</v>
          </cell>
          <cell r="O19">
            <v>0.63163366358730622</v>
          </cell>
          <cell r="P19">
            <v>1.4278380019474304</v>
          </cell>
          <cell r="Q19">
            <v>0.52002857915163325</v>
          </cell>
          <cell r="R19">
            <v>0.95716645637821773</v>
          </cell>
          <cell r="S19">
            <v>0.60772999365501634</v>
          </cell>
        </row>
        <row r="20">
          <cell r="D20" t="str">
            <v>2.</v>
          </cell>
          <cell r="E20" t="str">
            <v>RECURSOS DE CAPITAL</v>
          </cell>
          <cell r="H20">
            <v>31.112160277748899</v>
          </cell>
          <cell r="I20">
            <v>861.7</v>
          </cell>
          <cell r="J20">
            <v>59.7</v>
          </cell>
          <cell r="K20">
            <v>425.7</v>
          </cell>
          <cell r="L20">
            <v>19.845725351165154</v>
          </cell>
          <cell r="M20">
            <v>16.035810890634625</v>
          </cell>
          <cell r="N20">
            <v>39.454286477204434</v>
          </cell>
          <cell r="O20">
            <v>22.803406540130013</v>
          </cell>
          <cell r="P20">
            <v>370.12059048571757</v>
          </cell>
          <cell r="Q20">
            <v>18.974318360239725</v>
          </cell>
          <cell r="R20">
            <v>33.972196701843529</v>
          </cell>
          <cell r="S20">
            <v>53.563289244788614</v>
          </cell>
          <cell r="T20">
            <v>1952.9817843294727</v>
          </cell>
        </row>
        <row r="21">
          <cell r="E21" t="str">
            <v>2.1</v>
          </cell>
          <cell r="F21" t="str">
            <v>CREDITO EXTERNO</v>
          </cell>
          <cell r="H21">
            <v>31.112160277748899</v>
          </cell>
          <cell r="I21">
            <v>781.7</v>
          </cell>
          <cell r="J21">
            <v>59.7</v>
          </cell>
          <cell r="K21">
            <v>425.7</v>
          </cell>
          <cell r="L21">
            <v>19.845725351165154</v>
          </cell>
          <cell r="M21">
            <v>16.035810890634625</v>
          </cell>
          <cell r="N21">
            <v>39.454286477204434</v>
          </cell>
          <cell r="O21">
            <v>22.803406540130013</v>
          </cell>
          <cell r="P21">
            <v>370.12059048571757</v>
          </cell>
          <cell r="Q21">
            <v>18.974318360239725</v>
          </cell>
          <cell r="R21">
            <v>33.972196701843529</v>
          </cell>
          <cell r="S21">
            <v>53.563289244788614</v>
          </cell>
          <cell r="T21">
            <v>1872.9817843294727</v>
          </cell>
        </row>
        <row r="22">
          <cell r="F22" t="str">
            <v>Banca Multilateral</v>
          </cell>
          <cell r="H22">
            <v>31.112160277748899</v>
          </cell>
          <cell r="I22">
            <v>31.7</v>
          </cell>
          <cell r="J22">
            <v>59.7</v>
          </cell>
          <cell r="K22">
            <v>25.7</v>
          </cell>
          <cell r="L22">
            <v>19.845725351165154</v>
          </cell>
          <cell r="M22">
            <v>16.035810890634625</v>
          </cell>
          <cell r="N22">
            <v>39.454286477204434</v>
          </cell>
          <cell r="O22">
            <v>22.803406540130013</v>
          </cell>
          <cell r="P22">
            <v>50.120590485717599</v>
          </cell>
          <cell r="Q22">
            <v>18.974318360239725</v>
          </cell>
          <cell r="R22">
            <v>33.972196701843529</v>
          </cell>
          <cell r="S22">
            <v>53.563289244788614</v>
          </cell>
          <cell r="T22">
            <v>402.98178432947265</v>
          </cell>
        </row>
        <row r="23">
          <cell r="F23" t="str">
            <v>Banca Comercial</v>
          </cell>
          <cell r="T23">
            <v>0</v>
          </cell>
        </row>
        <row r="24">
          <cell r="F24" t="str">
            <v>Bonos Res. 4308/94</v>
          </cell>
          <cell r="T24">
            <v>0</v>
          </cell>
        </row>
        <row r="25">
          <cell r="F25" t="str">
            <v>Bonos Externos</v>
          </cell>
          <cell r="I25">
            <v>750</v>
          </cell>
          <cell r="K25">
            <v>400</v>
          </cell>
          <cell r="L25">
            <v>0</v>
          </cell>
          <cell r="O25">
            <v>0</v>
          </cell>
          <cell r="P25">
            <v>320</v>
          </cell>
          <cell r="R25">
            <v>0</v>
          </cell>
          <cell r="T25">
            <v>1470</v>
          </cell>
        </row>
        <row r="26">
          <cell r="N26">
            <v>-1.4419893516166269</v>
          </cell>
          <cell r="O26">
            <v>-0.83342704551128721</v>
          </cell>
          <cell r="P26">
            <v>-1.8318252395439945</v>
          </cell>
          <cell r="Q26">
            <v>-0.69348016331401185</v>
          </cell>
          <cell r="R26">
            <v>-1.2416279768077285</v>
          </cell>
          <cell r="S26">
            <v>-1.9576502232063511</v>
          </cell>
        </row>
        <row r="27">
          <cell r="E27" t="str">
            <v>2.3.</v>
          </cell>
          <cell r="F27" t="str">
            <v>OTROS RECURSOS DE CAPITAL</v>
          </cell>
          <cell r="H27">
            <v>0</v>
          </cell>
          <cell r="I27">
            <v>80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80</v>
          </cell>
        </row>
        <row r="28">
          <cell r="F28" t="str">
            <v>Recuperación de Cartera SPNF</v>
          </cell>
          <cell r="T28">
            <v>0</v>
          </cell>
        </row>
        <row r="29">
          <cell r="F29" t="str">
            <v>Recuperación de Cartera SPF</v>
          </cell>
          <cell r="T29">
            <v>0</v>
          </cell>
        </row>
        <row r="30">
          <cell r="F30" t="str">
            <v>Rendimientos Financieros Portafolio</v>
          </cell>
          <cell r="T30">
            <v>0</v>
          </cell>
        </row>
        <row r="31">
          <cell r="F31" t="str">
            <v>Rendimientos Financieros Entidades</v>
          </cell>
          <cell r="T31">
            <v>0</v>
          </cell>
        </row>
        <row r="32">
          <cell r="F32" t="str">
            <v>Donaciones</v>
          </cell>
          <cell r="T32">
            <v>0</v>
          </cell>
        </row>
        <row r="33">
          <cell r="F33" t="str">
            <v>Apalancamiento de Betania</v>
          </cell>
          <cell r="T33">
            <v>0</v>
          </cell>
        </row>
        <row r="34">
          <cell r="F34" t="str">
            <v>Enajenación de Activos</v>
          </cell>
          <cell r="H34">
            <v>0</v>
          </cell>
          <cell r="I34">
            <v>80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80</v>
          </cell>
        </row>
        <row r="35">
          <cell r="F35" t="str">
            <v>-</v>
          </cell>
          <cell r="G35" t="str">
            <v>Banco Popular</v>
          </cell>
          <cell r="T35">
            <v>0</v>
          </cell>
        </row>
        <row r="36">
          <cell r="F36" t="str">
            <v>-</v>
          </cell>
          <cell r="G36" t="str">
            <v>Betania</v>
          </cell>
          <cell r="T36">
            <v>0</v>
          </cell>
        </row>
        <row r="37">
          <cell r="F37" t="str">
            <v>-</v>
          </cell>
          <cell r="G37" t="str">
            <v>Termotasajero</v>
          </cell>
          <cell r="T37">
            <v>0</v>
          </cell>
        </row>
        <row r="38">
          <cell r="F38" t="str">
            <v>-</v>
          </cell>
          <cell r="G38" t="str">
            <v>Termocartagena</v>
          </cell>
          <cell r="T38">
            <v>0</v>
          </cell>
        </row>
        <row r="39">
          <cell r="F39" t="str">
            <v>-</v>
          </cell>
          <cell r="G39" t="str">
            <v>Chivor</v>
          </cell>
          <cell r="T39">
            <v>0</v>
          </cell>
        </row>
        <row r="40">
          <cell r="F40" t="str">
            <v>-</v>
          </cell>
          <cell r="G40" t="str">
            <v>Cerromatoso</v>
          </cell>
          <cell r="I40">
            <v>80</v>
          </cell>
          <cell r="T40">
            <v>80</v>
          </cell>
        </row>
        <row r="41">
          <cell r="F41" t="str">
            <v>-</v>
          </cell>
          <cell r="G41" t="str">
            <v>Carbocol</v>
          </cell>
          <cell r="T41">
            <v>0</v>
          </cell>
        </row>
        <row r="42">
          <cell r="F42" t="str">
            <v>-</v>
          </cell>
          <cell r="G42" t="str">
            <v>Epsa</v>
          </cell>
          <cell r="T42">
            <v>0</v>
          </cell>
        </row>
        <row r="43">
          <cell r="F43" t="str">
            <v>Reintegros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F44" t="str">
            <v>-</v>
          </cell>
          <cell r="G44" t="str">
            <v>Exigibles</v>
          </cell>
          <cell r="T44">
            <v>0</v>
          </cell>
        </row>
        <row r="45">
          <cell r="F45" t="str">
            <v>-</v>
          </cell>
          <cell r="G45" t="str">
            <v>No exigibles</v>
          </cell>
          <cell r="T45">
            <v>0</v>
          </cell>
        </row>
        <row r="46">
          <cell r="F46" t="str">
            <v>Otros</v>
          </cell>
          <cell r="P46">
            <v>0</v>
          </cell>
          <cell r="T46">
            <v>0</v>
          </cell>
        </row>
        <row r="48">
          <cell r="C48" t="str">
            <v>confis</v>
          </cell>
          <cell r="H48">
            <v>35845.782996527778</v>
          </cell>
          <cell r="S48" t="str">
            <v>c:\ingres97.xls</v>
          </cell>
        </row>
      </sheetData>
      <sheetData sheetId="3" refreshError="1">
        <row r="2">
          <cell r="D2" t="str">
            <v>INGRESOS PROGRAMADOS DE RECAUDO PARA LA TESORERIA</v>
          </cell>
        </row>
        <row r="3">
          <cell r="D3" t="str">
            <v>PESOS</v>
          </cell>
        </row>
        <row r="4">
          <cell r="D4" t="str">
            <v>1997</v>
          </cell>
        </row>
        <row r="5">
          <cell r="D5" t="str">
            <v>Miles de millones de pesos</v>
          </cell>
        </row>
        <row r="7">
          <cell r="H7" t="str">
            <v>Progr.</v>
          </cell>
          <cell r="I7" t="str">
            <v>Progr.</v>
          </cell>
          <cell r="J7" t="str">
            <v>Progr.</v>
          </cell>
          <cell r="K7" t="str">
            <v>Progr.</v>
          </cell>
          <cell r="L7" t="str">
            <v>Progr.</v>
          </cell>
          <cell r="M7" t="str">
            <v>Progr.</v>
          </cell>
          <cell r="N7" t="str">
            <v>Progr.</v>
          </cell>
          <cell r="O7" t="str">
            <v>Progr.</v>
          </cell>
          <cell r="P7" t="str">
            <v>Progr.</v>
          </cell>
          <cell r="Q7" t="str">
            <v>Progr.</v>
          </cell>
          <cell r="R7" t="str">
            <v>Progr.</v>
          </cell>
          <cell r="S7" t="str">
            <v>Progr.</v>
          </cell>
          <cell r="T7" t="str">
            <v>Progr.</v>
          </cell>
        </row>
        <row r="8">
          <cell r="D8" t="str">
            <v>CLASIFICACION DE LOS INGRESOS</v>
          </cell>
          <cell r="H8" t="str">
            <v>Ene</v>
          </cell>
          <cell r="I8" t="str">
            <v>Feb</v>
          </cell>
          <cell r="J8" t="str">
            <v>Mar</v>
          </cell>
          <cell r="K8" t="str">
            <v>Abr</v>
          </cell>
          <cell r="L8" t="str">
            <v>May</v>
          </cell>
          <cell r="M8" t="str">
            <v>Jun</v>
          </cell>
          <cell r="N8" t="str">
            <v>Jul</v>
          </cell>
          <cell r="O8" t="str">
            <v>Ago</v>
          </cell>
          <cell r="P8" t="str">
            <v>Sep</v>
          </cell>
          <cell r="Q8" t="str">
            <v>Oct</v>
          </cell>
          <cell r="R8" t="str">
            <v>Nov</v>
          </cell>
          <cell r="S8" t="str">
            <v>Dic</v>
          </cell>
          <cell r="T8" t="str">
            <v>1997</v>
          </cell>
        </row>
        <row r="10">
          <cell r="D10" t="str">
            <v>INGRESOS DE TESORERIA</v>
          </cell>
          <cell r="H10">
            <v>1109.0986337836141</v>
          </cell>
          <cell r="I10">
            <v>1765.6091627097242</v>
          </cell>
          <cell r="J10">
            <v>1409.3624060842446</v>
          </cell>
          <cell r="K10">
            <v>1730.9008435129435</v>
          </cell>
          <cell r="L10">
            <v>1700.2254655479671</v>
          </cell>
          <cell r="M10">
            <v>1718.3822252455006</v>
          </cell>
          <cell r="N10">
            <v>1994.2461913986008</v>
          </cell>
          <cell r="O10">
            <v>1929.9346913873837</v>
          </cell>
          <cell r="P10">
            <v>1851.2548541715967</v>
          </cell>
          <cell r="Q10">
            <v>1563.7024318803863</v>
          </cell>
          <cell r="R10">
            <v>1156.4856672901965</v>
          </cell>
          <cell r="S10">
            <v>1753.0707045372408</v>
          </cell>
          <cell r="T10">
            <v>19635.797475013678</v>
          </cell>
        </row>
        <row r="11">
          <cell r="D11" t="str">
            <v>1.</v>
          </cell>
          <cell r="E11" t="str">
            <v>INGRESOS CORRIENTES</v>
          </cell>
          <cell r="H11">
            <v>701.07716910883323</v>
          </cell>
          <cell r="I11">
            <v>1406.6193999999998</v>
          </cell>
          <cell r="J11">
            <v>826.18571257264614</v>
          </cell>
          <cell r="K11">
            <v>1158.766599881033</v>
          </cell>
          <cell r="L11">
            <v>976.37469552680034</v>
          </cell>
          <cell r="M11">
            <v>1206.3580765977517</v>
          </cell>
          <cell r="N11">
            <v>1027.8358138803353</v>
          </cell>
          <cell r="O11">
            <v>1277.204922608692</v>
          </cell>
          <cell r="P11">
            <v>902.40422646796435</v>
          </cell>
          <cell r="Q11">
            <v>1272.599177865987</v>
          </cell>
          <cell r="R11">
            <v>823.23277349802368</v>
          </cell>
          <cell r="S11">
            <v>1316.082587592038</v>
          </cell>
          <cell r="T11">
            <v>12890.551827687605</v>
          </cell>
        </row>
        <row r="12">
          <cell r="E12" t="str">
            <v>1.1.</v>
          </cell>
          <cell r="F12" t="str">
            <v>TRIBUTARIOS NETOS</v>
          </cell>
          <cell r="H12">
            <v>671.87829999999997</v>
          </cell>
          <cell r="I12">
            <v>1377.8193999999999</v>
          </cell>
          <cell r="J12">
            <v>794.88571257264618</v>
          </cell>
          <cell r="K12">
            <v>1131.6356558932416</v>
          </cell>
          <cell r="L12">
            <v>945.92995185581094</v>
          </cell>
          <cell r="M12">
            <v>1178.2635413740968</v>
          </cell>
          <cell r="N12">
            <v>994.8713388384574</v>
          </cell>
          <cell r="O12">
            <v>1243.2382258038617</v>
          </cell>
          <cell r="P12">
            <v>861.34619358887539</v>
          </cell>
          <cell r="Q12">
            <v>1227.9154123284868</v>
          </cell>
          <cell r="R12">
            <v>777.51844656240587</v>
          </cell>
          <cell r="S12">
            <v>1263.7437255066948</v>
          </cell>
          <cell r="T12">
            <v>12469.045904324577</v>
          </cell>
        </row>
        <row r="13">
          <cell r="F13" t="str">
            <v>Impuesto sobre la Renta Neto</v>
          </cell>
          <cell r="H13">
            <v>300.03099999999995</v>
          </cell>
          <cell r="I13">
            <v>412.96669999999995</v>
          </cell>
          <cell r="J13">
            <v>422.38810000000001</v>
          </cell>
          <cell r="K13">
            <v>270.87149999999997</v>
          </cell>
          <cell r="L13">
            <v>532.38040000000001</v>
          </cell>
          <cell r="M13">
            <v>355.23997216044501</v>
          </cell>
          <cell r="N13">
            <v>558.91641758847641</v>
          </cell>
          <cell r="O13">
            <v>371.8090108792548</v>
          </cell>
          <cell r="P13">
            <v>440.37570174627211</v>
          </cell>
          <cell r="Q13">
            <v>279.42668778052632</v>
          </cell>
          <cell r="R13">
            <v>351.98717283484154</v>
          </cell>
          <cell r="S13">
            <v>304.67413701018359</v>
          </cell>
          <cell r="T13">
            <v>4601.0667999999996</v>
          </cell>
        </row>
        <row r="14">
          <cell r="F14" t="str">
            <v>Impuesto sobre las ventas Interno Neto</v>
          </cell>
          <cell r="H14">
            <v>72.3048</v>
          </cell>
          <cell r="I14">
            <v>659.58270000000005</v>
          </cell>
          <cell r="J14">
            <v>82.931100000000001</v>
          </cell>
          <cell r="K14">
            <v>541.2278</v>
          </cell>
          <cell r="L14">
            <v>82.533199999999994</v>
          </cell>
          <cell r="M14">
            <v>518.56355474227507</v>
          </cell>
          <cell r="N14">
            <v>116.99062830861816</v>
          </cell>
          <cell r="O14">
            <v>557.47218471947701</v>
          </cell>
          <cell r="P14">
            <v>104.88887038582527</v>
          </cell>
          <cell r="Q14">
            <v>628.72312106976005</v>
          </cell>
          <cell r="R14">
            <v>109.46175963320539</v>
          </cell>
          <cell r="S14">
            <v>630.82109977233199</v>
          </cell>
          <cell r="T14">
            <v>4105.5008186314926</v>
          </cell>
        </row>
        <row r="15">
          <cell r="F15" t="str">
            <v>-</v>
          </cell>
          <cell r="G15" t="str">
            <v>Devoluciones Impuestos Internos</v>
          </cell>
          <cell r="T15">
            <v>0</v>
          </cell>
        </row>
        <row r="16">
          <cell r="F16" t="str">
            <v>Impuestos sobre aduanas y recargos Neto</v>
          </cell>
          <cell r="H16">
            <v>79.530992176990523</v>
          </cell>
          <cell r="I16">
            <v>79.5</v>
          </cell>
          <cell r="J16">
            <v>79.5</v>
          </cell>
          <cell r="K16">
            <v>86.8</v>
          </cell>
          <cell r="L16">
            <v>90.4</v>
          </cell>
          <cell r="M16">
            <v>83.529000000000011</v>
          </cell>
          <cell r="N16">
            <v>97.771530721467357</v>
          </cell>
          <cell r="O16">
            <v>97.880493855706547</v>
          </cell>
          <cell r="P16">
            <v>97.880493855706547</v>
          </cell>
          <cell r="Q16">
            <v>97.880493855706547</v>
          </cell>
          <cell r="R16">
            <v>97.880493855706547</v>
          </cell>
          <cell r="S16">
            <v>97.880493855706547</v>
          </cell>
          <cell r="T16">
            <v>1086.4339921769904</v>
          </cell>
        </row>
        <row r="17">
          <cell r="F17" t="str">
            <v>Impuesto sobre las ventas Externo Neto</v>
          </cell>
          <cell r="H17">
            <v>140.46900782300949</v>
          </cell>
          <cell r="I17">
            <v>140.5</v>
          </cell>
          <cell r="J17">
            <v>140.5</v>
          </cell>
          <cell r="K17">
            <v>153.19999999999999</v>
          </cell>
          <cell r="L17">
            <v>159.6</v>
          </cell>
          <cell r="M17">
            <v>143.29999999999998</v>
          </cell>
          <cell r="N17">
            <v>154.63297367285278</v>
          </cell>
          <cell r="O17">
            <v>154.83340526542943</v>
          </cell>
          <cell r="P17">
            <v>154.83340526542943</v>
          </cell>
          <cell r="Q17">
            <v>154.83340526542943</v>
          </cell>
          <cell r="R17">
            <v>154.83340526542943</v>
          </cell>
          <cell r="S17">
            <v>154.83340526542943</v>
          </cell>
          <cell r="T17">
            <v>1806.3690078230097</v>
          </cell>
        </row>
        <row r="18">
          <cell r="F18" t="str">
            <v>-</v>
          </cell>
          <cell r="G18" t="str">
            <v>Devoluciones Impuestos Externos</v>
          </cell>
          <cell r="T18">
            <v>0</v>
          </cell>
        </row>
        <row r="19">
          <cell r="F19" t="str">
            <v>Impuesto Global a la Gasolina y al ACPM</v>
          </cell>
          <cell r="H19">
            <v>60.442500000000003</v>
          </cell>
          <cell r="I19">
            <v>60.4</v>
          </cell>
          <cell r="J19">
            <v>60.4</v>
          </cell>
          <cell r="K19">
            <v>67.674722222222201</v>
          </cell>
          <cell r="L19">
            <v>68.014937910197958</v>
          </cell>
          <cell r="M19">
            <v>67.510089276573055</v>
          </cell>
          <cell r="N19">
            <v>46.237960557278967</v>
          </cell>
          <cell r="O19">
            <v>47.531574289860103</v>
          </cell>
          <cell r="P19">
            <v>46.214292171755893</v>
          </cell>
          <cell r="Q19">
            <v>48.610620419118682</v>
          </cell>
          <cell r="R19">
            <v>48.577251796072105</v>
          </cell>
          <cell r="S19">
            <v>58.797776860727197</v>
          </cell>
          <cell r="T19">
            <v>680.41172550380611</v>
          </cell>
        </row>
        <row r="20">
          <cell r="F20" t="str">
            <v>Impuesto 5% Pasajes Internacionales</v>
          </cell>
          <cell r="T20">
            <v>0</v>
          </cell>
        </row>
        <row r="21">
          <cell r="F21" t="str">
            <v>Timbre Nacional</v>
          </cell>
          <cell r="H21">
            <v>18.100000000000001</v>
          </cell>
          <cell r="I21">
            <v>23.2</v>
          </cell>
          <cell r="J21">
            <v>7.9965125726461519</v>
          </cell>
          <cell r="K21">
            <v>10.191633671019607</v>
          </cell>
          <cell r="L21">
            <v>10.740413945612969</v>
          </cell>
          <cell r="M21">
            <v>9.0509251948038436</v>
          </cell>
          <cell r="N21">
            <v>15.751827989763688</v>
          </cell>
          <cell r="O21">
            <v>12.641556794133745</v>
          </cell>
          <cell r="P21">
            <v>16.253430163886243</v>
          </cell>
          <cell r="Q21">
            <v>17.959083937945771</v>
          </cell>
          <cell r="R21">
            <v>14.390363177150888</v>
          </cell>
          <cell r="S21">
            <v>14.848812742315825</v>
          </cell>
          <cell r="T21">
            <v>171.12456018927872</v>
          </cell>
        </row>
        <row r="22">
          <cell r="F22" t="str">
            <v>Timbre Nacional Salidas al Exterior</v>
          </cell>
          <cell r="H22">
            <v>1</v>
          </cell>
          <cell r="I22">
            <v>0.97</v>
          </cell>
          <cell r="J22">
            <v>0.97</v>
          </cell>
          <cell r="K22">
            <v>0.97</v>
          </cell>
          <cell r="L22">
            <v>1.2610000000000001</v>
          </cell>
          <cell r="M22">
            <v>0.97</v>
          </cell>
          <cell r="N22">
            <v>0.97</v>
          </cell>
          <cell r="O22">
            <v>0.97</v>
          </cell>
          <cell r="P22">
            <v>0.8</v>
          </cell>
          <cell r="Q22">
            <v>0.28199999999999997</v>
          </cell>
          <cell r="R22">
            <v>0.188</v>
          </cell>
          <cell r="S22">
            <v>0.188</v>
          </cell>
          <cell r="T22">
            <v>9.5390000000000015</v>
          </cell>
        </row>
        <row r="23">
          <cell r="F23" t="str">
            <v>Timbre de Consulados</v>
          </cell>
          <cell r="I23">
            <v>0.7</v>
          </cell>
          <cell r="J23">
            <v>0.2</v>
          </cell>
          <cell r="K23">
            <v>0.5</v>
          </cell>
          <cell r="L23">
            <v>0.7</v>
          </cell>
          <cell r="N23">
            <v>3.5</v>
          </cell>
          <cell r="S23">
            <v>1.5</v>
          </cell>
          <cell r="T23">
            <v>7.1</v>
          </cell>
        </row>
        <row r="24">
          <cell r="F24" t="str">
            <v>Impuesto al Oro y Platino</v>
          </cell>
          <cell r="K24">
            <v>0.2</v>
          </cell>
          <cell r="L24">
            <v>0.3</v>
          </cell>
          <cell r="M24">
            <v>9.9999999999999978E-2</v>
          </cell>
          <cell r="N24">
            <v>0.1</v>
          </cell>
          <cell r="O24">
            <v>0.1</v>
          </cell>
          <cell r="P24">
            <v>0.1</v>
          </cell>
          <cell r="Q24">
            <v>0.2</v>
          </cell>
          <cell r="R24">
            <v>0.2</v>
          </cell>
          <cell r="S24">
            <v>0.2</v>
          </cell>
          <cell r="T24">
            <v>1.4999999999999998</v>
          </cell>
        </row>
        <row r="25">
          <cell r="F25" t="str">
            <v>Impuesto al Endeudamiento Externo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7">
          <cell r="E27" t="str">
            <v>1.2.</v>
          </cell>
          <cell r="F27" t="str">
            <v>NO TRIBUTARIOS</v>
          </cell>
          <cell r="H27">
            <v>29.198869108833222</v>
          </cell>
          <cell r="I27">
            <v>28.8</v>
          </cell>
          <cell r="J27">
            <v>31.3</v>
          </cell>
          <cell r="K27">
            <v>27.130943987791408</v>
          </cell>
          <cell r="L27">
            <v>30.444743670989389</v>
          </cell>
          <cell r="M27">
            <v>28.094535223654923</v>
          </cell>
          <cell r="N27">
            <v>32.964475041877975</v>
          </cell>
          <cell r="O27">
            <v>33.966696804830221</v>
          </cell>
          <cell r="P27">
            <v>41.058032879088955</v>
          </cell>
          <cell r="Q27">
            <v>44.683765537500214</v>
          </cell>
          <cell r="R27">
            <v>45.714326935617784</v>
          </cell>
          <cell r="S27">
            <v>52.338862085343102</v>
          </cell>
          <cell r="T27">
            <v>421.50592336302719</v>
          </cell>
        </row>
        <row r="28">
          <cell r="F28" t="str">
            <v>Cuota de Valorización Obras Nacionales</v>
          </cell>
          <cell r="T28">
            <v>0</v>
          </cell>
        </row>
        <row r="29">
          <cell r="F29" t="str">
            <v>Tasas, Multas y contribuciones NEP</v>
          </cell>
          <cell r="H29">
            <v>2.971571263926239</v>
          </cell>
          <cell r="I29">
            <v>3.1</v>
          </cell>
          <cell r="J29">
            <v>2.6</v>
          </cell>
          <cell r="K29">
            <v>0.83203995389934704</v>
          </cell>
          <cell r="L29">
            <v>0.83235920128808694</v>
          </cell>
          <cell r="M29">
            <v>0.62458576923480202</v>
          </cell>
          <cell r="N29">
            <v>0.76403102564640202</v>
          </cell>
          <cell r="O29">
            <v>0.27889051282320099</v>
          </cell>
          <cell r="P29">
            <v>0.97611679488120406</v>
          </cell>
          <cell r="Q29">
            <v>4.7294671795248178</v>
          </cell>
          <cell r="R29">
            <v>2.372842346168766</v>
          </cell>
          <cell r="S29">
            <v>3.2095138846383717</v>
          </cell>
          <cell r="T29">
            <v>23.291417932031241</v>
          </cell>
        </row>
        <row r="30">
          <cell r="F30" t="str">
            <v>Contribución Hidrocarburos</v>
          </cell>
          <cell r="H30">
            <v>22</v>
          </cell>
          <cell r="I30">
            <v>22</v>
          </cell>
          <cell r="J30">
            <v>22</v>
          </cell>
          <cell r="K30">
            <v>23</v>
          </cell>
          <cell r="L30">
            <v>26.92924657871426</v>
          </cell>
          <cell r="M30">
            <v>26.163933174329078</v>
          </cell>
          <cell r="N30">
            <v>28.791741525193945</v>
          </cell>
          <cell r="O30">
            <v>31.365999571845165</v>
          </cell>
          <cell r="P30">
            <v>35.89258817170775</v>
          </cell>
          <cell r="Q30">
            <v>37.614982077884349</v>
          </cell>
          <cell r="R30">
            <v>39.681940737265919</v>
          </cell>
          <cell r="S30">
            <v>42.410028342390405</v>
          </cell>
          <cell r="T30">
            <v>357.85046017933087</v>
          </cell>
        </row>
        <row r="31">
          <cell r="F31" t="str">
            <v>5% Contratos Obras Públicas Ley104/93</v>
          </cell>
          <cell r="H31">
            <v>4.2272978449069809</v>
          </cell>
          <cell r="I31">
            <v>3.7</v>
          </cell>
          <cell r="J31">
            <v>1.7</v>
          </cell>
          <cell r="K31">
            <v>2.2989040338920601</v>
          </cell>
          <cell r="L31">
            <v>2.6831378909870427</v>
          </cell>
          <cell r="M31">
            <v>1.3060162800910444</v>
          </cell>
          <cell r="N31">
            <v>3.4087024910376238</v>
          </cell>
          <cell r="O31">
            <v>2.3218067201618524</v>
          </cell>
          <cell r="P31">
            <v>0</v>
          </cell>
          <cell r="Q31">
            <v>2.3393162800910448</v>
          </cell>
          <cell r="R31">
            <v>3.6595438521831016</v>
          </cell>
          <cell r="S31">
            <v>6.7193198583143285</v>
          </cell>
          <cell r="T31">
            <v>34.364045251665075</v>
          </cell>
        </row>
        <row r="32">
          <cell r="F32" t="str">
            <v>Telefonía Celular</v>
          </cell>
          <cell r="T32">
            <v>0</v>
          </cell>
        </row>
        <row r="33">
          <cell r="F33" t="str">
            <v>Concesiones</v>
          </cell>
          <cell r="H33">
            <v>0</v>
          </cell>
          <cell r="I33">
            <v>0</v>
          </cell>
          <cell r="J33">
            <v>5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4.1893279124999996</v>
          </cell>
          <cell r="Q33">
            <v>0</v>
          </cell>
          <cell r="R33">
            <v>0</v>
          </cell>
          <cell r="S33">
            <v>0</v>
          </cell>
          <cell r="T33">
            <v>6</v>
          </cell>
        </row>
        <row r="34">
          <cell r="F34" t="str">
            <v>-</v>
          </cell>
          <cell r="G34" t="str">
            <v>Larga Distancia Nacional</v>
          </cell>
          <cell r="T34">
            <v>0</v>
          </cell>
        </row>
        <row r="35">
          <cell r="F35" t="str">
            <v>-</v>
          </cell>
          <cell r="G35" t="str">
            <v>Larga Distancia Internacional</v>
          </cell>
          <cell r="P35">
            <v>0</v>
          </cell>
          <cell r="T35">
            <v>0</v>
          </cell>
        </row>
        <row r="36">
          <cell r="F36" t="str">
            <v>-</v>
          </cell>
          <cell r="G36" t="str">
            <v>Sociedades Portuarias</v>
          </cell>
          <cell r="J36">
            <v>5</v>
          </cell>
          <cell r="K36">
            <v>1</v>
          </cell>
          <cell r="T36">
            <v>6</v>
          </cell>
        </row>
        <row r="37">
          <cell r="F37" t="str">
            <v>-</v>
          </cell>
          <cell r="G37" t="str">
            <v>Otras</v>
          </cell>
          <cell r="T37">
            <v>0</v>
          </cell>
        </row>
        <row r="38">
          <cell r="F38" t="str">
            <v>Contraprestación Icel-Corelca</v>
          </cell>
          <cell r="T38">
            <v>0</v>
          </cell>
        </row>
        <row r="39">
          <cell r="F39" t="str">
            <v>Otros No Tributarios</v>
          </cell>
          <cell r="S39">
            <v>0</v>
          </cell>
          <cell r="T39">
            <v>0</v>
          </cell>
        </row>
        <row r="41">
          <cell r="D41" t="str">
            <v>2.</v>
          </cell>
          <cell r="E41" t="str">
            <v>RECURSOS DE CAPITAL</v>
          </cell>
          <cell r="H41">
            <v>380.3766812835384</v>
          </cell>
          <cell r="I41">
            <v>322.88941108690256</v>
          </cell>
          <cell r="J41">
            <v>550.46291219979003</v>
          </cell>
          <cell r="K41">
            <v>547.47000605516428</v>
          </cell>
          <cell r="L41">
            <v>691.74724401334356</v>
          </cell>
          <cell r="M41">
            <v>458.26088052744848</v>
          </cell>
          <cell r="N41">
            <v>935.30210455721863</v>
          </cell>
          <cell r="O41">
            <v>619.38038208058447</v>
          </cell>
          <cell r="P41">
            <v>918.61479200045471</v>
          </cell>
          <cell r="Q41">
            <v>254.76736858995878</v>
          </cell>
          <cell r="R41">
            <v>291.55501629747278</v>
          </cell>
          <cell r="S41">
            <v>378.68662325666514</v>
          </cell>
          <cell r="T41">
            <v>6309.1904219485423</v>
          </cell>
        </row>
        <row r="42">
          <cell r="E42" t="str">
            <v>2.1</v>
          </cell>
          <cell r="F42" t="str">
            <v>CREDITO EXTERNO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3">
          <cell r="F43" t="str">
            <v>Banca Multilateral</v>
          </cell>
          <cell r="T43">
            <v>0</v>
          </cell>
        </row>
        <row r="44">
          <cell r="F44" t="str">
            <v>Banca Comercial</v>
          </cell>
          <cell r="T44">
            <v>0</v>
          </cell>
        </row>
        <row r="45">
          <cell r="F45" t="str">
            <v>Bonos Resol. 4308/94</v>
          </cell>
          <cell r="T45">
            <v>0</v>
          </cell>
        </row>
        <row r="46">
          <cell r="F46" t="str">
            <v>Bonos Externos</v>
          </cell>
          <cell r="T46">
            <v>0</v>
          </cell>
        </row>
        <row r="48">
          <cell r="E48" t="str">
            <v>2.2</v>
          </cell>
          <cell r="F48" t="str">
            <v>CREDITO INTERNO</v>
          </cell>
          <cell r="H48">
            <v>366.71800000000002</v>
          </cell>
          <cell r="I48">
            <v>230.15110914380179</v>
          </cell>
          <cell r="J48">
            <v>377.76291219978998</v>
          </cell>
          <cell r="K48">
            <v>517.47121621495808</v>
          </cell>
          <cell r="L48">
            <v>670.7728257158501</v>
          </cell>
          <cell r="M48">
            <v>287.71872338100593</v>
          </cell>
          <cell r="N48">
            <v>750.70593967956142</v>
          </cell>
          <cell r="O48">
            <v>459.4886352406653</v>
          </cell>
          <cell r="P48">
            <v>729.08154953300777</v>
          </cell>
          <cell r="Q48">
            <v>225.46232428525028</v>
          </cell>
          <cell r="R48">
            <v>244.73463382372159</v>
          </cell>
          <cell r="S48">
            <v>195.65699999999998</v>
          </cell>
          <cell r="T48">
            <v>5015.4018692176123</v>
          </cell>
        </row>
        <row r="49">
          <cell r="F49" t="str">
            <v>TES Convenidos</v>
          </cell>
          <cell r="H49">
            <v>116.718</v>
          </cell>
          <cell r="I49">
            <v>76.635999999999996</v>
          </cell>
          <cell r="J49">
            <v>129.99199999999999</v>
          </cell>
          <cell r="K49">
            <v>266.02800000000002</v>
          </cell>
          <cell r="L49">
            <v>151.977</v>
          </cell>
          <cell r="M49">
            <v>62.365000000000002</v>
          </cell>
          <cell r="N49">
            <v>92.058999999999997</v>
          </cell>
          <cell r="O49">
            <v>85.102000000000004</v>
          </cell>
          <cell r="P49">
            <v>382.45</v>
          </cell>
          <cell r="Q49">
            <v>101.036</v>
          </cell>
          <cell r="R49">
            <v>140.01499999999999</v>
          </cell>
          <cell r="S49">
            <v>195.65699999999998</v>
          </cell>
          <cell r="T49">
            <v>1759.7119999999998</v>
          </cell>
        </row>
        <row r="50">
          <cell r="F50" t="str">
            <v>-</v>
          </cell>
          <cell r="G50" t="str">
            <v>ISS</v>
          </cell>
          <cell r="H50">
            <v>66.718000000000004</v>
          </cell>
          <cell r="I50">
            <v>76.635999999999996</v>
          </cell>
          <cell r="J50">
            <v>107.092</v>
          </cell>
          <cell r="K50">
            <v>265.02800000000002</v>
          </cell>
          <cell r="L50">
            <v>97.777000000000001</v>
          </cell>
          <cell r="M50">
            <v>40.265000000000001</v>
          </cell>
          <cell r="N50">
            <v>92.058999999999997</v>
          </cell>
          <cell r="O50">
            <v>85.102000000000004</v>
          </cell>
          <cell r="P50">
            <v>296.23500000000001</v>
          </cell>
          <cell r="Q50">
            <v>0</v>
          </cell>
          <cell r="R50">
            <v>0</v>
          </cell>
          <cell r="S50">
            <v>0</v>
          </cell>
          <cell r="T50">
            <v>1126.9119999999998</v>
          </cell>
        </row>
        <row r="51">
          <cell r="F51" t="str">
            <v>-</v>
          </cell>
          <cell r="G51" t="str">
            <v>Telecom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F52" t="str">
            <v>-</v>
          </cell>
          <cell r="G52" t="str">
            <v>Ecopetrol</v>
          </cell>
          <cell r="H52">
            <v>50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50</v>
          </cell>
        </row>
        <row r="53">
          <cell r="F53" t="str">
            <v>-</v>
          </cell>
          <cell r="G53" t="str">
            <v>Otros</v>
          </cell>
          <cell r="H53">
            <v>0</v>
          </cell>
          <cell r="I53">
            <v>0</v>
          </cell>
          <cell r="J53">
            <v>22.9</v>
          </cell>
          <cell r="K53">
            <v>1</v>
          </cell>
          <cell r="L53">
            <v>54.2</v>
          </cell>
          <cell r="M53">
            <v>22.1</v>
          </cell>
          <cell r="N53">
            <v>70</v>
          </cell>
          <cell r="O53">
            <v>70</v>
          </cell>
          <cell r="P53">
            <v>74.599999999999994</v>
          </cell>
          <cell r="Q53">
            <v>32.6</v>
          </cell>
          <cell r="R53">
            <v>32.6</v>
          </cell>
          <cell r="S53">
            <v>202.79999999999998</v>
          </cell>
          <cell r="T53">
            <v>582.79999999999995</v>
          </cell>
        </row>
        <row r="54">
          <cell r="F54" t="str">
            <v>TES Subastas</v>
          </cell>
          <cell r="H54">
            <v>100</v>
          </cell>
          <cell r="I54">
            <v>91.8</v>
          </cell>
          <cell r="J54">
            <v>91.8</v>
          </cell>
          <cell r="K54">
            <v>91.8</v>
          </cell>
          <cell r="L54">
            <v>160.82836400000002</v>
          </cell>
          <cell r="M54">
            <v>145.68512794082542</v>
          </cell>
          <cell r="N54">
            <v>177.58576494394242</v>
          </cell>
          <cell r="O54">
            <v>120.00641697117565</v>
          </cell>
          <cell r="P54">
            <v>115.87254878652655</v>
          </cell>
          <cell r="Q54">
            <v>124.42632428525027</v>
          </cell>
          <cell r="R54">
            <v>4.719633823721594</v>
          </cell>
          <cell r="S54">
            <v>0</v>
          </cell>
          <cell r="T54">
            <v>1224.5241807514419</v>
          </cell>
        </row>
        <row r="55">
          <cell r="F55" t="str">
            <v>TES Inversión Forzosa</v>
          </cell>
          <cell r="H55">
            <v>150</v>
          </cell>
          <cell r="I55">
            <v>61.715109143801804</v>
          </cell>
          <cell r="J55">
            <v>155.97091219979001</v>
          </cell>
          <cell r="K55">
            <v>159.64321621495799</v>
          </cell>
          <cell r="L55">
            <v>195.95822258717899</v>
          </cell>
          <cell r="M55">
            <v>79.668595440180496</v>
          </cell>
          <cell r="N55">
            <v>360.06117473561909</v>
          </cell>
          <cell r="O55">
            <v>204.3802182694896</v>
          </cell>
          <cell r="P55">
            <v>130.75900074648132</v>
          </cell>
          <cell r="Q55">
            <v>0</v>
          </cell>
          <cell r="R55">
            <v>0</v>
          </cell>
          <cell r="S55">
            <v>0</v>
          </cell>
          <cell r="T55">
            <v>1498.1564493374995</v>
          </cell>
        </row>
        <row r="56">
          <cell r="F56" t="str">
            <v>Bonos de Seguridad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62.009239128671091</v>
          </cell>
          <cell r="M56">
            <v>0</v>
          </cell>
          <cell r="N56">
            <v>121</v>
          </cell>
          <cell r="O56">
            <v>50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233.00923912867108</v>
          </cell>
        </row>
        <row r="57">
          <cell r="F57" t="str">
            <v>TES de corto plazo</v>
          </cell>
          <cell r="H57">
            <v>0</v>
          </cell>
          <cell r="I57">
            <v>0</v>
          </cell>
          <cell r="K57">
            <v>0</v>
          </cell>
          <cell r="L57">
            <v>100</v>
          </cell>
          <cell r="M57">
            <v>0</v>
          </cell>
          <cell r="N57">
            <v>0</v>
          </cell>
          <cell r="O57">
            <v>0</v>
          </cell>
          <cell r="P57">
            <v>100</v>
          </cell>
          <cell r="Q57">
            <v>0</v>
          </cell>
          <cell r="R57">
            <v>100</v>
          </cell>
          <cell r="S57">
            <v>0</v>
          </cell>
          <cell r="T57">
            <v>300</v>
          </cell>
        </row>
        <row r="59">
          <cell r="E59" t="str">
            <v>2.3.</v>
          </cell>
          <cell r="F59" t="str">
            <v>OTROS RECURSOS DE CAPITAL</v>
          </cell>
          <cell r="H59">
            <v>13.658681283538403</v>
          </cell>
          <cell r="I59">
            <v>92.738301943100765</v>
          </cell>
          <cell r="J59">
            <v>172.7</v>
          </cell>
          <cell r="K59">
            <v>29.998789840206186</v>
          </cell>
          <cell r="L59">
            <v>20.974418297493415</v>
          </cell>
          <cell r="M59">
            <v>170.54215714644255</v>
          </cell>
          <cell r="N59">
            <v>184.59616487765717</v>
          </cell>
          <cell r="O59">
            <v>159.89174683991916</v>
          </cell>
          <cell r="P59">
            <v>189.53324246744697</v>
          </cell>
          <cell r="Q59">
            <v>29.305044304708506</v>
          </cell>
          <cell r="R59">
            <v>46.820382473751181</v>
          </cell>
          <cell r="S59">
            <v>183.02962325666513</v>
          </cell>
          <cell r="T59">
            <v>1293.7885527309295</v>
          </cell>
        </row>
        <row r="60">
          <cell r="F60" t="str">
            <v>Recuperación de Cartera SPNF</v>
          </cell>
          <cell r="H60">
            <v>1.5389999999999999</v>
          </cell>
          <cell r="I60">
            <v>2.1778</v>
          </cell>
          <cell r="J60">
            <v>20.100000000000001</v>
          </cell>
          <cell r="K60">
            <v>0.223</v>
          </cell>
          <cell r="L60">
            <v>3.2370000000000001</v>
          </cell>
          <cell r="M60">
            <v>25.085000000000001</v>
          </cell>
          <cell r="N60">
            <v>1.096689375721686</v>
          </cell>
          <cell r="O60">
            <v>1.4323977912433654</v>
          </cell>
          <cell r="P60">
            <v>12.204177175122091</v>
          </cell>
          <cell r="Q60">
            <v>1.6509677743996103</v>
          </cell>
          <cell r="R60">
            <v>1.397563418328972</v>
          </cell>
          <cell r="S60">
            <v>21.756404465184275</v>
          </cell>
          <cell r="T60">
            <v>91.899999999999991</v>
          </cell>
        </row>
        <row r="61">
          <cell r="F61" t="str">
            <v>Recuperación de Cartera SPF</v>
          </cell>
          <cell r="S61">
            <v>8.1000000000000014</v>
          </cell>
          <cell r="T61">
            <v>8.1000000000000014</v>
          </cell>
        </row>
        <row r="62">
          <cell r="F62" t="str">
            <v>Rendimientos Financieros Portafolio</v>
          </cell>
          <cell r="I62">
            <v>2</v>
          </cell>
          <cell r="J62">
            <v>3</v>
          </cell>
          <cell r="K62">
            <v>7</v>
          </cell>
          <cell r="L62">
            <v>5.7633723330006204</v>
          </cell>
          <cell r="M62">
            <v>4.519024780865009</v>
          </cell>
          <cell r="N62">
            <v>12.366200009698105</v>
          </cell>
          <cell r="O62">
            <v>11.567340970263652</v>
          </cell>
          <cell r="P62">
            <v>9.033778604086141</v>
          </cell>
          <cell r="Q62">
            <v>8.9142718220435455</v>
          </cell>
          <cell r="R62">
            <v>9.088742890797322</v>
          </cell>
          <cell r="S62">
            <v>10.206095067016435</v>
          </cell>
          <cell r="T62">
            <v>83.458826477770828</v>
          </cell>
        </row>
        <row r="63">
          <cell r="F63" t="str">
            <v>Rendimientos Financieros Entidades</v>
          </cell>
          <cell r="H63">
            <v>2</v>
          </cell>
          <cell r="I63">
            <v>2.0664580924855489</v>
          </cell>
          <cell r="J63">
            <v>2</v>
          </cell>
          <cell r="K63">
            <v>15</v>
          </cell>
          <cell r="L63">
            <v>3.03890895953757</v>
          </cell>
          <cell r="M63">
            <v>4.5676748950433073</v>
          </cell>
          <cell r="N63">
            <v>10.852332334209898</v>
          </cell>
          <cell r="O63">
            <v>1.2297586255885826</v>
          </cell>
          <cell r="P63">
            <v>1.3175985274163389</v>
          </cell>
          <cell r="Q63">
            <v>7.7043802819906304</v>
          </cell>
          <cell r="R63">
            <v>1.3175985274163389</v>
          </cell>
          <cell r="S63">
            <v>15.010656808334909</v>
          </cell>
          <cell r="T63">
            <v>66.105367052023112</v>
          </cell>
        </row>
        <row r="64">
          <cell r="F64" t="str">
            <v>Donaciones</v>
          </cell>
          <cell r="R64">
            <v>9.25</v>
          </cell>
          <cell r="S64">
            <v>9.25</v>
          </cell>
          <cell r="T64">
            <v>18.5</v>
          </cell>
        </row>
        <row r="65">
          <cell r="F65" t="str">
            <v>Apalancamiento de Betania</v>
          </cell>
          <cell r="T65">
            <v>0</v>
          </cell>
        </row>
        <row r="66">
          <cell r="F66" t="str">
            <v>Enajenación de Activos</v>
          </cell>
          <cell r="H66">
            <v>0</v>
          </cell>
          <cell r="I66">
            <v>76.135000000000005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76.135000000000005</v>
          </cell>
        </row>
        <row r="67">
          <cell r="F67" t="str">
            <v>-</v>
          </cell>
          <cell r="G67" t="str">
            <v>Banco Popular</v>
          </cell>
          <cell r="T67">
            <v>0</v>
          </cell>
        </row>
        <row r="68">
          <cell r="F68" t="str">
            <v>-</v>
          </cell>
          <cell r="G68" t="str">
            <v>Betania</v>
          </cell>
          <cell r="T68">
            <v>0</v>
          </cell>
        </row>
        <row r="69">
          <cell r="F69" t="str">
            <v>-</v>
          </cell>
          <cell r="G69" t="str">
            <v>Termotasajero</v>
          </cell>
          <cell r="T69">
            <v>0</v>
          </cell>
        </row>
        <row r="70">
          <cell r="F70" t="str">
            <v>-</v>
          </cell>
          <cell r="G70" t="str">
            <v>Termocartagena</v>
          </cell>
          <cell r="T70">
            <v>0</v>
          </cell>
        </row>
        <row r="71">
          <cell r="F71" t="str">
            <v>-</v>
          </cell>
          <cell r="G71" t="str">
            <v>Chivor</v>
          </cell>
          <cell r="T71">
            <v>0</v>
          </cell>
        </row>
        <row r="72">
          <cell r="F72" t="str">
            <v>-</v>
          </cell>
          <cell r="G72" t="str">
            <v>Cerromatoso</v>
          </cell>
          <cell r="I72">
            <v>76.135000000000005</v>
          </cell>
          <cell r="T72">
            <v>76.135000000000005</v>
          </cell>
        </row>
        <row r="73">
          <cell r="F73" t="str">
            <v>-</v>
          </cell>
          <cell r="G73" t="str">
            <v>Carbocol</v>
          </cell>
          <cell r="T73">
            <v>0</v>
          </cell>
        </row>
        <row r="74">
          <cell r="F74" t="str">
            <v>-</v>
          </cell>
          <cell r="G74" t="str">
            <v>Epsa</v>
          </cell>
          <cell r="T74">
            <v>0</v>
          </cell>
        </row>
        <row r="75">
          <cell r="F75" t="str">
            <v>Reintegros</v>
          </cell>
          <cell r="H75">
            <v>10</v>
          </cell>
          <cell r="I75">
            <v>10</v>
          </cell>
          <cell r="J75">
            <v>6.1</v>
          </cell>
          <cell r="K75">
            <v>3.3475823492852701</v>
          </cell>
          <cell r="L75">
            <v>2.7996517268046435</v>
          </cell>
          <cell r="M75">
            <v>14.958101911085247</v>
          </cell>
          <cell r="N75">
            <v>4.0419431580274763</v>
          </cell>
          <cell r="O75">
            <v>22.383449452823548</v>
          </cell>
          <cell r="P75">
            <v>18.579267657032968</v>
          </cell>
          <cell r="Q75">
            <v>3.9626893706151733</v>
          </cell>
          <cell r="R75">
            <v>4.7552272447382089</v>
          </cell>
          <cell r="S75">
            <v>28.219051415193622</v>
          </cell>
          <cell r="T75">
            <v>129.14696428560617</v>
          </cell>
        </row>
        <row r="76">
          <cell r="F76" t="str">
            <v>-</v>
          </cell>
          <cell r="G76" t="str">
            <v>Exigibles</v>
          </cell>
          <cell r="T76">
            <v>0</v>
          </cell>
        </row>
        <row r="77">
          <cell r="F77" t="str">
            <v>-</v>
          </cell>
          <cell r="G77" t="str">
            <v>No Exigibles</v>
          </cell>
          <cell r="H77">
            <v>10</v>
          </cell>
          <cell r="I77">
            <v>10</v>
          </cell>
          <cell r="J77">
            <v>6.1</v>
          </cell>
          <cell r="K77">
            <v>3.3475823492852701</v>
          </cell>
          <cell r="L77">
            <v>2.7996517268046435</v>
          </cell>
          <cell r="M77">
            <v>14.958101911085247</v>
          </cell>
          <cell r="N77">
            <v>4.0419431580274763</v>
          </cell>
          <cell r="O77">
            <v>22.383449452823548</v>
          </cell>
          <cell r="P77">
            <v>18.579267657032968</v>
          </cell>
          <cell r="Q77">
            <v>3.9626893706151733</v>
          </cell>
          <cell r="R77">
            <v>4.7552272447382089</v>
          </cell>
          <cell r="S77">
            <v>28.219051415193622</v>
          </cell>
          <cell r="T77">
            <v>129.14696428560617</v>
          </cell>
        </row>
        <row r="78">
          <cell r="F78" t="str">
            <v>Recursos No Apropiados</v>
          </cell>
          <cell r="H78">
            <v>0.11968128353840318</v>
          </cell>
          <cell r="I78">
            <v>0.35904385061520949</v>
          </cell>
          <cell r="J78">
            <v>3.3</v>
          </cell>
          <cell r="K78">
            <v>4.4282074909209204</v>
          </cell>
          <cell r="L78">
            <v>6.1354852781505809</v>
          </cell>
          <cell r="M78">
            <v>4.8211555594489761</v>
          </cell>
          <cell r="N78">
            <v>0</v>
          </cell>
          <cell r="O78">
            <v>0</v>
          </cell>
          <cell r="P78">
            <v>4.2484205037894229</v>
          </cell>
          <cell r="Q78">
            <v>0.57273505565954475</v>
          </cell>
          <cell r="R78">
            <v>3.1029503924703397</v>
          </cell>
          <cell r="S78">
            <v>5.1546155009359014</v>
          </cell>
          <cell r="T78">
            <v>32.2422949155293</v>
          </cell>
        </row>
        <row r="79">
          <cell r="F79" t="str">
            <v>Excedentes Financieros</v>
          </cell>
          <cell r="H79">
            <v>0</v>
          </cell>
          <cell r="I79">
            <v>0</v>
          </cell>
          <cell r="J79">
            <v>138.19999999999999</v>
          </cell>
          <cell r="K79">
            <v>0</v>
          </cell>
          <cell r="L79">
            <v>0</v>
          </cell>
          <cell r="M79">
            <v>116.5912</v>
          </cell>
          <cell r="N79">
            <v>156.239</v>
          </cell>
          <cell r="O79">
            <v>123.2788</v>
          </cell>
          <cell r="P79">
            <v>144.15</v>
          </cell>
          <cell r="Q79">
            <v>6.5</v>
          </cell>
          <cell r="R79">
            <v>17.908300000000001</v>
          </cell>
          <cell r="S79">
            <v>56.332799999999999</v>
          </cell>
          <cell r="T79">
            <v>759.20010000000002</v>
          </cell>
        </row>
        <row r="80">
          <cell r="F80" t="str">
            <v>-</v>
          </cell>
          <cell r="G80" t="str">
            <v>Ecopetrol</v>
          </cell>
          <cell r="N80">
            <v>103.5</v>
          </cell>
          <cell r="P80">
            <v>103.5</v>
          </cell>
          <cell r="S80">
            <v>0</v>
          </cell>
          <cell r="T80">
            <v>207</v>
          </cell>
        </row>
        <row r="81">
          <cell r="F81" t="str">
            <v>-</v>
          </cell>
          <cell r="G81" t="str">
            <v>Banco de la República</v>
          </cell>
          <cell r="J81">
            <v>138.19999999999999</v>
          </cell>
          <cell r="T81">
            <v>138.19999999999999</v>
          </cell>
        </row>
        <row r="82">
          <cell r="F82" t="str">
            <v>-</v>
          </cell>
          <cell r="G82" t="str">
            <v>Resto</v>
          </cell>
          <cell r="M82">
            <v>116.5912</v>
          </cell>
          <cell r="N82">
            <v>52.738999999999997</v>
          </cell>
          <cell r="O82">
            <v>123.2788</v>
          </cell>
          <cell r="P82">
            <v>40.650000000000006</v>
          </cell>
          <cell r="Q82">
            <v>6.5</v>
          </cell>
          <cell r="R82">
            <v>17.908300000000001</v>
          </cell>
          <cell r="S82">
            <v>56.332799999999999</v>
          </cell>
          <cell r="T82">
            <v>414.00010000000003</v>
          </cell>
        </row>
        <row r="83">
          <cell r="F83" t="str">
            <v>Otros</v>
          </cell>
          <cell r="S83">
            <v>29</v>
          </cell>
          <cell r="T83">
            <v>29</v>
          </cell>
        </row>
        <row r="85">
          <cell r="D85" t="str">
            <v>3.</v>
          </cell>
          <cell r="E85" t="str">
            <v>FONDOS ESPECIALES</v>
          </cell>
          <cell r="H85">
            <v>21.992685496589797</v>
          </cell>
          <cell r="I85">
            <v>20.685563195577181</v>
          </cell>
          <cell r="J85">
            <v>21.429380914338978</v>
          </cell>
          <cell r="K85">
            <v>21.971906138491516</v>
          </cell>
          <cell r="L85">
            <v>22.418774412177434</v>
          </cell>
          <cell r="M85">
            <v>41.195794960875382</v>
          </cell>
          <cell r="N85">
            <v>24.274859026641934</v>
          </cell>
          <cell r="O85">
            <v>18.548787561453171</v>
          </cell>
          <cell r="P85">
            <v>23.397012135488989</v>
          </cell>
          <cell r="Q85">
            <v>22.702260278133863</v>
          </cell>
          <cell r="R85">
            <v>36.766403708939031</v>
          </cell>
          <cell r="S85">
            <v>42.506902418778566</v>
          </cell>
          <cell r="T85">
            <v>315.92685562426436</v>
          </cell>
        </row>
        <row r="86">
          <cell r="E86" t="str">
            <v>Contribuciones Superintendencias</v>
          </cell>
          <cell r="H86">
            <v>5.2389612080578161</v>
          </cell>
          <cell r="I86">
            <v>3.5882298622438502</v>
          </cell>
          <cell r="J86">
            <v>2.5527331725103277</v>
          </cell>
          <cell r="K86">
            <v>2.4542626614275531</v>
          </cell>
          <cell r="L86">
            <v>0</v>
          </cell>
          <cell r="M86">
            <v>18.410924219910846</v>
          </cell>
          <cell r="N86">
            <v>3.7474472511144099</v>
          </cell>
          <cell r="O86">
            <v>0</v>
          </cell>
          <cell r="P86">
            <v>0.69475185735512635</v>
          </cell>
          <cell r="Q86">
            <v>0</v>
          </cell>
          <cell r="R86">
            <v>15.28728655120527</v>
          </cell>
          <cell r="S86">
            <v>18.376689767380064</v>
          </cell>
          <cell r="T86">
            <v>68.387811927983748</v>
          </cell>
        </row>
        <row r="87">
          <cell r="E87" t="str">
            <v>-</v>
          </cell>
          <cell r="F87" t="str">
            <v>Sociedades</v>
          </cell>
          <cell r="H87">
            <v>0.27555396711937097</v>
          </cell>
          <cell r="I87">
            <v>0.4</v>
          </cell>
          <cell r="J87">
            <v>0.55110793423874205</v>
          </cell>
          <cell r="K87">
            <v>0.41057541100786299</v>
          </cell>
          <cell r="L87">
            <v>0.5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6.0621872766261617</v>
          </cell>
          <cell r="S87">
            <v>7.7621872766261601</v>
          </cell>
          <cell r="T87">
            <v>15.961611865618298</v>
          </cell>
        </row>
        <row r="88">
          <cell r="E88" t="str">
            <v>-</v>
          </cell>
          <cell r="F88" t="str">
            <v>Contraloría</v>
          </cell>
          <cell r="H88">
            <v>2.7203020637898687</v>
          </cell>
          <cell r="I88">
            <v>1.8</v>
          </cell>
          <cell r="J88">
            <v>0.155534709193246</v>
          </cell>
          <cell r="K88">
            <v>0.155534709193246</v>
          </cell>
          <cell r="L88">
            <v>1</v>
          </cell>
          <cell r="M88">
            <v>0.9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0.4</v>
          </cell>
          <cell r="T88">
            <v>7.1313714821763607</v>
          </cell>
        </row>
        <row r="89">
          <cell r="E89" t="str">
            <v>-</v>
          </cell>
          <cell r="F89" t="str">
            <v>Subsidio Familiar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1.6878571428571429</v>
          </cell>
          <cell r="S89">
            <v>2.363</v>
          </cell>
          <cell r="T89">
            <v>4.0508571428571427</v>
          </cell>
        </row>
        <row r="90">
          <cell r="E90" t="str">
            <v>-</v>
          </cell>
          <cell r="F90" t="str">
            <v>Superbancaria</v>
          </cell>
          <cell r="H90">
            <v>0</v>
          </cell>
          <cell r="I90">
            <v>0.34737592867756317</v>
          </cell>
          <cell r="J90">
            <v>0</v>
          </cell>
          <cell r="K90">
            <v>0</v>
          </cell>
          <cell r="L90">
            <v>0</v>
          </cell>
          <cell r="M90">
            <v>11.690924219910801</v>
          </cell>
          <cell r="N90">
            <v>2.7474472511144099</v>
          </cell>
          <cell r="O90">
            <v>0</v>
          </cell>
          <cell r="P90">
            <v>0.79475185735512599</v>
          </cell>
          <cell r="Q90">
            <v>0</v>
          </cell>
          <cell r="R90">
            <v>3.5225007429420496</v>
          </cell>
          <cell r="S90">
            <v>3.0225007429420496</v>
          </cell>
          <cell r="T90">
            <v>22.125500742941998</v>
          </cell>
        </row>
        <row r="91">
          <cell r="E91" t="str">
            <v>-</v>
          </cell>
          <cell r="F91" t="str">
            <v>Industria y Comercio</v>
          </cell>
          <cell r="H91">
            <v>0.39027069438995687</v>
          </cell>
          <cell r="I91">
            <v>0.4</v>
          </cell>
          <cell r="J91">
            <v>0.97567673597489202</v>
          </cell>
          <cell r="K91">
            <v>1.2664284032954101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0.88054138877991395</v>
          </cell>
          <cell r="S91">
            <v>4.9513534719497798</v>
          </cell>
          <cell r="T91">
            <v>8.864270694389953</v>
          </cell>
        </row>
        <row r="92">
          <cell r="E92" t="str">
            <v>-</v>
          </cell>
          <cell r="F92" t="str">
            <v>Nacional de Valores</v>
          </cell>
          <cell r="H92">
            <v>1.4797999999999998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1.3841999999999999</v>
          </cell>
          <cell r="S92">
            <v>1.3841999999999999</v>
          </cell>
          <cell r="T92">
            <v>4.2481999999999998</v>
          </cell>
        </row>
        <row r="93">
          <cell r="E93" t="str">
            <v>-</v>
          </cell>
          <cell r="F93" t="str">
            <v>Salud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E94" t="str">
            <v>-</v>
          </cell>
          <cell r="F94" t="str">
            <v>Puertos</v>
          </cell>
          <cell r="H94">
            <v>0.37303448275862067</v>
          </cell>
          <cell r="I94">
            <v>0.49737931034482757</v>
          </cell>
          <cell r="J94">
            <v>0.87041379310344802</v>
          </cell>
          <cell r="K94">
            <v>0.62172413793103498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1.7</v>
          </cell>
          <cell r="S94">
            <v>1.9434482758620699</v>
          </cell>
          <cell r="T94">
            <v>6.0060000000000011</v>
          </cell>
        </row>
        <row r="95">
          <cell r="E95" t="str">
            <v>-</v>
          </cell>
          <cell r="F95" t="str">
            <v>Servicios Públicos Domiciliarios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E96" t="str">
            <v>Fondo de Defensa Nacional</v>
          </cell>
          <cell r="H96">
            <v>0</v>
          </cell>
          <cell r="I96">
            <v>0</v>
          </cell>
          <cell r="J96">
            <v>2.0767363583403453</v>
          </cell>
          <cell r="K96">
            <v>0</v>
          </cell>
          <cell r="L96">
            <v>2.1445764127127966</v>
          </cell>
          <cell r="M96">
            <v>3.4612272639005761</v>
          </cell>
          <cell r="N96">
            <v>2.0767363583403453</v>
          </cell>
          <cell r="O96">
            <v>0</v>
          </cell>
          <cell r="P96">
            <v>4.1534727166806906</v>
          </cell>
          <cell r="Q96">
            <v>4.1534727166806906</v>
          </cell>
          <cell r="R96">
            <v>3.3227781733445529</v>
          </cell>
          <cell r="S96">
            <v>1.1227781733445497</v>
          </cell>
          <cell r="T96">
            <v>22.511778173344545</v>
          </cell>
        </row>
        <row r="97">
          <cell r="E97" t="str">
            <v>Fondo de Estupefacientes</v>
          </cell>
          <cell r="H97">
            <v>0.1962242885319809</v>
          </cell>
          <cell r="I97">
            <v>0.1</v>
          </cell>
          <cell r="J97">
            <v>0.34241138348830702</v>
          </cell>
          <cell r="K97">
            <v>0.3924485770639618</v>
          </cell>
          <cell r="L97">
            <v>0.29433643279797134</v>
          </cell>
          <cell r="M97">
            <v>0.3924485770639618</v>
          </cell>
          <cell r="N97">
            <v>0.29433643279797134</v>
          </cell>
          <cell r="O97">
            <v>0.3924485770639618</v>
          </cell>
          <cell r="P97">
            <v>0.3924485770639618</v>
          </cell>
          <cell r="Q97">
            <v>0.3924485770639618</v>
          </cell>
          <cell r="R97">
            <v>0</v>
          </cell>
          <cell r="S97">
            <v>0.2</v>
          </cell>
          <cell r="T97">
            <v>3.3895514229360399</v>
          </cell>
        </row>
        <row r="98">
          <cell r="E98" t="str">
            <v>Fondo Rotatorio de Minas y Energía</v>
          </cell>
          <cell r="H98">
            <v>0</v>
          </cell>
          <cell r="I98">
            <v>0.49733333333333329</v>
          </cell>
          <cell r="J98">
            <v>0</v>
          </cell>
          <cell r="K98">
            <v>0</v>
          </cell>
          <cell r="L98">
            <v>0.74866666666666704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0.6</v>
          </cell>
          <cell r="T98">
            <v>1.8460000000000005</v>
          </cell>
        </row>
        <row r="99">
          <cell r="E99" t="str">
            <v>Fondo de Bienestar Social Dian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 t="str">
            <v>Financiación Sector Justicia</v>
          </cell>
          <cell r="H100">
            <v>2</v>
          </cell>
          <cell r="I100">
            <v>1.9</v>
          </cell>
          <cell r="J100">
            <v>1.9</v>
          </cell>
          <cell r="K100">
            <v>1.7</v>
          </cell>
          <cell r="L100">
            <v>2.15</v>
          </cell>
          <cell r="M100">
            <v>1.85</v>
          </cell>
          <cell r="N100">
            <v>8.5496599999999994</v>
          </cell>
          <cell r="O100">
            <v>8.5496599999999994</v>
          </cell>
          <cell r="P100">
            <v>8.5496599999999994</v>
          </cell>
          <cell r="Q100">
            <v>8.5496599999999994</v>
          </cell>
          <cell r="R100">
            <v>8.5496599999999994</v>
          </cell>
          <cell r="S100">
            <v>11.44966</v>
          </cell>
          <cell r="T100">
            <v>65.697959999999995</v>
          </cell>
        </row>
        <row r="101">
          <cell r="E101" t="str">
            <v>Contribución para la Descentralización</v>
          </cell>
          <cell r="H101">
            <v>14.557499999999999</v>
          </cell>
          <cell r="I101">
            <v>14.6</v>
          </cell>
          <cell r="J101">
            <v>14.557499999999999</v>
          </cell>
          <cell r="K101">
            <v>17.425194900000001</v>
          </cell>
          <cell r="L101">
            <v>17.0811949</v>
          </cell>
          <cell r="M101">
            <v>17.0811949</v>
          </cell>
          <cell r="N101">
            <v>9.6066789843892106</v>
          </cell>
          <cell r="O101">
            <v>9.6066789843892106</v>
          </cell>
          <cell r="P101">
            <v>9.6066789843892106</v>
          </cell>
          <cell r="Q101">
            <v>9.6066789843892106</v>
          </cell>
          <cell r="R101">
            <v>9.6066789843892106</v>
          </cell>
          <cell r="S101">
            <v>10.757774478053955</v>
          </cell>
          <cell r="T101">
            <v>154.09375410000001</v>
          </cell>
        </row>
        <row r="102">
          <cell r="E102" t="str">
            <v>Comisión Regulación Energía y Gas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 t="str">
            <v>Comisión Regulación Agua Potable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E104" t="str">
            <v>Comisión Regulación Telecomunicaciones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E105" t="str">
            <v>Unidad Minero-Energética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 t="str">
            <v>Compensación Canales Radioelétricos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E107" t="str">
            <v>Otros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</row>
        <row r="109">
          <cell r="D109" t="str">
            <v>4.</v>
          </cell>
          <cell r="E109" t="str">
            <v>INGRESOS POR DISTRIBUIR</v>
          </cell>
          <cell r="H109">
            <v>5.6520978946527904</v>
          </cell>
          <cell r="I109">
            <v>15.4147884272444</v>
          </cell>
          <cell r="J109">
            <v>11.2844003974697</v>
          </cell>
          <cell r="K109">
            <v>2.6923314382546799</v>
          </cell>
          <cell r="L109">
            <v>9.684751595645599</v>
          </cell>
          <cell r="M109">
            <v>12.567473159424969</v>
          </cell>
          <cell r="N109">
            <v>6.8334139344049625</v>
          </cell>
          <cell r="O109">
            <v>14.800599136654286</v>
          </cell>
          <cell r="P109">
            <v>6.8388235676887454</v>
          </cell>
          <cell r="Q109">
            <v>13.633625146306517</v>
          </cell>
          <cell r="R109">
            <v>4.9314737857612929</v>
          </cell>
          <cell r="S109">
            <v>15.794591269759209</v>
          </cell>
          <cell r="T109">
            <v>120.12836975326715</v>
          </cell>
        </row>
        <row r="111">
          <cell r="C111" t="str">
            <v>confis</v>
          </cell>
          <cell r="H111">
            <v>35845.782996527778</v>
          </cell>
          <cell r="S111" t="str">
            <v>c:\ingres97.xls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Flujo"/>
      <sheetName val="Seguimiento ingresos"/>
      <sheetName val="Seguimiento pagos"/>
      <sheetName val="Formato Largo"/>
      <sheetName val="TASA DE CAMBIO"/>
      <sheetName val="TRIBUTARIOS DIAN"/>
      <sheetName val="INGRESOS"/>
      <sheetName val="TES"/>
      <sheetName val="ECOPETROL"/>
      <sheetName val="PAGOS"/>
      <sheetName val="REVISI METAS"/>
      <sheetName val="PAC-REAL"/>
      <sheetName val="GESTION DIAN"/>
      <sheetName val="MENSUAL DIAN"/>
      <sheetName val=" DESE PROGR. 2000(MENs)"/>
      <sheetName val="FN 00 "/>
      <sheetName val="fn version1"/>
      <sheetName val="INVERSION NO"/>
      <sheetName val="SERVICIO DEUDA EXTERNA NO"/>
      <sheetName val="SERVICIO DEUDA INTERNA NO"/>
      <sheetName val="ENDEUDAMIENTO NO"/>
      <sheetName val="Formato Largo NO"/>
      <sheetName val="Metas PAC NO"/>
      <sheetName val=" Cuadro Financiamiento NO"/>
      <sheetName val="deuda flotante NO"/>
      <sheetName val="inversión NO"/>
      <sheetName val="TES1 NO"/>
      <sheetName val="RENDIM.TESORERIA NO"/>
      <sheetName val="TRANSFERENCIAS NO"/>
      <sheetName val="Gráfico1"/>
      <sheetName val="Flujo de Trabajo"/>
      <sheetName val="Fondos $"/>
      <sheetName val="Fondos US"/>
      <sheetName val="Fondos $+U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 con Carta"/>
      <sheetName val="Aprop Detalle x Sector"/>
      <sheetName val="Detalle Ppto 10-12 Vrs"/>
      <sheetName val="Detalle Ppto 10-12"/>
      <sheetName val="Detalle Ppto"/>
      <sheetName val="Detalle Ppto Valores"/>
      <sheetName val="LISTA"/>
      <sheetName val="PGN"/>
      <sheetName val="Sector 11-12"/>
      <sheetName val="Propios x Entidad"/>
      <sheetName val="Ppales Trans"/>
      <sheetName val="Resto Transf"/>
      <sheetName val="BASE 2006 - 2012"/>
      <sheetName val="Hoja1"/>
      <sheetName val="Hoja2"/>
      <sheetName val="Plano 31 de Dic"/>
      <sheetName val="PGN Nacion-Propios"/>
      <sheetName val="Inversion"/>
      <sheetName val="PGN Sectorial"/>
      <sheetName val="PGN x Subsector"/>
      <sheetName val="Aplazamiento"/>
      <sheetName val="X Subsector"/>
      <sheetName val="X Subsector Tip Gas"/>
      <sheetName val="X Situacion"/>
      <sheetName val="Deuda"/>
      <sheetName val="DetallexSectorXEntidad"/>
      <sheetName val="Ministerios"/>
      <sheetName val="Asociados a Nomina"/>
      <sheetName val="Ejecucion"/>
      <sheetName val="Ppto Inicial"/>
      <sheetName val="Total 2011 x Entidad"/>
      <sheetName val="Propios"/>
      <sheetName val="SGP SECTOR"/>
      <sheetName val="ID"/>
      <sheetName val="INFORM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Còdigo Ùnico con Año</v>
          </cell>
          <cell r="B1" t="str">
            <v>Còdigo Ùnico</v>
          </cell>
          <cell r="C1" t="str">
            <v>Código Unico 2</v>
          </cell>
          <cell r="D1" t="str">
            <v>COD DL</v>
          </cell>
          <cell r="E1" t="str">
            <v>Codigo Nivel Decreto</v>
          </cell>
          <cell r="F1" t="str">
            <v>Nombre Nivel Decreto</v>
          </cell>
          <cell r="G1" t="str">
            <v>AÑO</v>
          </cell>
          <cell r="H1" t="str">
            <v>código</v>
          </cell>
          <cell r="I1" t="str">
            <v>NOMBRE ENTIDAD</v>
          </cell>
          <cell r="J1" t="str">
            <v>código entidad</v>
          </cell>
          <cell r="K1" t="str">
            <v>Entidad</v>
          </cell>
          <cell r="L1" t="str">
            <v>cod 4</v>
          </cell>
          <cell r="M1" t="str">
            <v>Nombre cod 4</v>
          </cell>
          <cell r="N1" t="str">
            <v>Códigos Homologados</v>
          </cell>
          <cell r="O1" t="str">
            <v>Nombres Homologados</v>
          </cell>
          <cell r="P1" t="str">
            <v>Sector</v>
          </cell>
          <cell r="Q1" t="str">
            <v>Codigo Sector</v>
          </cell>
          <cell r="R1" t="str">
            <v>Subsector</v>
          </cell>
          <cell r="S1" t="str">
            <v>OTRA CLASIFICACION</v>
          </cell>
          <cell r="T1" t="str">
            <v>SUBCLASIFICACION</v>
          </cell>
          <cell r="U1" t="str">
            <v>MGMP</v>
          </cell>
          <cell r="V1" t="str">
            <v>Vigencia  Presupuestal</v>
          </cell>
          <cell r="W1" t="str">
            <v>Vigencias</v>
          </cell>
          <cell r="X1" t="str">
            <v>Código Vigencia</v>
          </cell>
          <cell r="Y1" t="str">
            <v>Tipo</v>
          </cell>
          <cell r="Z1" t="str">
            <v>Cuenta</v>
          </cell>
          <cell r="AA1" t="str">
            <v>Cuentas</v>
          </cell>
          <cell r="AB1" t="str">
            <v>TIPO</v>
          </cell>
          <cell r="AC1" t="str">
            <v>Rubros funcionamiento</v>
          </cell>
          <cell r="AD1" t="str">
            <v>Rubro</v>
          </cell>
          <cell r="AE1" t="str">
            <v>CTA</v>
          </cell>
          <cell r="AF1" t="str">
            <v>SYBCTA</v>
          </cell>
          <cell r="AG1" t="str">
            <v>OBJ</v>
          </cell>
          <cell r="AH1" t="str">
            <v>ORD</v>
          </cell>
          <cell r="AI1" t="str">
            <v>SUBORD</v>
          </cell>
          <cell r="AK1" t="str">
            <v>REC</v>
          </cell>
          <cell r="AL1" t="str">
            <v>SITUACION</v>
          </cell>
          <cell r="AM1" t="str">
            <v>Fuente</v>
          </cell>
          <cell r="AN1" t="str">
            <v>Recurso</v>
          </cell>
          <cell r="AO1" t="str">
            <v>NOMBRE</v>
          </cell>
          <cell r="AP1" t="str">
            <v>Apropiación Inicial</v>
          </cell>
          <cell r="AQ1" t="str">
            <v>Modificaciones Positivas</v>
          </cell>
          <cell r="AR1" t="str">
            <v>Modificaciones Negativas</v>
          </cell>
          <cell r="AS1" t="str">
            <v>Apropiacion Vigente</v>
          </cell>
          <cell r="AT1" t="str">
            <v>Apropiacion Sin Comprometer</v>
          </cell>
          <cell r="AU1" t="str">
            <v>CDP</v>
          </cell>
          <cell r="AV1" t="str">
            <v>Compromisos</v>
          </cell>
          <cell r="AW1" t="str">
            <v>Obligación</v>
          </cell>
          <cell r="AX1" t="str">
            <v>Pago</v>
          </cell>
          <cell r="AY1" t="str">
            <v>Reintegro</v>
          </cell>
          <cell r="AZ1" t="str">
            <v>Pèrdidas Apropiaciòn</v>
          </cell>
          <cell r="BA1" t="str">
            <v>Aprop sin CDP</v>
          </cell>
          <cell r="BB1" t="str">
            <v>CDP sin Comprometer</v>
          </cell>
          <cell r="BC1" t="str">
            <v>Apropiacion sin aplaza</v>
          </cell>
          <cell r="BD1" t="str">
            <v>Princapales programas</v>
          </cell>
          <cell r="BE1" t="str">
            <v>Principales funcionamiento</v>
          </cell>
          <cell r="BF1" t="str">
            <v>Resto de Transferencias</v>
          </cell>
          <cell r="BG1" t="str">
            <v>Màs detalle transferencias</v>
          </cell>
          <cell r="BH1" t="str">
            <v>Detalle Programas</v>
          </cell>
          <cell r="BI1" t="str">
            <v>Aplazamiento</v>
          </cell>
          <cell r="BJ1" t="str">
            <v>GRUPO</v>
          </cell>
          <cell r="BK1" t="str">
            <v>FORMULA</v>
          </cell>
        </row>
        <row r="2">
          <cell r="A2" t="str">
            <v>2006 - 010101A1-0-1-1--10C</v>
          </cell>
        </row>
        <row r="3">
          <cell r="A3" t="str">
            <v>2006 - 010101A1-0-1-1-1-10C</v>
          </cell>
        </row>
        <row r="4">
          <cell r="A4" t="str">
            <v>2006 - 010101A1-0-1-4--10C</v>
          </cell>
        </row>
        <row r="5">
          <cell r="A5" t="str">
            <v>2006 - 010101A1-0-1-4-1-10C</v>
          </cell>
        </row>
        <row r="6">
          <cell r="A6" t="str">
            <v>2006 - 010101A1-0-1-5--10C</v>
          </cell>
        </row>
        <row r="7">
          <cell r="A7" t="str">
            <v>2006 - 010101A1-0-1-5-1-10C</v>
          </cell>
        </row>
        <row r="8">
          <cell r="A8" t="str">
            <v>2006 - 010101A1-0-1-5-12-10C</v>
          </cell>
        </row>
        <row r="9">
          <cell r="A9" t="str">
            <v>2006 - 010101A1-0-1-5-13-10C</v>
          </cell>
        </row>
        <row r="10">
          <cell r="A10" t="str">
            <v>2006 - 010101A1-0-1-5-14-10C</v>
          </cell>
        </row>
        <row r="11">
          <cell r="A11" t="str">
            <v>2006 - 010101A1-0-1-5-15-10C</v>
          </cell>
        </row>
        <row r="12">
          <cell r="A12" t="str">
            <v>2006 - 010101A1-0-1-5-16-10C</v>
          </cell>
        </row>
        <row r="13">
          <cell r="A13" t="str">
            <v>2006 - 010101A1-0-1-5-2-10C</v>
          </cell>
        </row>
        <row r="14">
          <cell r="A14" t="str">
            <v>2006 - 010101A1-0-1-5-20-10C</v>
          </cell>
        </row>
        <row r="15">
          <cell r="A15" t="str">
            <v>2006 - 010101A1-0-1-5-21-10C</v>
          </cell>
        </row>
        <row r="16">
          <cell r="A16" t="str">
            <v>2006 - 010101A1-0-1-5-26-10C</v>
          </cell>
        </row>
        <row r="17">
          <cell r="A17" t="str">
            <v>2006 - 010101A1-0-1-5-27-10C</v>
          </cell>
        </row>
        <row r="18">
          <cell r="A18" t="str">
            <v>2006 - 010101A1-0-1-5-28-10C</v>
          </cell>
        </row>
        <row r="19">
          <cell r="A19" t="str">
            <v>2006 - 010101A1-0-1-5-29-10C</v>
          </cell>
        </row>
        <row r="20">
          <cell r="A20" t="str">
            <v>2006 - 010101A1-0-1-5-37-10C</v>
          </cell>
        </row>
        <row r="21">
          <cell r="A21" t="str">
            <v>2006 - 010101A1-0-1-5-5-10C</v>
          </cell>
        </row>
        <row r="22">
          <cell r="A22" t="str">
            <v>2006 - 010101A1-0-1-5-90-10C</v>
          </cell>
        </row>
        <row r="23">
          <cell r="A23" t="str">
            <v>2006 - 010101A1-0-1-8-34-10C</v>
          </cell>
        </row>
        <row r="24">
          <cell r="A24" t="str">
            <v>2006 - 010101A1-0-1-9--10C</v>
          </cell>
        </row>
        <row r="25">
          <cell r="A25" t="str">
            <v>2006 - 010101A1-0-1-9-1-10C</v>
          </cell>
        </row>
        <row r="26">
          <cell r="A26" t="str">
            <v>2006 - 010101A1-0-1-9-3-10C</v>
          </cell>
        </row>
        <row r="27">
          <cell r="A27" t="str">
            <v>2006 - 010101A1-0-1-999--10C</v>
          </cell>
        </row>
        <row r="28">
          <cell r="A28" t="str">
            <v>2006 - 010101A1-0-2-0--10C</v>
          </cell>
        </row>
        <row r="29">
          <cell r="A29" t="str">
            <v>2006 - 010101A1-0-2-14--10C</v>
          </cell>
        </row>
        <row r="30">
          <cell r="A30" t="str">
            <v>2006 - 010101A1-0-2-15--10C</v>
          </cell>
        </row>
        <row r="31">
          <cell r="A31" t="str">
            <v>2006 - 010101A1-0-5-0--10C</v>
          </cell>
        </row>
        <row r="32">
          <cell r="A32" t="str">
            <v>2006 - 010101A1-0-5-1--10C</v>
          </cell>
        </row>
        <row r="33">
          <cell r="A33" t="str">
            <v>2006 - 010101A1-0-5-12--10C</v>
          </cell>
        </row>
        <row r="34">
          <cell r="A34" t="str">
            <v>2006 - 010101A1-0-5-2--10C</v>
          </cell>
        </row>
        <row r="35">
          <cell r="A35" t="str">
            <v>2006 - 010101A1-0-5-6--10C</v>
          </cell>
        </row>
        <row r="36">
          <cell r="A36" t="str">
            <v>2006 - 010101A1-0-5-7--10C</v>
          </cell>
        </row>
        <row r="37">
          <cell r="A37" t="str">
            <v>2006 - 010101A1-0-5-8--10C</v>
          </cell>
        </row>
        <row r="38">
          <cell r="A38" t="str">
            <v>2006 - 010101A1-0-5-9--10C</v>
          </cell>
        </row>
        <row r="39">
          <cell r="A39" t="str">
            <v>2006 - 010101A1-0-999-0--10C</v>
          </cell>
        </row>
        <row r="40">
          <cell r="A40" t="str">
            <v>2006 - 010101A2-0-3-0--10C</v>
          </cell>
        </row>
        <row r="41">
          <cell r="A41" t="str">
            <v>2006 - 010101A2-0-3-50--10C</v>
          </cell>
        </row>
        <row r="42">
          <cell r="A42" t="str">
            <v>2006 - 010101A2-0-3-81--10C</v>
          </cell>
        </row>
        <row r="43">
          <cell r="A43" t="str">
            <v>2006 - 010101A2-0-4-0--10C</v>
          </cell>
        </row>
        <row r="44">
          <cell r="A44" t="str">
            <v>2006 - 010101A2-0-4-1--10C</v>
          </cell>
        </row>
        <row r="45">
          <cell r="A45" t="str">
            <v>2006 - 010101A2-0-4-11--10C</v>
          </cell>
        </row>
        <row r="46">
          <cell r="A46" t="str">
            <v>2006 - 010101A2-0-4-2--10C</v>
          </cell>
        </row>
        <row r="47">
          <cell r="A47" t="str">
            <v>2006 - 010101A2-0-4-21--10C</v>
          </cell>
        </row>
        <row r="48">
          <cell r="A48" t="str">
            <v>2006 - 010101A2-0-4-4--10C</v>
          </cell>
        </row>
        <row r="49">
          <cell r="A49" t="str">
            <v>2006 - 010101A2-0-4-40--10C</v>
          </cell>
        </row>
        <row r="50">
          <cell r="A50" t="str">
            <v>2006 - 010101A2-0-4-41--10C</v>
          </cell>
        </row>
        <row r="51">
          <cell r="A51" t="str">
            <v>2006 - 010101A2-0-4-5--10C</v>
          </cell>
        </row>
        <row r="52">
          <cell r="A52" t="str">
            <v>2006 - 010101A2-0-4-6--10C</v>
          </cell>
        </row>
        <row r="53">
          <cell r="A53" t="str">
            <v>2006 - 010101A2-0-4-7--10C</v>
          </cell>
        </row>
        <row r="54">
          <cell r="A54" t="str">
            <v>2006 - 010101A2-0-4-8--10C</v>
          </cell>
        </row>
        <row r="55">
          <cell r="A55" t="str">
            <v>2006 - 010101A2-0-4-9--10C</v>
          </cell>
        </row>
        <row r="56">
          <cell r="A56" t="str">
            <v>2006 - 010101A3-2-1-1--10C</v>
          </cell>
        </row>
        <row r="57">
          <cell r="A57" t="str">
            <v>2006 - 010101A3-2-1-1--10S</v>
          </cell>
        </row>
        <row r="58">
          <cell r="A58" t="str">
            <v>2006 - 010101A3-4-1-114--10C</v>
          </cell>
        </row>
        <row r="59">
          <cell r="A59" t="str">
            <v>2006 - 010101A3-4-1-96--10C</v>
          </cell>
        </row>
        <row r="60">
          <cell r="A60" t="str">
            <v>2006 - 010101A3-5-3-43--10C</v>
          </cell>
        </row>
        <row r="61">
          <cell r="A61" t="str">
            <v>2006 - 010101A3-6-1-1--10C</v>
          </cell>
        </row>
        <row r="62">
          <cell r="A62" t="str">
            <v>2006 - 010101A3-6-3-21--10C</v>
          </cell>
        </row>
        <row r="63">
          <cell r="A63" t="str">
            <v>2006 - 010101A3-6-3-61--10C</v>
          </cell>
        </row>
        <row r="64">
          <cell r="A64" t="str">
            <v>2006 - 010101C121-1000-1-0--13C</v>
          </cell>
        </row>
        <row r="65">
          <cell r="A65" t="str">
            <v>2006 - 010101C221-1000-1-0--13C</v>
          </cell>
        </row>
        <row r="66">
          <cell r="A66" t="str">
            <v>2006 - 010101C221-1000-3-0--13C</v>
          </cell>
        </row>
        <row r="67">
          <cell r="A67" t="str">
            <v>2006 - 010101C221-1000-4-0--13C</v>
          </cell>
        </row>
        <row r="68">
          <cell r="A68" t="str">
            <v>2006 - 010102A1-0-1-1--10C</v>
          </cell>
        </row>
        <row r="69">
          <cell r="A69" t="str">
            <v>2006 - 010102A1-0-1-1-1-10C</v>
          </cell>
        </row>
        <row r="70">
          <cell r="A70" t="str">
            <v>2006 - 010102A1-0-1-4--10C</v>
          </cell>
        </row>
        <row r="71">
          <cell r="A71" t="str">
            <v>2006 - 010102A1-0-1-4-1-10C</v>
          </cell>
        </row>
        <row r="72">
          <cell r="A72" t="str">
            <v>2006 - 010102A1-0-1-5--10C</v>
          </cell>
        </row>
        <row r="73">
          <cell r="A73" t="str">
            <v>2006 - 010102A1-0-1-5-1-10C</v>
          </cell>
        </row>
        <row r="74">
          <cell r="A74" t="str">
            <v>2006 - 010102A1-0-1-5-10-10C</v>
          </cell>
        </row>
        <row r="75">
          <cell r="A75" t="str">
            <v>2006 - 010102A1-0-1-5-12-10C</v>
          </cell>
        </row>
        <row r="76">
          <cell r="A76" t="str">
            <v>2006 - 010102A1-0-1-5-13-10C</v>
          </cell>
        </row>
        <row r="77">
          <cell r="A77" t="str">
            <v>2006 - 010102A1-0-1-5-14-10C</v>
          </cell>
        </row>
        <row r="78">
          <cell r="A78" t="str">
            <v>2006 - 010102A1-0-1-5-15-10C</v>
          </cell>
        </row>
        <row r="79">
          <cell r="A79" t="str">
            <v>2006 - 010102A1-0-1-5-16-10C</v>
          </cell>
        </row>
        <row r="80">
          <cell r="A80" t="str">
            <v>2006 - 010102A1-0-1-5-2-10C</v>
          </cell>
        </row>
        <row r="81">
          <cell r="A81" t="str">
            <v>2006 - 010102A1-0-1-5-20-10C</v>
          </cell>
        </row>
        <row r="82">
          <cell r="A82" t="str">
            <v>2006 - 010102A1-0-1-5-26-10C</v>
          </cell>
        </row>
        <row r="83">
          <cell r="A83" t="str">
            <v>2006 - 010102A1-0-1-5-27-10C</v>
          </cell>
        </row>
        <row r="84">
          <cell r="A84" t="str">
            <v>2006 - 010102A1-0-1-5-28-10C</v>
          </cell>
        </row>
        <row r="85">
          <cell r="A85" t="str">
            <v>2006 - 010102A1-0-1-5-29-10C</v>
          </cell>
        </row>
        <row r="86">
          <cell r="A86" t="str">
            <v>2006 - 010102A1-0-1-5-37-10C</v>
          </cell>
        </row>
        <row r="87">
          <cell r="A87" t="str">
            <v>2006 - 010102A1-0-1-5-5-10C</v>
          </cell>
        </row>
        <row r="88">
          <cell r="A88" t="str">
            <v>2006 - 010102A1-0-1-8-35-10C</v>
          </cell>
        </row>
        <row r="89">
          <cell r="A89" t="str">
            <v>2006 - 010102A1-0-1-9--10C</v>
          </cell>
        </row>
        <row r="90">
          <cell r="A90" t="str">
            <v>2006 - 010102A1-0-1-9-3-10C</v>
          </cell>
        </row>
        <row r="91">
          <cell r="A91" t="str">
            <v>2006 - 010102A1-0-2-0--10C</v>
          </cell>
        </row>
        <row r="92">
          <cell r="A92" t="str">
            <v>2006 - 010102A1-0-2-12--10C</v>
          </cell>
        </row>
        <row r="93">
          <cell r="A93" t="str">
            <v>2006 - 010102A1-0-2-14--10C</v>
          </cell>
        </row>
        <row r="94">
          <cell r="A94" t="str">
            <v>2006 - 010102A1-0-2-15--10C</v>
          </cell>
        </row>
        <row r="95">
          <cell r="A95" t="str">
            <v>2006 - 010102A1-0-5-0--10C</v>
          </cell>
        </row>
        <row r="96">
          <cell r="A96" t="str">
            <v>2006 - 010102A1-0-5-1--10C</v>
          </cell>
        </row>
        <row r="97">
          <cell r="A97" t="str">
            <v>2006 - 010102A1-0-5-2--10C</v>
          </cell>
        </row>
        <row r="98">
          <cell r="A98" t="str">
            <v>2006 - 010102A1-0-5-6--10C</v>
          </cell>
        </row>
        <row r="99">
          <cell r="A99" t="str">
            <v>2006 - 010102A1-0-5-7--10C</v>
          </cell>
        </row>
        <row r="100">
          <cell r="A100" t="str">
            <v>2006 - 010102A1-0-5-8--10C</v>
          </cell>
        </row>
        <row r="101">
          <cell r="A101" t="str">
            <v>2006 - 010102A1-0-5-9--10C</v>
          </cell>
        </row>
        <row r="102">
          <cell r="A102" t="str">
            <v>2006 - 010102A2-0-3-0--10C</v>
          </cell>
        </row>
        <row r="103">
          <cell r="A103" t="str">
            <v>2006 - 010102A2-0-3-50--10C</v>
          </cell>
        </row>
        <row r="104">
          <cell r="A104" t="str">
            <v>2006 - 010102A2-0-4-0--10C</v>
          </cell>
        </row>
        <row r="105">
          <cell r="A105" t="str">
            <v>2006 - 010102A2-0-4-1--10C</v>
          </cell>
        </row>
        <row r="106">
          <cell r="A106" t="str">
            <v>2006 - 010102A2-0-4-11--10C</v>
          </cell>
        </row>
        <row r="107">
          <cell r="A107" t="str">
            <v>2006 - 010102A2-0-4-2--10C</v>
          </cell>
        </row>
        <row r="108">
          <cell r="A108" t="str">
            <v>2006 - 010102A2-0-4-21--10C</v>
          </cell>
        </row>
        <row r="109">
          <cell r="A109" t="str">
            <v>2006 - 010102A2-0-4-4--10C</v>
          </cell>
        </row>
        <row r="110">
          <cell r="A110" t="str">
            <v>2006 - 010102A2-0-4-5--10C</v>
          </cell>
        </row>
        <row r="111">
          <cell r="A111" t="str">
            <v>2006 - 010102A2-0-4-6--10C</v>
          </cell>
        </row>
        <row r="112">
          <cell r="A112" t="str">
            <v>2006 - 010102A2-0-4-7--10C</v>
          </cell>
        </row>
        <row r="113">
          <cell r="A113" t="str">
            <v>2006 - 010102A2-0-4-8--10C</v>
          </cell>
        </row>
        <row r="114">
          <cell r="A114" t="str">
            <v>2006 - 010102A2-0-4-9--10C</v>
          </cell>
        </row>
        <row r="115">
          <cell r="A115" t="str">
            <v>2006 - 010102A3-2-1-1--10S</v>
          </cell>
        </row>
        <row r="116">
          <cell r="A116" t="str">
            <v>2006 - 010102A3-5-3-43--10C</v>
          </cell>
        </row>
        <row r="117">
          <cell r="A117" t="str">
            <v>2006 - 010102A3-6-1-1--10C</v>
          </cell>
        </row>
        <row r="118">
          <cell r="A118" t="str">
            <v>2006 - 010102A3-6-3-21--10C</v>
          </cell>
        </row>
        <row r="119">
          <cell r="A119" t="str">
            <v>2006 - 010102A3-6-3-61--10C</v>
          </cell>
        </row>
        <row r="120">
          <cell r="A120" t="str">
            <v>2006 - 010102C121-1000-1-0--13C</v>
          </cell>
        </row>
        <row r="121">
          <cell r="A121" t="str">
            <v>2006 - 010102C221-1000-1-0--13C</v>
          </cell>
        </row>
        <row r="122">
          <cell r="A122" t="str">
            <v>2006 - 010102C221-1000-3-0--13C</v>
          </cell>
        </row>
        <row r="123">
          <cell r="A123" t="str">
            <v>2006 - 010102C221-1000-4-0--13C</v>
          </cell>
        </row>
        <row r="124">
          <cell r="A124" t="str">
            <v>2006 - 010102C520-1000-1-0--13C</v>
          </cell>
        </row>
        <row r="125">
          <cell r="A125" t="str">
            <v>2006 - 010102C530-1000-3-0--13C</v>
          </cell>
        </row>
        <row r="126">
          <cell r="A126" t="str">
            <v>2006 - 020101A1-0-1-1--10C</v>
          </cell>
        </row>
        <row r="127">
          <cell r="A127" t="str">
            <v>2006 - 020101A1-0-1-1-1-10C</v>
          </cell>
        </row>
        <row r="128">
          <cell r="A128" t="str">
            <v>2006 - 020101A1-0-1-1-2-10C</v>
          </cell>
        </row>
        <row r="129">
          <cell r="A129" t="str">
            <v>2006 - 020101A1-0-1-4--10C</v>
          </cell>
        </row>
        <row r="130">
          <cell r="A130" t="str">
            <v>2006 - 020101A1-0-1-4-2-10C</v>
          </cell>
        </row>
        <row r="131">
          <cell r="A131" t="str">
            <v>2006 - 020101A1-0-1-5--10C</v>
          </cell>
        </row>
        <row r="132">
          <cell r="A132" t="str">
            <v>2006 - 020101A1-0-1-5-1-10C</v>
          </cell>
        </row>
        <row r="133">
          <cell r="A133" t="str">
            <v>2006 - 020101A1-0-1-5-12-10C</v>
          </cell>
        </row>
        <row r="134">
          <cell r="A134" t="str">
            <v>2006 - 020101A1-0-1-5-13-10C</v>
          </cell>
        </row>
        <row r="135">
          <cell r="A135" t="str">
            <v>2006 - 020101A1-0-1-5-14-10C</v>
          </cell>
        </row>
        <row r="136">
          <cell r="A136" t="str">
            <v>2006 - 020101A1-0-1-5-15-10C</v>
          </cell>
        </row>
        <row r="137">
          <cell r="A137" t="str">
            <v>2006 - 020101A1-0-1-5-16-10C</v>
          </cell>
        </row>
        <row r="138">
          <cell r="A138" t="str">
            <v>2006 - 020101A1-0-1-5-19-10C</v>
          </cell>
        </row>
        <row r="139">
          <cell r="A139" t="str">
            <v>2006 - 020101A1-0-1-5-2-10C</v>
          </cell>
        </row>
        <row r="140">
          <cell r="A140" t="str">
            <v>2006 - 020101A1-0-1-5-21-10C</v>
          </cell>
        </row>
        <row r="141">
          <cell r="A141" t="str">
            <v>2006 - 020101A1-0-1-5-5-10C</v>
          </cell>
        </row>
        <row r="142">
          <cell r="A142" t="str">
            <v>2006 - 020101A1-0-1-5-6-10C</v>
          </cell>
        </row>
        <row r="143">
          <cell r="A143" t="str">
            <v>2006 - 020101A1-0-1-5-92-10C</v>
          </cell>
        </row>
        <row r="144">
          <cell r="A144" t="str">
            <v>2006 - 020101A1-0-1-8-2-10C</v>
          </cell>
        </row>
        <row r="145">
          <cell r="A145" t="str">
            <v>2006 - 020101A1-0-1-8-36-10C</v>
          </cell>
        </row>
        <row r="146">
          <cell r="A146" t="str">
            <v>2006 - 020101A1-0-1-9--10C</v>
          </cell>
        </row>
        <row r="147">
          <cell r="A147" t="str">
            <v>2006 - 020101A1-0-1-9-1-10C</v>
          </cell>
        </row>
        <row r="148">
          <cell r="A148" t="str">
            <v>2006 - 020101A1-0-1-9-2-10C</v>
          </cell>
        </row>
        <row r="149">
          <cell r="A149" t="str">
            <v>2006 - 020101A1-0-1-9-3-10C</v>
          </cell>
        </row>
        <row r="150">
          <cell r="A150" t="str">
            <v>2006 - 020101A1-0-2-0--10C</v>
          </cell>
        </row>
        <row r="151">
          <cell r="A151" t="str">
            <v>2006 - 020101A1-0-2-12--10C</v>
          </cell>
        </row>
        <row r="152">
          <cell r="A152" t="str">
            <v>2006 - 020101A1-0-2-14--10C</v>
          </cell>
        </row>
        <row r="153">
          <cell r="A153" t="str">
            <v>2006 - 020101A1-0-5-0--10C</v>
          </cell>
        </row>
        <row r="154">
          <cell r="A154" t="str">
            <v>2006 - 020101A1-0-5-1--10C</v>
          </cell>
        </row>
        <row r="155">
          <cell r="A155" t="str">
            <v>2006 - 020101A1-0-5-2--10C</v>
          </cell>
        </row>
        <row r="156">
          <cell r="A156" t="str">
            <v>2006 - 020101A1-0-5-6--10C</v>
          </cell>
        </row>
        <row r="157">
          <cell r="A157" t="str">
            <v>2006 - 020101A1-0-5-7--10C</v>
          </cell>
        </row>
        <row r="158">
          <cell r="A158" t="str">
            <v>2006 - 020101A1-0-5-8--10C</v>
          </cell>
        </row>
        <row r="159">
          <cell r="A159" t="str">
            <v>2006 - 020101A1-0-5-9--10C</v>
          </cell>
        </row>
        <row r="160">
          <cell r="A160" t="str">
            <v>2006 - 020101A1-0-999-0--10C</v>
          </cell>
        </row>
        <row r="161">
          <cell r="A161" t="str">
            <v>2006 - 020101A2-0-3-0--10C</v>
          </cell>
        </row>
        <row r="162">
          <cell r="A162" t="str">
            <v>2006 - 020101A2-0-3-1--10C</v>
          </cell>
        </row>
        <row r="163">
          <cell r="A163" t="str">
            <v>2006 - 020101A2-0-3-50--10C</v>
          </cell>
        </row>
        <row r="164">
          <cell r="A164" t="str">
            <v>2006 - 020101A2-0-4-0--10C</v>
          </cell>
        </row>
        <row r="165">
          <cell r="A165" t="str">
            <v>2006 - 020101A2-0-4-1--10C</v>
          </cell>
        </row>
        <row r="166">
          <cell r="A166" t="str">
            <v>2006 - 020101A2-0-4-10--10C</v>
          </cell>
        </row>
        <row r="167">
          <cell r="A167" t="str">
            <v>2006 - 020101A2-0-4-11--10C</v>
          </cell>
        </row>
        <row r="168">
          <cell r="A168" t="str">
            <v>2006 - 020101A2-0-4-2--10C</v>
          </cell>
        </row>
        <row r="169">
          <cell r="A169" t="str">
            <v>2006 - 020101A2-0-4-21--10C</v>
          </cell>
        </row>
        <row r="170">
          <cell r="A170" t="str">
            <v>2006 - 020101A2-0-4-4--10C</v>
          </cell>
        </row>
        <row r="171">
          <cell r="A171" t="str">
            <v>2006 - 020101A2-0-4-40--10C</v>
          </cell>
        </row>
        <row r="172">
          <cell r="A172" t="str">
            <v>2006 - 020101A2-0-4-41--10C</v>
          </cell>
        </row>
        <row r="173">
          <cell r="A173" t="str">
            <v>2006 - 020101A2-0-4-5--10C</v>
          </cell>
        </row>
        <row r="174">
          <cell r="A174" t="str">
            <v>2006 - 020101A2-0-4-6--10C</v>
          </cell>
        </row>
        <row r="175">
          <cell r="A175" t="str">
            <v>2006 - 020101A2-0-4-7--10C</v>
          </cell>
        </row>
        <row r="176">
          <cell r="A176" t="str">
            <v>2006 - 020101A2-0-4-8--10C</v>
          </cell>
        </row>
        <row r="177">
          <cell r="A177" t="str">
            <v>2006 - 020101A2-0-4-9--10C</v>
          </cell>
        </row>
        <row r="178">
          <cell r="A178" t="str">
            <v>2006 - 020101A3-1-1-10--10C</v>
          </cell>
        </row>
        <row r="179">
          <cell r="A179" t="str">
            <v>2006 - 020101A3-1-1-11--10C</v>
          </cell>
        </row>
        <row r="180">
          <cell r="A180" t="str">
            <v>2006 - 020101A3-1-1-18--10C</v>
          </cell>
        </row>
        <row r="181">
          <cell r="A181" t="str">
            <v>2006 - 020101A3-2-1-1--10S</v>
          </cell>
        </row>
        <row r="182">
          <cell r="A182" t="str">
            <v>2006 - 020101A3-2-1-34-1-10C</v>
          </cell>
        </row>
        <row r="183">
          <cell r="A183" t="str">
            <v>2006 - 020101A3-6-1-1--10C</v>
          </cell>
        </row>
        <row r="184">
          <cell r="A184" t="str">
            <v>2006 - 020101C113-1000-4-0--11C</v>
          </cell>
        </row>
        <row r="185">
          <cell r="A185" t="str">
            <v>2006 - 020101C121-1000-3-0--11C</v>
          </cell>
        </row>
        <row r="186">
          <cell r="A186" t="str">
            <v>2006 - 020101C123-1000-3-0--11C</v>
          </cell>
        </row>
        <row r="187">
          <cell r="A187" t="str">
            <v>2006 - 020101C123-1000-4-0--11C</v>
          </cell>
        </row>
        <row r="188">
          <cell r="A188" t="str">
            <v>2006 - 020101C221-1000-14-0--11C</v>
          </cell>
        </row>
        <row r="189">
          <cell r="A189" t="str">
            <v>2006 - 020101C320-1500-8-0--11C</v>
          </cell>
        </row>
        <row r="190">
          <cell r="A190" t="str">
            <v>2006 - 020101C320-700-8-0--11C</v>
          </cell>
        </row>
        <row r="191">
          <cell r="A191" t="str">
            <v>2006 - 020101C320-700-9-0--10C</v>
          </cell>
        </row>
        <row r="192">
          <cell r="A192" t="str">
            <v>2006 - 020101C520-1000-1-0--11C</v>
          </cell>
        </row>
        <row r="193">
          <cell r="A193" t="str">
            <v>2006 - 020101C520-1000-11-0--11C</v>
          </cell>
        </row>
        <row r="194">
          <cell r="A194" t="str">
            <v>2006 - 020101C520-1000-22-0--11C</v>
          </cell>
        </row>
        <row r="195">
          <cell r="A195" t="str">
            <v>2006 - 020101C520-1000-29-0--11C</v>
          </cell>
        </row>
        <row r="196">
          <cell r="A196" t="str">
            <v>2006 - 020101C520-1000-35-0--11C</v>
          </cell>
        </row>
        <row r="197">
          <cell r="A197" t="str">
            <v>2006 - 020101C520-1000-38-0--11C</v>
          </cell>
        </row>
        <row r="198">
          <cell r="A198" t="str">
            <v>2006 - 020101C520-1000-38-0--16S</v>
          </cell>
        </row>
        <row r="199">
          <cell r="A199" t="str">
            <v>2006 - 020101C520-1000-40-0--10C</v>
          </cell>
        </row>
        <row r="200">
          <cell r="A200" t="str">
            <v>2006 - 020101C520-1500-13-0--11C</v>
          </cell>
        </row>
        <row r="201">
          <cell r="A201" t="str">
            <v>2006 - 020101C640-1500-3-0--11C</v>
          </cell>
        </row>
        <row r="202">
          <cell r="A202" t="str">
            <v>2006 - 021000A1-0-1-1--10C</v>
          </cell>
        </row>
        <row r="203">
          <cell r="A203" t="str">
            <v>2006 - 021000A1-0-1-1-1-10C</v>
          </cell>
        </row>
        <row r="204">
          <cell r="A204" t="str">
            <v>2006 - 021000A1-0-1-1-2-10C</v>
          </cell>
        </row>
        <row r="205">
          <cell r="A205" t="str">
            <v>2006 - 021000A1-0-1-4--10C</v>
          </cell>
        </row>
        <row r="206">
          <cell r="A206" t="str">
            <v>2006 - 021000A1-0-1-4-2-10C</v>
          </cell>
        </row>
        <row r="207">
          <cell r="A207" t="str">
            <v>2006 - 021000A1-0-1-5--10C</v>
          </cell>
        </row>
        <row r="208">
          <cell r="A208" t="str">
            <v>2006 - 021000A1-0-1-5-1-10C</v>
          </cell>
        </row>
        <row r="209">
          <cell r="A209" t="str">
            <v>2006 - 021000A1-0-1-5-12-10C</v>
          </cell>
        </row>
        <row r="210">
          <cell r="A210" t="str">
            <v>2006 - 021000A1-0-1-5-13-10C</v>
          </cell>
        </row>
        <row r="211">
          <cell r="A211" t="str">
            <v>2006 - 021000A1-0-1-5-14-10C</v>
          </cell>
        </row>
        <row r="212">
          <cell r="A212" t="str">
            <v>2006 - 021000A1-0-1-5-15-10C</v>
          </cell>
        </row>
        <row r="213">
          <cell r="A213" t="str">
            <v>2006 - 021000A1-0-1-5-16-10C</v>
          </cell>
        </row>
        <row r="214">
          <cell r="A214" t="str">
            <v>2006 - 021000A1-0-1-5-2-10C</v>
          </cell>
        </row>
        <row r="215">
          <cell r="A215" t="str">
            <v>2006 - 021000A1-0-1-5-21-10C</v>
          </cell>
        </row>
        <row r="216">
          <cell r="A216" t="str">
            <v>2006 - 021000A1-0-1-5-5-10C</v>
          </cell>
        </row>
        <row r="217">
          <cell r="A217" t="str">
            <v>2006 - 021000A1-0-1-5-92-10C</v>
          </cell>
        </row>
        <row r="218">
          <cell r="A218" t="str">
            <v>2006 - 021000A1-0-1-8-37-10C</v>
          </cell>
        </row>
        <row r="219">
          <cell r="A219" t="str">
            <v>2006 - 021000A1-0-1-9--10C</v>
          </cell>
        </row>
        <row r="220">
          <cell r="A220" t="str">
            <v>2006 - 021000A1-0-1-9-1-10C</v>
          </cell>
        </row>
        <row r="221">
          <cell r="A221" t="str">
            <v>2006 - 021000A1-0-1-9-2-10C</v>
          </cell>
        </row>
        <row r="222">
          <cell r="A222" t="str">
            <v>2006 - 021000A1-0-1-9-3-10C</v>
          </cell>
        </row>
        <row r="223">
          <cell r="A223" t="str">
            <v>2006 - 021000A1-0-2-0--10C</v>
          </cell>
        </row>
        <row r="224">
          <cell r="A224" t="str">
            <v>2006 - 021000A1-0-2-12--10C</v>
          </cell>
        </row>
        <row r="225">
          <cell r="A225" t="str">
            <v>2006 - 021000A1-0-2-14--10C</v>
          </cell>
        </row>
        <row r="226">
          <cell r="A226" t="str">
            <v>2006 - 021000A1-0-5-0--10C</v>
          </cell>
        </row>
        <row r="227">
          <cell r="A227" t="str">
            <v>2006 - 021000A1-0-5-1--10C</v>
          </cell>
        </row>
        <row r="228">
          <cell r="A228" t="str">
            <v>2006 - 021000A1-0-5-2--10C</v>
          </cell>
        </row>
        <row r="229">
          <cell r="A229" t="str">
            <v>2006 - 021000A1-0-5-6--10C</v>
          </cell>
        </row>
        <row r="230">
          <cell r="A230" t="str">
            <v>2006 - 021000A1-0-5-7--10C</v>
          </cell>
        </row>
        <row r="231">
          <cell r="A231" t="str">
            <v>2006 - 021000A2-0-3-0--10C</v>
          </cell>
        </row>
        <row r="232">
          <cell r="A232" t="str">
            <v>2006 - 021000A2-0-3-50--10C</v>
          </cell>
        </row>
        <row r="233">
          <cell r="A233" t="str">
            <v>2006 - 021000A2-0-4-0--10C</v>
          </cell>
        </row>
        <row r="234">
          <cell r="A234" t="str">
            <v>2006 - 021000A2-0-4-1--10C</v>
          </cell>
        </row>
        <row r="235">
          <cell r="A235" t="str">
            <v>2006 - 021000A2-0-4-10--10C</v>
          </cell>
        </row>
        <row r="236">
          <cell r="A236" t="str">
            <v>2006 - 021000A2-0-4-11--10C</v>
          </cell>
        </row>
        <row r="237">
          <cell r="A237" t="str">
            <v>2006 - 021000A2-0-4-12--10C</v>
          </cell>
        </row>
        <row r="238">
          <cell r="A238" t="str">
            <v>2006 - 021000A2-0-4-13--10C</v>
          </cell>
        </row>
        <row r="239">
          <cell r="A239" t="str">
            <v>2006 - 021000A2-0-4-14--10C</v>
          </cell>
        </row>
        <row r="240">
          <cell r="A240" t="str">
            <v>2006 - 021000A2-0-4-2--10C</v>
          </cell>
        </row>
        <row r="241">
          <cell r="A241" t="str">
            <v>2006 - 021000A2-0-4-21--10C</v>
          </cell>
        </row>
        <row r="242">
          <cell r="A242" t="str">
            <v>2006 - 021000A2-0-4-22--10C</v>
          </cell>
        </row>
        <row r="243">
          <cell r="A243" t="str">
            <v>2006 - 021000A2-0-4-4--10C</v>
          </cell>
        </row>
        <row r="244">
          <cell r="A244" t="str">
            <v>2006 - 021000A2-0-4-41--10C</v>
          </cell>
        </row>
        <row r="245">
          <cell r="A245" t="str">
            <v>2006 - 021000A2-0-4-5--10C</v>
          </cell>
        </row>
        <row r="246">
          <cell r="A246" t="str">
            <v>2006 - 021000A2-0-4-6--10C</v>
          </cell>
        </row>
        <row r="247">
          <cell r="A247" t="str">
            <v>2006 - 021000A2-0-4-7--10C</v>
          </cell>
        </row>
        <row r="248">
          <cell r="A248" t="str">
            <v>2006 - 021000A2-0-4-8--10C</v>
          </cell>
        </row>
        <row r="249">
          <cell r="A249" t="str">
            <v>2006 - 021000A2-0-4-9--10C</v>
          </cell>
        </row>
        <row r="250">
          <cell r="A250" t="str">
            <v>2006 - 021000A3-2-1-1--10C</v>
          </cell>
        </row>
        <row r="251">
          <cell r="A251" t="str">
            <v>2006 - 021000A3-2-1-1--10S</v>
          </cell>
        </row>
        <row r="252">
          <cell r="A252" t="str">
            <v>2006 - 021000A3-2-1-44-1-10C</v>
          </cell>
        </row>
        <row r="253">
          <cell r="A253" t="str">
            <v>2006 - 021000A3-2-1-44-1-11C</v>
          </cell>
        </row>
        <row r="254">
          <cell r="A254" t="str">
            <v>2006 - 021000A3-4-3-1--10C</v>
          </cell>
        </row>
        <row r="255">
          <cell r="A255" t="str">
            <v>2006 - 021000A3-6-1-1--10C</v>
          </cell>
        </row>
        <row r="256">
          <cell r="A256" t="str">
            <v>2006 - 021000A3-6-3-12--26P</v>
          </cell>
        </row>
        <row r="257">
          <cell r="A257" t="str">
            <v>2006 - 021000A3-6-3-20--10C</v>
          </cell>
        </row>
        <row r="258">
          <cell r="A258" t="str">
            <v>2006 - 021000A3-6-3-62--10C</v>
          </cell>
        </row>
        <row r="259">
          <cell r="A259" t="str">
            <v>2006 - 021000C310-1000-104-0--14C</v>
          </cell>
        </row>
        <row r="260">
          <cell r="A260" t="str">
            <v>2006 - 021000C310-1101-2-0--10C</v>
          </cell>
        </row>
        <row r="261">
          <cell r="A261" t="str">
            <v>2006 - 021000C320-1100-4-0--11C</v>
          </cell>
        </row>
        <row r="262">
          <cell r="A262" t="str">
            <v>2006 - 021000C320-1501-126-0--10C</v>
          </cell>
        </row>
        <row r="263">
          <cell r="A263" t="str">
            <v>2006 - 021000C320-1501-126-0--11C</v>
          </cell>
        </row>
        <row r="264">
          <cell r="A264" t="str">
            <v>2006 - 021000C320-1501-137-0--10C</v>
          </cell>
        </row>
        <row r="265">
          <cell r="A265" t="str">
            <v>2006 - 021000C320-1501-137-0--11C</v>
          </cell>
        </row>
        <row r="266">
          <cell r="A266" t="str">
            <v>2006 - 021000C320-1501-138-0--11C</v>
          </cell>
        </row>
        <row r="267">
          <cell r="A267" t="str">
            <v>2006 - 021000C320-1501-145-0--11C</v>
          </cell>
        </row>
        <row r="268">
          <cell r="A268" t="str">
            <v>2006 - 021000C320-1501-147-0--10C</v>
          </cell>
        </row>
        <row r="269">
          <cell r="A269" t="str">
            <v>2006 - 021000C320-900-1-0--11C</v>
          </cell>
        </row>
        <row r="270">
          <cell r="A270" t="str">
            <v>2006 - 021000C320-900-2-0--11C</v>
          </cell>
        </row>
        <row r="271">
          <cell r="A271" t="str">
            <v>2006 - 021000C520-1000-36-0--11C</v>
          </cell>
        </row>
        <row r="272">
          <cell r="A272" t="str">
            <v>2006 - 021000C520-1000-36-0--18C</v>
          </cell>
        </row>
        <row r="273">
          <cell r="A273" t="str">
            <v>2006 - 021000C520-1000-56-0--11C</v>
          </cell>
        </row>
        <row r="274">
          <cell r="A274" t="str">
            <v>2006 - 021000C520-1000-57-0--10C</v>
          </cell>
        </row>
        <row r="275">
          <cell r="A275" t="str">
            <v>2006 - 021000C520-1000-9-0--11C</v>
          </cell>
        </row>
        <row r="276">
          <cell r="A276" t="str">
            <v>2006 - 021000C530-1000-1-0--11C</v>
          </cell>
        </row>
        <row r="277">
          <cell r="A277" t="str">
            <v>2006 - 021000C530-1000-11-0--11C</v>
          </cell>
        </row>
        <row r="278">
          <cell r="A278" t="str">
            <v>2006 - 021000C530-1000-12-0--10C</v>
          </cell>
        </row>
        <row r="279">
          <cell r="A279" t="str">
            <v>2006 - 021000C530-1000-13-0--11C</v>
          </cell>
        </row>
        <row r="280">
          <cell r="A280" t="str">
            <v>2006 - 021000C530-1000-14-9--21P</v>
          </cell>
        </row>
        <row r="281">
          <cell r="A281" t="str">
            <v>2006 - 021000C530-1000-4-0--11C</v>
          </cell>
        </row>
        <row r="282">
          <cell r="A282" t="str">
            <v>2006 - 021000C530-1000-4-0--14C</v>
          </cell>
        </row>
        <row r="283">
          <cell r="A283" t="str">
            <v>2006 - 021000C530-1000-4-1--11C</v>
          </cell>
        </row>
        <row r="284">
          <cell r="A284" t="str">
            <v>2006 - 021000C530-1000-4-2--11C</v>
          </cell>
        </row>
        <row r="285">
          <cell r="A285" t="str">
            <v>2006 - 021000C530-1000-4-2--14C</v>
          </cell>
        </row>
        <row r="286">
          <cell r="A286" t="str">
            <v>2006 - 021000C530-1000-4-3--11C</v>
          </cell>
        </row>
        <row r="287">
          <cell r="A287" t="str">
            <v>2006 - 021000C530-1000-4-3--14C</v>
          </cell>
        </row>
        <row r="288">
          <cell r="A288" t="str">
            <v>2006 - 021000C530-1000-5-0--11C</v>
          </cell>
        </row>
        <row r="289">
          <cell r="A289" t="str">
            <v>2006 - 021000C540-1000-1-0--25P</v>
          </cell>
        </row>
        <row r="290">
          <cell r="A290" t="str">
            <v>2006 - 021000C540-1000-4-0--11C</v>
          </cell>
        </row>
        <row r="291">
          <cell r="A291" t="str">
            <v>2006 - 030101A1-0-1-1--10C</v>
          </cell>
        </row>
        <row r="292">
          <cell r="A292" t="str">
            <v>2006 - 030101A1-0-1-1--16C</v>
          </cell>
        </row>
        <row r="293">
          <cell r="A293" t="str">
            <v>2006 - 030101A1-0-1-1-1-10C</v>
          </cell>
        </row>
        <row r="294">
          <cell r="A294" t="str">
            <v>2006 - 030101A1-0-1-1-1-16C</v>
          </cell>
        </row>
        <row r="295">
          <cell r="A295" t="str">
            <v>2006 - 030101A1-0-1-1-2-10C</v>
          </cell>
        </row>
        <row r="296">
          <cell r="A296" t="str">
            <v>2006 - 030101A1-0-1-1-2-16C</v>
          </cell>
        </row>
        <row r="297">
          <cell r="A297" t="str">
            <v>2006 - 030101A1-0-1-1-4-10C</v>
          </cell>
        </row>
        <row r="298">
          <cell r="A298" t="str">
            <v>2006 - 030101A1-0-1-1-4-16C</v>
          </cell>
        </row>
        <row r="299">
          <cell r="A299" t="str">
            <v>2006 - 030101A1-0-1-4--10C</v>
          </cell>
        </row>
        <row r="300">
          <cell r="A300" t="str">
            <v>2006 - 030101A1-0-1-4--16C</v>
          </cell>
        </row>
        <row r="301">
          <cell r="A301" t="str">
            <v>2006 - 030101A1-0-1-4-1-10C</v>
          </cell>
        </row>
        <row r="302">
          <cell r="A302" t="str">
            <v>2006 - 030101A1-0-1-4-2-10C</v>
          </cell>
        </row>
        <row r="303">
          <cell r="A303" t="str">
            <v>2006 - 030101A1-0-1-4-2-16C</v>
          </cell>
        </row>
        <row r="304">
          <cell r="A304" t="str">
            <v>2006 - 030101A1-0-1-5--10C</v>
          </cell>
        </row>
        <row r="305">
          <cell r="A305" t="str">
            <v>2006 - 030101A1-0-1-5--16C</v>
          </cell>
        </row>
        <row r="306">
          <cell r="A306" t="str">
            <v>2006 - 030101A1-0-1-5-1-10C</v>
          </cell>
        </row>
        <row r="307">
          <cell r="A307" t="str">
            <v>2006 - 030101A1-0-1-5-12-10C</v>
          </cell>
        </row>
        <row r="308">
          <cell r="A308" t="str">
            <v>2006 - 030101A1-0-1-5-13-10C</v>
          </cell>
        </row>
        <row r="309">
          <cell r="A309" t="str">
            <v>2006 - 030101A1-0-1-5-14-10C</v>
          </cell>
        </row>
        <row r="310">
          <cell r="A310" t="str">
            <v>2006 - 030101A1-0-1-5-14-16C</v>
          </cell>
        </row>
        <row r="311">
          <cell r="A311" t="str">
            <v>2006 - 030101A1-0-1-5-15-10C</v>
          </cell>
        </row>
        <row r="312">
          <cell r="A312" t="str">
            <v>2006 - 030101A1-0-1-5-15-16C</v>
          </cell>
        </row>
        <row r="313">
          <cell r="A313" t="str">
            <v>2006 - 030101A1-0-1-5-16-10C</v>
          </cell>
        </row>
        <row r="314">
          <cell r="A314" t="str">
            <v>2006 - 030101A1-0-1-5-16-16C</v>
          </cell>
        </row>
        <row r="315">
          <cell r="A315" t="str">
            <v>2006 - 030101A1-0-1-5-19-10C</v>
          </cell>
        </row>
        <row r="316">
          <cell r="A316" t="str">
            <v>2006 - 030101A1-0-1-5-2-10C</v>
          </cell>
        </row>
        <row r="317">
          <cell r="A317" t="str">
            <v>2006 - 030101A1-0-1-5-2-16C</v>
          </cell>
        </row>
        <row r="318">
          <cell r="A318" t="str">
            <v>2006 - 030101A1-0-1-5-21-10C</v>
          </cell>
        </row>
        <row r="319">
          <cell r="A319" t="str">
            <v>2006 - 030101A1-0-1-5-47-10C</v>
          </cell>
        </row>
        <row r="320">
          <cell r="A320" t="str">
            <v>2006 - 030101A1-0-1-5-5-10C</v>
          </cell>
        </row>
        <row r="321">
          <cell r="A321" t="str">
            <v>2006 - 030101A1-0-1-5-5-16C</v>
          </cell>
        </row>
        <row r="322">
          <cell r="A322" t="str">
            <v>2006 - 030101A1-0-1-5-92-10C</v>
          </cell>
        </row>
        <row r="323">
          <cell r="A323" t="str">
            <v>2006 - 030101A1-0-1-5-92-16C</v>
          </cell>
        </row>
        <row r="324">
          <cell r="A324" t="str">
            <v>2006 - 030101A1-0-1-8--16C</v>
          </cell>
        </row>
        <row r="325">
          <cell r="A325" t="str">
            <v>2006 - 030101A1-0-1-9--10C</v>
          </cell>
        </row>
        <row r="326">
          <cell r="A326" t="str">
            <v>2006 - 030101A1-0-1-9-1-10C</v>
          </cell>
        </row>
        <row r="327">
          <cell r="A327" t="str">
            <v>2006 - 030101A1-0-1-9-2-10C</v>
          </cell>
        </row>
        <row r="328">
          <cell r="A328" t="str">
            <v>2006 - 030101A1-0-1-9-3-10C</v>
          </cell>
        </row>
        <row r="329">
          <cell r="A329" t="str">
            <v>2006 - 030101A1-0-1-9-3-16C</v>
          </cell>
        </row>
        <row r="330">
          <cell r="A330" t="str">
            <v>2006 - 030101A1-0-1-9-3-16S</v>
          </cell>
        </row>
        <row r="331">
          <cell r="A331" t="str">
            <v>2006 - 030101A1-0-5-0--10C</v>
          </cell>
        </row>
        <row r="332">
          <cell r="A332" t="str">
            <v>2006 - 030101A1-0-5-0--16C</v>
          </cell>
        </row>
        <row r="333">
          <cell r="A333" t="str">
            <v>2006 - 030101A1-0-5-1--10C</v>
          </cell>
        </row>
        <row r="334">
          <cell r="A334" t="str">
            <v>2006 - 030101A1-0-5-1--16C</v>
          </cell>
        </row>
        <row r="335">
          <cell r="A335" t="str">
            <v>2006 - 030101A1-0-5-2--10C</v>
          </cell>
        </row>
        <row r="336">
          <cell r="A336" t="str">
            <v>2006 - 030101A1-0-5-2--16C</v>
          </cell>
        </row>
        <row r="337">
          <cell r="A337" t="str">
            <v>2006 - 030101A1-0-5-6--10C</v>
          </cell>
        </row>
        <row r="338">
          <cell r="A338" t="str">
            <v>2006 - 030101A1-0-5-6--16C</v>
          </cell>
        </row>
        <row r="339">
          <cell r="A339" t="str">
            <v>2006 - 030101A1-0-5-7--10C</v>
          </cell>
        </row>
        <row r="340">
          <cell r="A340" t="str">
            <v>2006 - 030101A1-0-5-7--16C</v>
          </cell>
        </row>
        <row r="341">
          <cell r="A341" t="str">
            <v>2006 - 030101A1-0-5-8--10C</v>
          </cell>
        </row>
        <row r="342">
          <cell r="A342" t="str">
            <v>2006 - 030101A1-0-5-8--16C</v>
          </cell>
        </row>
        <row r="343">
          <cell r="A343" t="str">
            <v>2006 - 030101A1-0-5-9--10C</v>
          </cell>
        </row>
        <row r="344">
          <cell r="A344" t="str">
            <v>2006 - 030101A1-0-5-9--16C</v>
          </cell>
        </row>
        <row r="345">
          <cell r="A345" t="str">
            <v>2006 - 030101A2-0-3-0--10C</v>
          </cell>
        </row>
        <row r="346">
          <cell r="A346" t="str">
            <v>2006 - 030101A2-0-3-50--10C</v>
          </cell>
        </row>
        <row r="347">
          <cell r="A347" t="str">
            <v>2006 - 030101A2-0-3-51--10C</v>
          </cell>
        </row>
        <row r="348">
          <cell r="A348" t="str">
            <v>2006 - 030101A2-0-4-0--10C</v>
          </cell>
        </row>
        <row r="349">
          <cell r="A349" t="str">
            <v>2006 - 030101A2-0-4-1--10C</v>
          </cell>
        </row>
        <row r="350">
          <cell r="A350" t="str">
            <v>2006 - 030101A2-0-4-10--10C</v>
          </cell>
        </row>
        <row r="351">
          <cell r="A351" t="str">
            <v>2006 - 030101A2-0-4-11--10C</v>
          </cell>
        </row>
        <row r="352">
          <cell r="A352" t="str">
            <v>2006 - 030101A2-0-4-14--10C</v>
          </cell>
        </row>
        <row r="353">
          <cell r="A353" t="str">
            <v>2006 - 030101A2-0-4-21--10C</v>
          </cell>
        </row>
        <row r="354">
          <cell r="A354" t="str">
            <v>2006 - 030101A2-0-4-4--10C</v>
          </cell>
        </row>
        <row r="355">
          <cell r="A355" t="str">
            <v>2006 - 030101A2-0-4-41--10C</v>
          </cell>
        </row>
        <row r="356">
          <cell r="A356" t="str">
            <v>2006 - 030101A2-0-4-5--10C</v>
          </cell>
        </row>
        <row r="357">
          <cell r="A357" t="str">
            <v>2006 - 030101A2-0-4-6--10C</v>
          </cell>
        </row>
        <row r="358">
          <cell r="A358" t="str">
            <v>2006 - 030101A2-0-4-7--10C</v>
          </cell>
        </row>
        <row r="359">
          <cell r="A359" t="str">
            <v>2006 - 030101A2-0-4-8--10C</v>
          </cell>
        </row>
        <row r="360">
          <cell r="A360" t="str">
            <v>2006 - 030101A2-0-4-9--10C</v>
          </cell>
        </row>
        <row r="361">
          <cell r="A361" t="str">
            <v>2006 - 030101A2-0-4-999--10C</v>
          </cell>
        </row>
        <row r="362">
          <cell r="A362" t="str">
            <v>2006 - 030101A3-2-1-1--10C</v>
          </cell>
        </row>
        <row r="363">
          <cell r="A363" t="str">
            <v>2006 - 030101A3-2-1-1--10S</v>
          </cell>
        </row>
        <row r="364">
          <cell r="A364" t="str">
            <v>2006 - 030101A3-5-1-1--10C</v>
          </cell>
        </row>
        <row r="365">
          <cell r="A365" t="str">
            <v>2006 - 030101A3-5-1-6--10C</v>
          </cell>
        </row>
        <row r="366">
          <cell r="A366" t="str">
            <v>2006 - 030101A3-5-1-8--10C</v>
          </cell>
        </row>
        <row r="367">
          <cell r="A367" t="str">
            <v>2006 - 030101A3-6-1-1--10C</v>
          </cell>
        </row>
        <row r="368">
          <cell r="A368" t="str">
            <v>2006 - 030101A3-6-3-3--16C</v>
          </cell>
        </row>
        <row r="369">
          <cell r="A369" t="str">
            <v>2006 - 030101C113-900-1-0--11C</v>
          </cell>
        </row>
        <row r="370">
          <cell r="A370" t="str">
            <v>2006 - 030101C113-900-1-0--14C</v>
          </cell>
        </row>
        <row r="371">
          <cell r="A371" t="str">
            <v>2006 - 030101C221-1000-1-0--11C</v>
          </cell>
        </row>
        <row r="372">
          <cell r="A372" t="str">
            <v>2006 - 030101C310-1000-7-0--13C</v>
          </cell>
        </row>
        <row r="373">
          <cell r="A373" t="str">
            <v>2006 - 030101C320-1000-1-0--11C</v>
          </cell>
        </row>
        <row r="374">
          <cell r="A374" t="str">
            <v>2006 - 030101C320-1000-1-0--14C</v>
          </cell>
        </row>
        <row r="375">
          <cell r="A375" t="str">
            <v>2006 - 030101C320-1000-1-0--14S</v>
          </cell>
        </row>
        <row r="376">
          <cell r="A376" t="str">
            <v>2006 - 030101C410-1000-16-0--11C</v>
          </cell>
        </row>
        <row r="377">
          <cell r="A377" t="str">
            <v>2006 - 030101C510-1000-1-0--11C</v>
          </cell>
        </row>
        <row r="378">
          <cell r="A378" t="str">
            <v>2006 - 030101C510-1000-108-0--11C</v>
          </cell>
        </row>
        <row r="379">
          <cell r="A379" t="str">
            <v>2006 - 030101C510-1000-109-0--11C</v>
          </cell>
        </row>
        <row r="380">
          <cell r="A380" t="str">
            <v>2006 - 030101C510-1000-18-0--11C</v>
          </cell>
        </row>
        <row r="381">
          <cell r="A381" t="str">
            <v>2006 - 030101C510-1000-3-0--11C</v>
          </cell>
        </row>
        <row r="382">
          <cell r="A382" t="str">
            <v>2006 - 030101C510-1000-4-0--11C</v>
          </cell>
        </row>
        <row r="383">
          <cell r="A383" t="str">
            <v>2006 - 030101C510-1000-5-0--11C</v>
          </cell>
        </row>
        <row r="384">
          <cell r="A384" t="str">
            <v>2006 - 030101C510-205-1-0--11C</v>
          </cell>
        </row>
        <row r="385">
          <cell r="A385" t="str">
            <v>2006 - 030101C520-1000-22-0--11C</v>
          </cell>
        </row>
        <row r="386">
          <cell r="A386" t="str">
            <v>2006 - 030101C520-1000-22-0--13C</v>
          </cell>
        </row>
        <row r="387">
          <cell r="A387" t="str">
            <v>2006 - 030101C520-1000-22-0--14C</v>
          </cell>
        </row>
        <row r="388">
          <cell r="A388" t="str">
            <v>2006 - 030101C520-1000-22-1--14C</v>
          </cell>
        </row>
        <row r="389">
          <cell r="A389" t="str">
            <v>2006 - 030101C520-1000-23-0--11C</v>
          </cell>
        </row>
        <row r="390">
          <cell r="A390" t="str">
            <v>2006 - 030101C520-1000-25-0--11C</v>
          </cell>
        </row>
        <row r="391">
          <cell r="A391" t="str">
            <v>2006 - 030101C520-1000-25-0--14S</v>
          </cell>
        </row>
        <row r="392">
          <cell r="A392" t="str">
            <v>2006 - 030101C520-1000-26-0--11C</v>
          </cell>
        </row>
        <row r="393">
          <cell r="A393" t="str">
            <v>2006 - 030101C520-1000-26-0--13C</v>
          </cell>
        </row>
        <row r="394">
          <cell r="A394" t="str">
            <v>2006 - 030101C520-1000-26-0--14S</v>
          </cell>
        </row>
        <row r="395">
          <cell r="A395" t="str">
            <v>2006 - 030101C520-1000-31-0--16C</v>
          </cell>
        </row>
        <row r="396">
          <cell r="A396" t="str">
            <v>2006 - 030101C520-1000-5-0--11C</v>
          </cell>
        </row>
        <row r="397">
          <cell r="A397" t="str">
            <v>2006 - 030101C520-1000-5-0--13C</v>
          </cell>
        </row>
        <row r="398">
          <cell r="A398" t="str">
            <v>2006 - 030101C520-1000-7-0--11C</v>
          </cell>
        </row>
        <row r="399">
          <cell r="A399" t="str">
            <v>2006 - 030101C540-1000-1-20--19S</v>
          </cell>
        </row>
        <row r="400">
          <cell r="A400" t="str">
            <v>2006 - 030101C540-1000-1-24--19S</v>
          </cell>
        </row>
        <row r="401">
          <cell r="A401" t="str">
            <v>2006 - 390101A1-0-1-1--10C</v>
          </cell>
        </row>
        <row r="402">
          <cell r="A402" t="str">
            <v>2006 - 390101A1-0-1-1--20P</v>
          </cell>
        </row>
        <row r="403">
          <cell r="A403" t="str">
            <v>2006 - 390101A1-0-1-1-1-10C</v>
          </cell>
        </row>
        <row r="404">
          <cell r="A404" t="str">
            <v>2006 - 390101A1-0-1-1-1-20P</v>
          </cell>
        </row>
        <row r="405">
          <cell r="A405" t="str">
            <v>2006 - 390101A1-0-1-1-2-10C</v>
          </cell>
        </row>
        <row r="406">
          <cell r="A406" t="str">
            <v>2006 - 390101A1-0-1-1-2-20P</v>
          </cell>
        </row>
        <row r="407">
          <cell r="A407" t="str">
            <v>2006 - 390101A1-0-1-1-4-10C</v>
          </cell>
        </row>
        <row r="408">
          <cell r="A408" t="str">
            <v>2006 - 390101A1-0-1-1-5-10C</v>
          </cell>
        </row>
        <row r="409">
          <cell r="A409" t="str">
            <v>2006 - 390101A1-0-1-4-2-10C</v>
          </cell>
        </row>
        <row r="410">
          <cell r="A410" t="str">
            <v>2006 - 390101A1-0-1-5--10C</v>
          </cell>
        </row>
        <row r="411">
          <cell r="A411" t="str">
            <v>2006 - 390101A1-0-1-5--20P</v>
          </cell>
        </row>
        <row r="412">
          <cell r="A412" t="str">
            <v>2006 - 390101A1-0-1-5-12-10C</v>
          </cell>
        </row>
        <row r="413">
          <cell r="A413" t="str">
            <v>2006 - 390101A1-0-1-5-12-20P</v>
          </cell>
        </row>
        <row r="414">
          <cell r="A414" t="str">
            <v>2006 - 390101A1-0-1-5-13-10C</v>
          </cell>
        </row>
        <row r="415">
          <cell r="A415" t="str">
            <v>2006 - 390101A1-0-1-5-13-20P</v>
          </cell>
        </row>
        <row r="416">
          <cell r="A416" t="str">
            <v>2006 - 390101A1-0-1-5-14-10C</v>
          </cell>
        </row>
        <row r="417">
          <cell r="A417" t="str">
            <v>2006 - 390101A1-0-1-5-14-20P</v>
          </cell>
        </row>
        <row r="418">
          <cell r="A418" t="str">
            <v>2006 - 390101A1-0-1-5-15-10C</v>
          </cell>
        </row>
        <row r="419">
          <cell r="A419" t="str">
            <v>2006 - 390101A1-0-1-5-15-20P</v>
          </cell>
        </row>
        <row r="420">
          <cell r="A420" t="str">
            <v>2006 - 390101A1-0-1-5-16-10C</v>
          </cell>
        </row>
        <row r="421">
          <cell r="A421" t="str">
            <v>2006 - 390101A1-0-1-5-16-20P</v>
          </cell>
        </row>
        <row r="422">
          <cell r="A422" t="str">
            <v>2006 - 390101A1-0-1-5-17-10C</v>
          </cell>
        </row>
        <row r="423">
          <cell r="A423" t="str">
            <v>2006 - 390101A1-0-1-5-17-20P</v>
          </cell>
        </row>
        <row r="424">
          <cell r="A424" t="str">
            <v>2006 - 390101A1-0-1-5-2-10C</v>
          </cell>
        </row>
        <row r="425">
          <cell r="A425" t="str">
            <v>2006 - 390101A1-0-1-5-2-20P</v>
          </cell>
        </row>
        <row r="426">
          <cell r="A426" t="str">
            <v>2006 - 390101A1-0-1-5-5-10C</v>
          </cell>
        </row>
        <row r="427">
          <cell r="A427" t="str">
            <v>2006 - 390101A1-0-1-5-5-20P</v>
          </cell>
        </row>
        <row r="428">
          <cell r="A428" t="str">
            <v>2006 - 390101A1-0-1-5-92-10C</v>
          </cell>
        </row>
        <row r="429">
          <cell r="A429" t="str">
            <v>2006 - 390101A1-0-1-5-92-20P</v>
          </cell>
        </row>
        <row r="430">
          <cell r="A430" t="str">
            <v>2006 - 390101A1-0-1-8--20P</v>
          </cell>
        </row>
        <row r="431">
          <cell r="A431" t="str">
            <v>2006 - 390101A1-0-1-9--10C</v>
          </cell>
        </row>
        <row r="432">
          <cell r="A432" t="str">
            <v>2006 - 390101A1-0-1-9--20P</v>
          </cell>
        </row>
        <row r="433">
          <cell r="A433" t="str">
            <v>2006 - 390101A1-0-1-9-1-10C</v>
          </cell>
        </row>
        <row r="434">
          <cell r="A434" t="str">
            <v>2006 - 390101A1-0-1-9-1-20P</v>
          </cell>
        </row>
        <row r="435">
          <cell r="A435" t="str">
            <v>2006 - 390101A1-0-1-9-2-10C</v>
          </cell>
        </row>
        <row r="436">
          <cell r="A436" t="str">
            <v>2006 - 390101A1-0-1-9-2-20P</v>
          </cell>
        </row>
        <row r="437">
          <cell r="A437" t="str">
            <v>2006 - 390101A1-0-1-9-3-10C</v>
          </cell>
        </row>
        <row r="438">
          <cell r="A438" t="str">
            <v>2006 - 390101A1-0-5-0--10C</v>
          </cell>
        </row>
        <row r="439">
          <cell r="A439" t="str">
            <v>2006 - 390101A1-0-5-0--20P</v>
          </cell>
        </row>
        <row r="440">
          <cell r="A440" t="str">
            <v>2006 - 390101A1-0-5-1--10C</v>
          </cell>
        </row>
        <row r="441">
          <cell r="A441" t="str">
            <v>2006 - 390101A1-0-5-1--20P</v>
          </cell>
        </row>
        <row r="442">
          <cell r="A442" t="str">
            <v>2006 - 390101A1-0-5-2--10C</v>
          </cell>
        </row>
        <row r="443">
          <cell r="A443" t="str">
            <v>2006 - 390101A1-0-5-2--20P</v>
          </cell>
        </row>
        <row r="444">
          <cell r="A444" t="str">
            <v>2006 - 390101A1-0-5-6--10C</v>
          </cell>
        </row>
        <row r="445">
          <cell r="A445" t="str">
            <v>2006 - 390101A1-0-5-6--20P</v>
          </cell>
        </row>
        <row r="446">
          <cell r="A446" t="str">
            <v>2006 - 390101A1-0-5-7--10C</v>
          </cell>
        </row>
        <row r="447">
          <cell r="A447" t="str">
            <v>2006 - 390101A1-0-5-7--20P</v>
          </cell>
        </row>
        <row r="448">
          <cell r="A448" t="str">
            <v>2006 - 390101A1-0-5-8--10C</v>
          </cell>
        </row>
        <row r="449">
          <cell r="A449" t="str">
            <v>2006 - 390101A1-0-5-8--20P</v>
          </cell>
        </row>
        <row r="450">
          <cell r="A450" t="str">
            <v>2006 - 390101A2-0-3-0--20P</v>
          </cell>
        </row>
        <row r="451">
          <cell r="A451" t="str">
            <v>2006 - 390101A2-0-4-0--20P</v>
          </cell>
        </row>
        <row r="452">
          <cell r="A452" t="str">
            <v>2006 - 390101A2-0-4-0--21P</v>
          </cell>
        </row>
        <row r="453">
          <cell r="A453" t="str">
            <v>2006 - 390101A2-0-4-1--20P</v>
          </cell>
        </row>
        <row r="454">
          <cell r="A454" t="str">
            <v>2006 - 390101A2-0-4-10--21P</v>
          </cell>
        </row>
        <row r="455">
          <cell r="A455" t="str">
            <v>2006 - 390101A2-0-4-13--21P</v>
          </cell>
        </row>
        <row r="456">
          <cell r="A456" t="str">
            <v>2006 - 390101A2-0-4-2--20P</v>
          </cell>
        </row>
        <row r="457">
          <cell r="A457" t="str">
            <v>2006 - 390101A2-0-4-21--21P</v>
          </cell>
        </row>
        <row r="458">
          <cell r="A458" t="str">
            <v>2006 - 390101A2-0-4-4--20P</v>
          </cell>
        </row>
        <row r="459">
          <cell r="A459" t="str">
            <v>2006 - 390101A2-0-4-41--20P</v>
          </cell>
        </row>
        <row r="460">
          <cell r="A460" t="str">
            <v>2006 - 390101A2-0-4-41--21P</v>
          </cell>
        </row>
        <row r="461">
          <cell r="A461" t="str">
            <v>2006 - 390101A2-0-4-5--20P</v>
          </cell>
        </row>
        <row r="462">
          <cell r="A462" t="str">
            <v>2006 - 390101A2-0-4-5--21P</v>
          </cell>
        </row>
        <row r="463">
          <cell r="A463" t="str">
            <v>2006 - 390101A2-0-4-6--21P</v>
          </cell>
        </row>
        <row r="464">
          <cell r="A464" t="str">
            <v>2006 - 390101A2-0-4-7--20P</v>
          </cell>
        </row>
        <row r="465">
          <cell r="A465" t="str">
            <v>2006 - 390101A2-0-4-7--21P</v>
          </cell>
        </row>
        <row r="466">
          <cell r="A466" t="str">
            <v>2006 - 390101A2-0-4-8--21P</v>
          </cell>
        </row>
        <row r="467">
          <cell r="A467" t="str">
            <v>2006 - 390101A2-0-4-9--21P</v>
          </cell>
        </row>
        <row r="468">
          <cell r="A468" t="str">
            <v>2006 - 390101A3-1-1-3--10C</v>
          </cell>
        </row>
        <row r="469">
          <cell r="A469" t="str">
            <v>2006 - 390101A3-1-1-4--10C</v>
          </cell>
        </row>
        <row r="470">
          <cell r="A470" t="str">
            <v>2006 - 390101A3-1-1-4--20P</v>
          </cell>
        </row>
        <row r="471">
          <cell r="A471" t="str">
            <v>2006 - 390101A3-2-1-1--10S</v>
          </cell>
        </row>
        <row r="472">
          <cell r="A472" t="str">
            <v>2006 - 390101A3-2-1-1--20P</v>
          </cell>
        </row>
        <row r="473">
          <cell r="A473" t="str">
            <v>2006 - 390101A3-5-3-47--20P</v>
          </cell>
        </row>
        <row r="474">
          <cell r="A474" t="str">
            <v>2006 - 390101A3-6-1-1--20P</v>
          </cell>
        </row>
        <row r="475">
          <cell r="A475" t="str">
            <v>2006 - 390101C310-1000-2-0--11C</v>
          </cell>
        </row>
        <row r="476">
          <cell r="A476" t="str">
            <v>2006 - 390101C310-1000-2-0--14S</v>
          </cell>
        </row>
        <row r="477">
          <cell r="A477" t="str">
            <v>2006 - 390101C310-1000-3-0--11C</v>
          </cell>
        </row>
        <row r="478">
          <cell r="A478" t="str">
            <v>2006 - 390101C310-1000-3-0--20P</v>
          </cell>
        </row>
        <row r="479">
          <cell r="A479" t="str">
            <v>2006 - 390101C310-1000-3-0--21P</v>
          </cell>
        </row>
        <row r="480">
          <cell r="A480" t="str">
            <v>2006 - 390101C310-1000-4-0--11C</v>
          </cell>
        </row>
        <row r="481">
          <cell r="A481" t="str">
            <v>2006 - 390101C310-705-1-0--11C</v>
          </cell>
        </row>
        <row r="482">
          <cell r="A482" t="str">
            <v>2006 - 390101C310-705-1-0--14S</v>
          </cell>
        </row>
        <row r="483">
          <cell r="A483" t="str">
            <v>2006 - 390101C310-705-1-0--20P</v>
          </cell>
        </row>
        <row r="484">
          <cell r="A484" t="str">
            <v>2006 - 390101C410-1000-1-0--11C</v>
          </cell>
        </row>
        <row r="485">
          <cell r="A485" t="str">
            <v>2006 - 390101C410-1000-1-0--20P</v>
          </cell>
        </row>
        <row r="486">
          <cell r="A486" t="str">
            <v>2006 - 390101C410-1000-10-0--11C</v>
          </cell>
        </row>
        <row r="487">
          <cell r="A487" t="str">
            <v>2006 - 390101C410-1000-10-0--20P</v>
          </cell>
        </row>
        <row r="488">
          <cell r="A488" t="str">
            <v>2006 - 390101C410-1000-105-0--11C</v>
          </cell>
        </row>
        <row r="489">
          <cell r="A489" t="str">
            <v>2006 - 390101C410-1000-11-0--11C</v>
          </cell>
        </row>
        <row r="490">
          <cell r="A490" t="str">
            <v>2006 - 390101C410-1000-11-0--20P</v>
          </cell>
        </row>
        <row r="491">
          <cell r="A491" t="str">
            <v>2006 - 390101C410-1000-13-0--20P</v>
          </cell>
        </row>
        <row r="492">
          <cell r="A492" t="str">
            <v>2006 - 390101C410-1000-13-0--21P</v>
          </cell>
        </row>
        <row r="493">
          <cell r="A493" t="str">
            <v>2006 - 390101C410-1000-16-0--11C</v>
          </cell>
        </row>
        <row r="494">
          <cell r="A494" t="str">
            <v>2006 - 390101C410-1000-16-0--20P</v>
          </cell>
        </row>
        <row r="495">
          <cell r="A495" t="str">
            <v>2006 - 390101C410-1000-2-0--11C</v>
          </cell>
        </row>
        <row r="496">
          <cell r="A496" t="str">
            <v>2006 - 390101C410-1000-20-0--11C</v>
          </cell>
        </row>
        <row r="497">
          <cell r="A497" t="str">
            <v>2006 - 390101C410-1000-20-0--20P</v>
          </cell>
        </row>
        <row r="498">
          <cell r="A498" t="str">
            <v>2006 - 390101C410-1000-21-0--11C</v>
          </cell>
        </row>
        <row r="499">
          <cell r="A499" t="str">
            <v>2006 - 390101C410-1000-22-0--11C</v>
          </cell>
        </row>
        <row r="500">
          <cell r="A500" t="str">
            <v>2006 - 390101C410-1000-22-0--20P</v>
          </cell>
        </row>
        <row r="501">
          <cell r="A501" t="str">
            <v>2006 - 390101C410-1000-23-0--11C</v>
          </cell>
        </row>
        <row r="502">
          <cell r="A502" t="str">
            <v>2006 - 390101C410-1000-23-0--20P</v>
          </cell>
        </row>
        <row r="503">
          <cell r="A503" t="str">
            <v>2006 - 390101C410-1000-24-0--11C</v>
          </cell>
        </row>
        <row r="504">
          <cell r="A504" t="str">
            <v>2006 - 390101C410-1000-24-0--20P</v>
          </cell>
        </row>
        <row r="505">
          <cell r="A505" t="str">
            <v>2006 - 390101C410-1000-25-0--11C</v>
          </cell>
        </row>
        <row r="506">
          <cell r="A506" t="str">
            <v>2006 - 390101C410-1000-5-0--11C</v>
          </cell>
        </row>
        <row r="507">
          <cell r="A507" t="str">
            <v>2006 - 390101C410-1000-5-0--14S</v>
          </cell>
        </row>
        <row r="508">
          <cell r="A508" t="str">
            <v>2006 - 390101C410-1000-6-0--11C</v>
          </cell>
        </row>
        <row r="509">
          <cell r="A509" t="str">
            <v>2006 - 390101C410-1000-8-0--11C</v>
          </cell>
        </row>
        <row r="510">
          <cell r="A510" t="str">
            <v>2006 - 390101C410-1000-8-0--20P</v>
          </cell>
        </row>
        <row r="511">
          <cell r="A511" t="str">
            <v>2006 - 390101C520-1000-1-0--11C</v>
          </cell>
        </row>
        <row r="512">
          <cell r="A512" t="str">
            <v>2006 - 390101C520-1000-1-0--20P</v>
          </cell>
        </row>
        <row r="513">
          <cell r="A513" t="str">
            <v>2006 - 390101C520-1000-1-0--21P</v>
          </cell>
        </row>
        <row r="514">
          <cell r="A514" t="str">
            <v>2006 - 390101C520-1000-2-0--11C</v>
          </cell>
        </row>
        <row r="515">
          <cell r="A515" t="str">
            <v>2006 - 390101C520-1000-2-0--20P</v>
          </cell>
        </row>
        <row r="516">
          <cell r="A516" t="str">
            <v>2006 - 390101C520-1000-3-0--11C</v>
          </cell>
        </row>
        <row r="517">
          <cell r="A517" t="str">
            <v>2006 - 390101C520-1000-3-0--21P</v>
          </cell>
        </row>
        <row r="518">
          <cell r="A518" t="str">
            <v>2006 - 390101C630-1000-1-0--11C</v>
          </cell>
        </row>
        <row r="519">
          <cell r="A519" t="str">
            <v>2006 - 390101C630-300-1-0--16S</v>
          </cell>
        </row>
        <row r="520">
          <cell r="A520" t="str">
            <v>2006 - 390101C640-1000-1-0--11C</v>
          </cell>
        </row>
        <row r="521">
          <cell r="A521" t="str">
            <v>2006 - 390101C640-1000-1-0--20P</v>
          </cell>
        </row>
        <row r="522">
          <cell r="A522" t="str">
            <v>2006 - 032400A1-0-1-1--20P</v>
          </cell>
        </row>
        <row r="523">
          <cell r="A523" t="str">
            <v>2006 - 032400A1-0-1-1-1-20P</v>
          </cell>
        </row>
        <row r="524">
          <cell r="A524" t="str">
            <v>2006 - 032400A1-0-1-1-2-20P</v>
          </cell>
        </row>
        <row r="525">
          <cell r="A525" t="str">
            <v>2006 - 032400A1-0-1-1-4-20P</v>
          </cell>
        </row>
        <row r="526">
          <cell r="A526" t="str">
            <v>2006 - 032400A1-0-1-4--20P</v>
          </cell>
        </row>
        <row r="527">
          <cell r="A527" t="str">
            <v>2006 - 032400A1-0-1-4-1-20P</v>
          </cell>
        </row>
        <row r="528">
          <cell r="A528" t="str">
            <v>2006 - 032400A1-0-1-4-2-20P</v>
          </cell>
        </row>
        <row r="529">
          <cell r="A529" t="str">
            <v>2006 - 032400A1-0-1-5--20P</v>
          </cell>
        </row>
        <row r="530">
          <cell r="A530" t="str">
            <v>2006 - 032400A1-0-1-5-1-20P</v>
          </cell>
        </row>
        <row r="531">
          <cell r="A531" t="str">
            <v>2006 - 032400A1-0-1-5-12-20P</v>
          </cell>
        </row>
        <row r="532">
          <cell r="A532" t="str">
            <v>2006 - 032400A1-0-1-5-13-20P</v>
          </cell>
        </row>
        <row r="533">
          <cell r="A533" t="str">
            <v>2006 - 032400A1-0-1-5-14-20P</v>
          </cell>
        </row>
        <row r="534">
          <cell r="A534" t="str">
            <v>2006 - 032400A1-0-1-5-15-20P</v>
          </cell>
        </row>
        <row r="535">
          <cell r="A535" t="str">
            <v>2006 - 032400A1-0-1-5-16-20P</v>
          </cell>
        </row>
        <row r="536">
          <cell r="A536" t="str">
            <v>2006 - 032400A1-0-1-5-2-20P</v>
          </cell>
        </row>
        <row r="537">
          <cell r="A537" t="str">
            <v>2006 - 032400A1-0-1-5-47-20P</v>
          </cell>
        </row>
        <row r="538">
          <cell r="A538" t="str">
            <v>2006 - 032400A1-0-1-5-5-20P</v>
          </cell>
        </row>
        <row r="539">
          <cell r="A539" t="str">
            <v>2006 - 032400A1-0-1-8--20P</v>
          </cell>
        </row>
        <row r="540">
          <cell r="A540" t="str">
            <v>2006 - 032400A1-0-1-9--20P</v>
          </cell>
        </row>
        <row r="541">
          <cell r="A541" t="str">
            <v>2006 - 032400A1-0-1-9-1-20P</v>
          </cell>
        </row>
        <row r="542">
          <cell r="A542" t="str">
            <v>2006 - 032400A1-0-1-9-2-20P</v>
          </cell>
        </row>
        <row r="543">
          <cell r="A543" t="str">
            <v>2006 - 032400A1-0-1-9-3-20P</v>
          </cell>
        </row>
        <row r="544">
          <cell r="A544" t="str">
            <v>2006 - 032400A1-0-1-999--20P</v>
          </cell>
        </row>
        <row r="545">
          <cell r="A545" t="str">
            <v>2006 - 032400A1-0-2-0--20P</v>
          </cell>
        </row>
        <row r="546">
          <cell r="A546" t="str">
            <v>2006 - 032400A1-0-2-12--20P</v>
          </cell>
        </row>
        <row r="547">
          <cell r="A547" t="str">
            <v>2006 - 032400A1-0-2-14--20P</v>
          </cell>
        </row>
        <row r="548">
          <cell r="A548" t="str">
            <v>2006 - 032400A1-0-5-0--20P</v>
          </cell>
        </row>
        <row r="549">
          <cell r="A549" t="str">
            <v>2006 - 032400A1-0-5-1--20P</v>
          </cell>
        </row>
        <row r="550">
          <cell r="A550" t="str">
            <v>2006 - 032400A1-0-5-2--20P</v>
          </cell>
        </row>
        <row r="551">
          <cell r="A551" t="str">
            <v>2006 - 032400A1-0-5-6--20P</v>
          </cell>
        </row>
        <row r="552">
          <cell r="A552" t="str">
            <v>2006 - 032400A1-0-5-7--20P</v>
          </cell>
        </row>
        <row r="553">
          <cell r="A553" t="str">
            <v>2006 - 032400A1-0-5-8--20P</v>
          </cell>
        </row>
        <row r="554">
          <cell r="A554" t="str">
            <v>2006 - 032400A1-0-5-9--20P</v>
          </cell>
        </row>
        <row r="555">
          <cell r="A555" t="str">
            <v>2006 - 032400A2-0-3-0--20P</v>
          </cell>
        </row>
        <row r="556">
          <cell r="A556" t="str">
            <v>2006 - 032400A2-0-3-50--20P</v>
          </cell>
        </row>
        <row r="557">
          <cell r="A557" t="str">
            <v>2006 - 032400A2-0-4-0--20P</v>
          </cell>
        </row>
        <row r="558">
          <cell r="A558" t="str">
            <v>2006 - 032400A2-0-4-1--20P</v>
          </cell>
        </row>
        <row r="559">
          <cell r="A559" t="str">
            <v>2006 - 032400A2-0-4-10--20P</v>
          </cell>
        </row>
        <row r="560">
          <cell r="A560" t="str">
            <v>2006 - 032400A2-0-4-11--20P</v>
          </cell>
        </row>
        <row r="561">
          <cell r="A561" t="str">
            <v>2006 - 032400A2-0-4-14--20P</v>
          </cell>
        </row>
        <row r="562">
          <cell r="A562" t="str">
            <v>2006 - 032400A2-0-4-2--20P</v>
          </cell>
        </row>
        <row r="563">
          <cell r="A563" t="str">
            <v>2006 - 032400A2-0-4-21--20P</v>
          </cell>
        </row>
        <row r="564">
          <cell r="A564" t="str">
            <v>2006 - 032400A2-0-4-22--20P</v>
          </cell>
        </row>
        <row r="565">
          <cell r="A565" t="str">
            <v>2006 - 032400A2-0-4-4--20P</v>
          </cell>
        </row>
        <row r="566">
          <cell r="A566" t="str">
            <v>2006 - 032400A2-0-4-41--20P</v>
          </cell>
        </row>
        <row r="567">
          <cell r="A567" t="str">
            <v>2006 - 032400A2-0-4-5--20P</v>
          </cell>
        </row>
        <row r="568">
          <cell r="A568" t="str">
            <v>2006 - 032400A2-0-4-6--20P</v>
          </cell>
        </row>
        <row r="569">
          <cell r="A569" t="str">
            <v>2006 - 032400A2-0-4-7--20P</v>
          </cell>
        </row>
        <row r="570">
          <cell r="A570" t="str">
            <v>2006 - 032400A2-0-4-8--20P</v>
          </cell>
        </row>
        <row r="571">
          <cell r="A571" t="str">
            <v>2006 - 032400A2-0-4-9--20P</v>
          </cell>
        </row>
        <row r="572">
          <cell r="A572" t="str">
            <v>2006 - 032400A2-0-4-999--20P</v>
          </cell>
        </row>
        <row r="573">
          <cell r="A573" t="str">
            <v>2006 - 032400A3-2-1-1--20P</v>
          </cell>
        </row>
        <row r="574">
          <cell r="A574" t="str">
            <v>2006 - 032400A3-2-1-20--20P</v>
          </cell>
        </row>
        <row r="575">
          <cell r="A575" t="str">
            <v>2006 - 032400A3-6-1-1--20P</v>
          </cell>
        </row>
        <row r="576">
          <cell r="A576" t="str">
            <v>2006 - 032400A3-6-3-6--20P</v>
          </cell>
        </row>
        <row r="577">
          <cell r="A577" t="str">
            <v>2006 - 032400C122-1000-2-0--20P</v>
          </cell>
        </row>
        <row r="578">
          <cell r="A578" t="str">
            <v>2006 - 032400C211-200-2-0--20P</v>
          </cell>
        </row>
        <row r="579">
          <cell r="A579" t="str">
            <v>2006 - 032400C410-200-2-0--20P</v>
          </cell>
        </row>
        <row r="580">
          <cell r="A580" t="str">
            <v>2006 - 032400C510-200-1-0--20P</v>
          </cell>
        </row>
        <row r="581">
          <cell r="A581" t="str">
            <v>2006 - 032400C520-1000-1-0--20P</v>
          </cell>
        </row>
        <row r="582">
          <cell r="A582" t="str">
            <v>2006 - 032400C520-1000-2-0--20P</v>
          </cell>
        </row>
        <row r="583">
          <cell r="A583" t="str">
            <v>2006 - 032400C520-1000-5-0--20P</v>
          </cell>
        </row>
        <row r="584">
          <cell r="A584" t="str">
            <v>2006 - 032500A2-0-3-0--16C</v>
          </cell>
        </row>
        <row r="585">
          <cell r="A585" t="str">
            <v>2006 - 032500A2-0-3-50--16C</v>
          </cell>
        </row>
        <row r="586">
          <cell r="A586" t="str">
            <v>2006 - 032500A2-0-3-51--16C</v>
          </cell>
        </row>
        <row r="587">
          <cell r="A587" t="str">
            <v>2006 - 032500A2-0-4-0--16C</v>
          </cell>
        </row>
        <row r="588">
          <cell r="A588" t="str">
            <v>2006 - 032500A2-0-4-1--16C</v>
          </cell>
        </row>
        <row r="589">
          <cell r="A589" t="str">
            <v>2006 - 032500A2-0-4-10--16C</v>
          </cell>
        </row>
        <row r="590">
          <cell r="A590" t="str">
            <v>2006 - 032500A2-0-4-2--16C</v>
          </cell>
        </row>
        <row r="591">
          <cell r="A591" t="str">
            <v>2006 - 032500A2-0-4-4--16C</v>
          </cell>
        </row>
        <row r="592">
          <cell r="A592" t="str">
            <v>2006 - 032500A2-0-4-5--16C</v>
          </cell>
        </row>
        <row r="593">
          <cell r="A593" t="str">
            <v>2006 - 032500A2-0-4-6--16C</v>
          </cell>
        </row>
        <row r="594">
          <cell r="A594" t="str">
            <v>2006 - 032500A2-0-4-7--16C</v>
          </cell>
        </row>
        <row r="595">
          <cell r="A595" t="str">
            <v>2006 - 032500A2-0-4-8--16C</v>
          </cell>
        </row>
        <row r="596">
          <cell r="A596" t="str">
            <v>2006 - 032500A2-0-4-9--16C</v>
          </cell>
        </row>
        <row r="597">
          <cell r="A597" t="str">
            <v>2006 - 032500A3-2-1-1--16C</v>
          </cell>
        </row>
        <row r="598">
          <cell r="A598" t="str">
            <v>2006 - 032500A3-6-3-999--16C</v>
          </cell>
        </row>
        <row r="599">
          <cell r="A599" t="str">
            <v>2006 - 032500C111-1500-18-0--16C</v>
          </cell>
        </row>
        <row r="600">
          <cell r="A600" t="str">
            <v>2006 - 032500C111-1500-3-0--16C</v>
          </cell>
        </row>
        <row r="601">
          <cell r="A601" t="str">
            <v>2006 - 032500C111-207-1-0--16C</v>
          </cell>
        </row>
        <row r="602">
          <cell r="A602" t="str">
            <v>2006 - 032500C111-207-16-0--16C</v>
          </cell>
        </row>
        <row r="603">
          <cell r="A603" t="str">
            <v>2006 - 032500C111-207-7-0--16C</v>
          </cell>
        </row>
        <row r="604">
          <cell r="A604" t="str">
            <v>2006 - 032500C111-500-12-0--16C</v>
          </cell>
        </row>
        <row r="605">
          <cell r="A605" t="str">
            <v>2006 - 032500C111-500-2-0--16C</v>
          </cell>
        </row>
        <row r="606">
          <cell r="A606" t="str">
            <v>2006 - 032500C111-500-3-0--16C</v>
          </cell>
        </row>
        <row r="607">
          <cell r="A607" t="str">
            <v>2006 - 032500C111-501-1-0--16C</v>
          </cell>
        </row>
        <row r="608">
          <cell r="A608" t="str">
            <v>2006 - 032500C113-1200-1-0--16C</v>
          </cell>
        </row>
        <row r="609">
          <cell r="A609" t="str">
            <v>2006 - 032500C113-1200-2-0--16C</v>
          </cell>
        </row>
        <row r="610">
          <cell r="A610" t="str">
            <v>2006 - 032500C113-900-10-0--16C</v>
          </cell>
        </row>
        <row r="611">
          <cell r="A611" t="str">
            <v>2006 - 032500C113-900-11-0--16C</v>
          </cell>
        </row>
        <row r="612">
          <cell r="A612" t="str">
            <v>2006 - 032500C113-900-12-0--16C</v>
          </cell>
        </row>
        <row r="613">
          <cell r="A613" t="str">
            <v>2006 - 032500C113-900-13-0--16C</v>
          </cell>
        </row>
        <row r="614">
          <cell r="A614" t="str">
            <v>2006 - 032500C113-900-14-0--16C</v>
          </cell>
        </row>
        <row r="615">
          <cell r="A615" t="str">
            <v>2006 - 032500C113-900-15-0--16C</v>
          </cell>
        </row>
        <row r="616">
          <cell r="A616" t="str">
            <v>2006 - 032500C113-900-16-0--16C</v>
          </cell>
        </row>
        <row r="617">
          <cell r="A617" t="str">
            <v>2006 - 032500C113-900-17-0--16C</v>
          </cell>
        </row>
        <row r="618">
          <cell r="A618" t="str">
            <v>2006 - 032500C113-900-18-0--16C</v>
          </cell>
        </row>
        <row r="619">
          <cell r="A619" t="str">
            <v>2006 - 032500C113-900-19-0--16C</v>
          </cell>
        </row>
        <row r="620">
          <cell r="A620" t="str">
            <v>2006 - 032500C113-900-20-0--16C</v>
          </cell>
        </row>
        <row r="621">
          <cell r="A621" t="str">
            <v>2006 - 032500C113-900-21-0--16C</v>
          </cell>
        </row>
        <row r="622">
          <cell r="A622" t="str">
            <v>2006 - 032500C113-900-22-0--16C</v>
          </cell>
        </row>
        <row r="623">
          <cell r="A623" t="str">
            <v>2006 - 032500C113-900-23-0--16C</v>
          </cell>
        </row>
        <row r="624">
          <cell r="A624" t="str">
            <v>2006 - 032500C113-900-24-0--16C</v>
          </cell>
        </row>
        <row r="625">
          <cell r="A625" t="str">
            <v>2006 - 032500C113-900-25-0--16C</v>
          </cell>
        </row>
        <row r="626">
          <cell r="A626" t="str">
            <v>2006 - 032500C113-900-26-0--16C</v>
          </cell>
        </row>
        <row r="627">
          <cell r="A627" t="str">
            <v>2006 - 032500C113-900-27-0--16C</v>
          </cell>
        </row>
        <row r="628">
          <cell r="A628" t="str">
            <v>2006 - 032500C113-900-28-0--16C</v>
          </cell>
        </row>
        <row r="629">
          <cell r="A629" t="str">
            <v>2006 - 032500C113-900-29-0--16C</v>
          </cell>
        </row>
        <row r="630">
          <cell r="A630" t="str">
            <v>2006 - 032500C113-900-3-0--16C</v>
          </cell>
        </row>
        <row r="631">
          <cell r="A631" t="str">
            <v>2006 - 032500C113-900-30-0--16C</v>
          </cell>
        </row>
        <row r="632">
          <cell r="A632" t="str">
            <v>2006 - 032500C113-900-46-0--16C</v>
          </cell>
        </row>
        <row r="633">
          <cell r="A633" t="str">
            <v>2006 - 032500C113-900-47-0--16C</v>
          </cell>
        </row>
        <row r="634">
          <cell r="A634" t="str">
            <v>2006 - 032500C113-900-49-0--16C</v>
          </cell>
        </row>
        <row r="635">
          <cell r="A635" t="str">
            <v>2006 - 032500C113-900-50-0--16C</v>
          </cell>
        </row>
        <row r="636">
          <cell r="A636" t="str">
            <v>2006 - 032500C113-900-51-0--16C</v>
          </cell>
        </row>
        <row r="637">
          <cell r="A637" t="str">
            <v>2006 - 032500C113-900-52-0--16C</v>
          </cell>
        </row>
        <row r="638">
          <cell r="A638" t="str">
            <v>2006 - 032500C113-900-53-0--16C</v>
          </cell>
        </row>
        <row r="639">
          <cell r="A639" t="str">
            <v>2006 - 032500C113-900-54-0--16C</v>
          </cell>
        </row>
        <row r="640">
          <cell r="A640" t="str">
            <v>2006 - 032500C113-900-55-0--16C</v>
          </cell>
        </row>
        <row r="641">
          <cell r="A641" t="str">
            <v>2006 - 032500C113-900-56-0--16C</v>
          </cell>
        </row>
        <row r="642">
          <cell r="A642" t="str">
            <v>2006 - 032500C113-900-57-0--16C</v>
          </cell>
        </row>
        <row r="643">
          <cell r="A643" t="str">
            <v>2006 - 032500C113-900-58-0--16C</v>
          </cell>
        </row>
        <row r="644">
          <cell r="A644" t="str">
            <v>2006 - 032500C113-900-59-0--16C</v>
          </cell>
        </row>
        <row r="645">
          <cell r="A645" t="str">
            <v>2006 - 032500C113-900-60-0--16C</v>
          </cell>
        </row>
        <row r="646">
          <cell r="A646" t="str">
            <v>2006 - 032500C113-900-61-0--16C</v>
          </cell>
        </row>
        <row r="647">
          <cell r="A647" t="str">
            <v>2006 - 032500C113-900-62-0--16C</v>
          </cell>
        </row>
        <row r="648">
          <cell r="A648" t="str">
            <v>2006 - 032500C113-900-71-0--16C</v>
          </cell>
        </row>
        <row r="649">
          <cell r="A649" t="str">
            <v>2006 - 032500C113-900-9-0--16C</v>
          </cell>
        </row>
        <row r="650">
          <cell r="A650" t="str">
            <v>2006 - 032500C530-1500-1-0--16C</v>
          </cell>
        </row>
        <row r="651">
          <cell r="A651" t="str">
            <v>2006 - 032500C530-1500-3-0--16C</v>
          </cell>
        </row>
        <row r="652">
          <cell r="A652" t="str">
            <v>2006 - 040101A1-0-1-1--10C</v>
          </cell>
        </row>
        <row r="653">
          <cell r="A653" t="str">
            <v>2006 - 040101A1-0-1-1-1-10C</v>
          </cell>
        </row>
        <row r="654">
          <cell r="A654" t="str">
            <v>2006 - 040101A1-0-1-1-2-10C</v>
          </cell>
        </row>
        <row r="655">
          <cell r="A655" t="str">
            <v>2006 - 040101A1-0-1-1-4-10C</v>
          </cell>
        </row>
        <row r="656">
          <cell r="A656" t="str">
            <v>2006 - 040101A1-0-1-4--10C</v>
          </cell>
        </row>
        <row r="657">
          <cell r="A657" t="str">
            <v>2006 - 040101A1-0-1-4-2-10C</v>
          </cell>
        </row>
        <row r="658">
          <cell r="A658" t="str">
            <v>2006 - 040101A1-0-1-5--10C</v>
          </cell>
        </row>
        <row r="659">
          <cell r="A659" t="str">
            <v>2006 - 040101A1-0-1-5-1-10C</v>
          </cell>
        </row>
        <row r="660">
          <cell r="A660" t="str">
            <v>2006 - 040101A1-0-1-5-12-10C</v>
          </cell>
        </row>
        <row r="661">
          <cell r="A661" t="str">
            <v>2006 - 040101A1-0-1-5-13-10C</v>
          </cell>
        </row>
        <row r="662">
          <cell r="A662" t="str">
            <v>2006 - 040101A1-0-1-5-14-10C</v>
          </cell>
        </row>
        <row r="663">
          <cell r="A663" t="str">
            <v>2006 - 040101A1-0-1-5-15-10C</v>
          </cell>
        </row>
        <row r="664">
          <cell r="A664" t="str">
            <v>2006 - 040101A1-0-1-5-16-10C</v>
          </cell>
        </row>
        <row r="665">
          <cell r="A665" t="str">
            <v>2006 - 040101A1-0-1-5-19-10C</v>
          </cell>
        </row>
        <row r="666">
          <cell r="A666" t="str">
            <v>2006 - 040101A1-0-1-5-2-10C</v>
          </cell>
        </row>
        <row r="667">
          <cell r="A667" t="str">
            <v>2006 - 040101A1-0-1-5-21-10C</v>
          </cell>
        </row>
        <row r="668">
          <cell r="A668" t="str">
            <v>2006 - 040101A1-0-1-5-47-10C</v>
          </cell>
        </row>
        <row r="669">
          <cell r="A669" t="str">
            <v>2006 - 040101A1-0-1-5-5-10C</v>
          </cell>
        </row>
        <row r="670">
          <cell r="A670" t="str">
            <v>2006 - 040101A1-0-1-5-92-10C</v>
          </cell>
        </row>
        <row r="671">
          <cell r="A671" t="str">
            <v>2006 - 040101A1-0-1-8-38-10C</v>
          </cell>
        </row>
        <row r="672">
          <cell r="A672" t="str">
            <v>2006 - 040101A1-0-1-9--10C</v>
          </cell>
        </row>
        <row r="673">
          <cell r="A673" t="str">
            <v>2006 - 040101A1-0-1-9-1-10C</v>
          </cell>
        </row>
        <row r="674">
          <cell r="A674" t="str">
            <v>2006 - 040101A1-0-1-9-2-10C</v>
          </cell>
        </row>
        <row r="675">
          <cell r="A675" t="str">
            <v>2006 - 040101A1-0-1-9-3-10C</v>
          </cell>
        </row>
        <row r="676">
          <cell r="A676" t="str">
            <v>2006 - 040101A1-0-2-0--10C</v>
          </cell>
        </row>
        <row r="677">
          <cell r="A677" t="str">
            <v>2006 - 040101A1-0-2-12--10C</v>
          </cell>
        </row>
        <row r="678">
          <cell r="A678" t="str">
            <v>2006 - 040101A1-0-2-14--10C</v>
          </cell>
        </row>
        <row r="679">
          <cell r="A679" t="str">
            <v>2006 - 040101A1-0-5-0--10C</v>
          </cell>
        </row>
        <row r="680">
          <cell r="A680" t="str">
            <v>2006 - 040101A1-0-5-1--10C</v>
          </cell>
        </row>
        <row r="681">
          <cell r="A681" t="str">
            <v>2006 - 040101A1-0-5-2--10C</v>
          </cell>
        </row>
        <row r="682">
          <cell r="A682" t="str">
            <v>2006 - 040101A1-0-5-6--10C</v>
          </cell>
        </row>
        <row r="683">
          <cell r="A683" t="str">
            <v>2006 - 040101A1-0-5-7--10C</v>
          </cell>
        </row>
        <row r="684">
          <cell r="A684" t="str">
            <v>2006 - 040101A1-0-5-8--10C</v>
          </cell>
        </row>
        <row r="685">
          <cell r="A685" t="str">
            <v>2006 - 040101A1-0-5-9--10C</v>
          </cell>
        </row>
        <row r="686">
          <cell r="A686" t="str">
            <v>2006 - 040101A2-0-4-0--10C</v>
          </cell>
        </row>
        <row r="687">
          <cell r="A687" t="str">
            <v>2006 - 040101A2-0-4-1--10C</v>
          </cell>
        </row>
        <row r="688">
          <cell r="A688" t="str">
            <v>2006 - 040101A2-0-4-10--10C</v>
          </cell>
        </row>
        <row r="689">
          <cell r="A689" t="str">
            <v>2006 - 040101A2-0-4-11--10C</v>
          </cell>
        </row>
        <row r="690">
          <cell r="A690" t="str">
            <v>2006 - 040101A2-0-4-2--10C</v>
          </cell>
        </row>
        <row r="691">
          <cell r="A691" t="str">
            <v>2006 - 040101A2-0-4-21--10C</v>
          </cell>
        </row>
        <row r="692">
          <cell r="A692" t="str">
            <v>2006 - 040101A2-0-4-4--10C</v>
          </cell>
        </row>
        <row r="693">
          <cell r="A693" t="str">
            <v>2006 - 040101A2-0-4-5--10C</v>
          </cell>
        </row>
        <row r="694">
          <cell r="A694" t="str">
            <v>2006 - 040101A2-0-4-6--10C</v>
          </cell>
        </row>
        <row r="695">
          <cell r="A695" t="str">
            <v>2006 - 040101A2-0-4-7--10C</v>
          </cell>
        </row>
        <row r="696">
          <cell r="A696" t="str">
            <v>2006 - 040101A2-0-4-8--10C</v>
          </cell>
        </row>
        <row r="697">
          <cell r="A697" t="str">
            <v>2006 - 040101A2-0-4-9--10C</v>
          </cell>
        </row>
        <row r="698">
          <cell r="A698" t="str">
            <v>2006 - 040101A3-2-1-1--10C</v>
          </cell>
        </row>
        <row r="699">
          <cell r="A699" t="str">
            <v>2006 - 040101A3-2-1-1--10S</v>
          </cell>
        </row>
        <row r="700">
          <cell r="A700" t="str">
            <v>2006 - 040101A3-6-1-1--10C</v>
          </cell>
        </row>
        <row r="701">
          <cell r="A701" t="str">
            <v>2006 - 040101C221-1000-1-0--11C</v>
          </cell>
        </row>
        <row r="702">
          <cell r="A702" t="str">
            <v>2006 - 040101C222-1000-1-0--11C</v>
          </cell>
        </row>
        <row r="703">
          <cell r="A703" t="str">
            <v>2006 - 040101C410-1000-10-0--18C</v>
          </cell>
        </row>
        <row r="704">
          <cell r="A704" t="str">
            <v>2006 - 040101C410-1000-3-0--11C</v>
          </cell>
        </row>
        <row r="705">
          <cell r="A705" t="str">
            <v>2006 - 040101C410-200-1-0--11C</v>
          </cell>
        </row>
        <row r="706">
          <cell r="A706" t="str">
            <v>2006 - 040101C410-200-2-0--11C</v>
          </cell>
        </row>
        <row r="707">
          <cell r="A707" t="str">
            <v>2006 - 040101C430-1000-1-0--11C</v>
          </cell>
        </row>
        <row r="708">
          <cell r="A708" t="str">
            <v>2006 - 040101C430-1000-14-0--11C</v>
          </cell>
        </row>
        <row r="709">
          <cell r="A709" t="str">
            <v>2006 - 040101C430-1000-16-0--11C</v>
          </cell>
        </row>
        <row r="710">
          <cell r="A710" t="str">
            <v>2006 - 040101C430-1000-17-0--11C</v>
          </cell>
        </row>
        <row r="711">
          <cell r="A711" t="str">
            <v>2006 - 040101C430-1000-2-0--11C</v>
          </cell>
        </row>
        <row r="712">
          <cell r="A712" t="str">
            <v>2006 - 040101C430-1000-3-0--11C</v>
          </cell>
        </row>
        <row r="713">
          <cell r="A713" t="str">
            <v>2006 - 040101C430-1000-4-0--11C</v>
          </cell>
        </row>
        <row r="714">
          <cell r="A714" t="str">
            <v>2006 - 040101C430-1300-1-0--11C</v>
          </cell>
        </row>
        <row r="715">
          <cell r="A715" t="str">
            <v>2006 - 040101C430-1300-2-0--11C</v>
          </cell>
        </row>
        <row r="716">
          <cell r="A716" t="str">
            <v>2006 - 040101C440-1000-14-0--11C</v>
          </cell>
        </row>
        <row r="717">
          <cell r="A717" t="str">
            <v>2006 - 040101C440-1000-3-0--11C</v>
          </cell>
        </row>
        <row r="718">
          <cell r="A718" t="str">
            <v>2006 - 040101C440-1000-6-0--11C</v>
          </cell>
        </row>
        <row r="719">
          <cell r="A719" t="str">
            <v>2006 - 040101C510-1000-1-0--11C</v>
          </cell>
        </row>
        <row r="720">
          <cell r="A720" t="str">
            <v>2006 - 040101C510-1000-2-0--11C</v>
          </cell>
        </row>
        <row r="721">
          <cell r="A721" t="str">
            <v>2006 - 040200A1-0-2-0--20P</v>
          </cell>
        </row>
        <row r="722">
          <cell r="A722" t="str">
            <v>2006 - 040200A1-0-2-14--20P</v>
          </cell>
        </row>
        <row r="723">
          <cell r="A723" t="str">
            <v>2006 - 040200A2-0-3-0--20P</v>
          </cell>
        </row>
        <row r="724">
          <cell r="A724" t="str">
            <v>2006 - 040200A2-0-3-50--20P</v>
          </cell>
        </row>
        <row r="725">
          <cell r="A725" t="str">
            <v>2006 - 040200A2-0-4-0--20P</v>
          </cell>
        </row>
        <row r="726">
          <cell r="A726" t="str">
            <v>2006 - 040200A2-0-4-1--20P</v>
          </cell>
        </row>
        <row r="727">
          <cell r="A727" t="str">
            <v>2006 - 040200A2-0-4-10--20P</v>
          </cell>
        </row>
        <row r="728">
          <cell r="A728" t="str">
            <v>2006 - 040200A2-0-4-17--20P</v>
          </cell>
        </row>
        <row r="729">
          <cell r="A729" t="str">
            <v>2006 - 040200A2-0-4-2--20P</v>
          </cell>
        </row>
        <row r="730">
          <cell r="A730" t="str">
            <v>2006 - 040200A2-0-4-4--20P</v>
          </cell>
        </row>
        <row r="731">
          <cell r="A731" t="str">
            <v>2006 - 040200A2-0-4-5--20P</v>
          </cell>
        </row>
        <row r="732">
          <cell r="A732" t="str">
            <v>2006 - 040200A2-0-4-6--20P</v>
          </cell>
        </row>
        <row r="733">
          <cell r="A733" t="str">
            <v>2006 - 040200A2-0-4-7--20P</v>
          </cell>
        </row>
        <row r="734">
          <cell r="A734" t="str">
            <v>2006 - 040200A2-0-4-8--20P</v>
          </cell>
        </row>
        <row r="735">
          <cell r="A735" t="str">
            <v>2006 - 040200A2-0-4-9--20P</v>
          </cell>
        </row>
        <row r="736">
          <cell r="A736" t="str">
            <v>2006 - 040200A3-2-1-1--20P</v>
          </cell>
        </row>
        <row r="737">
          <cell r="A737" t="str">
            <v>2006 - 040200C310-1000-1-0--20P</v>
          </cell>
        </row>
        <row r="738">
          <cell r="A738" t="str">
            <v>2006 - 040200C310-1000-1-0--21P</v>
          </cell>
        </row>
        <row r="739">
          <cell r="A739" t="str">
            <v>2006 - 040300A1-0-1-1--10C</v>
          </cell>
        </row>
        <row r="740">
          <cell r="A740" t="str">
            <v>2006 - 040300A1-0-1-1-1-10C</v>
          </cell>
        </row>
        <row r="741">
          <cell r="A741" t="str">
            <v>2006 - 040300A1-0-1-1-2-10C</v>
          </cell>
        </row>
        <row r="742">
          <cell r="A742" t="str">
            <v>2006 - 040300A1-0-1-1-4-10C</v>
          </cell>
        </row>
        <row r="743">
          <cell r="A743" t="str">
            <v>2006 - 040300A1-0-1-4--10C</v>
          </cell>
        </row>
        <row r="744">
          <cell r="A744" t="str">
            <v>2006 - 040300A1-0-1-4-2-10C</v>
          </cell>
        </row>
        <row r="745">
          <cell r="A745" t="str">
            <v>2006 - 040300A1-0-1-5--10C</v>
          </cell>
        </row>
        <row r="746">
          <cell r="A746" t="str">
            <v>2006 - 040300A1-0-1-5-12-10C</v>
          </cell>
        </row>
        <row r="747">
          <cell r="A747" t="str">
            <v>2006 - 040300A1-0-1-5-13-10C</v>
          </cell>
        </row>
        <row r="748">
          <cell r="A748" t="str">
            <v>2006 - 040300A1-0-1-5-14-10C</v>
          </cell>
        </row>
        <row r="749">
          <cell r="A749" t="str">
            <v>2006 - 040300A1-0-1-5-15-10C</v>
          </cell>
        </row>
        <row r="750">
          <cell r="A750" t="str">
            <v>2006 - 040300A1-0-1-5-16-10C</v>
          </cell>
        </row>
        <row r="751">
          <cell r="A751" t="str">
            <v>2006 - 040300A1-0-1-5-2-10C</v>
          </cell>
        </row>
        <row r="752">
          <cell r="A752" t="str">
            <v>2006 - 040300A1-0-1-5-47-10C</v>
          </cell>
        </row>
        <row r="753">
          <cell r="A753" t="str">
            <v>2006 - 040300A1-0-1-5-5-10C</v>
          </cell>
        </row>
        <row r="754">
          <cell r="A754" t="str">
            <v>2006 - 040300A1-0-1-5-92-10C</v>
          </cell>
        </row>
        <row r="755">
          <cell r="A755" t="str">
            <v>2006 - 040300A1-0-1-8-39-10C</v>
          </cell>
        </row>
        <row r="756">
          <cell r="A756" t="str">
            <v>2006 - 040300A1-0-1-9--10C</v>
          </cell>
        </row>
        <row r="757">
          <cell r="A757" t="str">
            <v>2006 - 040300A1-0-1-9-1-10C</v>
          </cell>
        </row>
        <row r="758">
          <cell r="A758" t="str">
            <v>2006 - 040300A1-0-1-9-3-10C</v>
          </cell>
        </row>
        <row r="759">
          <cell r="A759" t="str">
            <v>2006 - 040300A1-0-1-999--10C</v>
          </cell>
        </row>
        <row r="760">
          <cell r="A760" t="str">
            <v>2006 - 040300A1-0-5-0--10C</v>
          </cell>
        </row>
        <row r="761">
          <cell r="A761" t="str">
            <v>2006 - 040300A1-0-5-1--10C</v>
          </cell>
        </row>
        <row r="762">
          <cell r="A762" t="str">
            <v>2006 - 040300A1-0-5-2--10C</v>
          </cell>
        </row>
        <row r="763">
          <cell r="A763" t="str">
            <v>2006 - 040300A1-0-5-6--10C</v>
          </cell>
        </row>
        <row r="764">
          <cell r="A764" t="str">
            <v>2006 - 040300A1-0-5-7--10C</v>
          </cell>
        </row>
        <row r="765">
          <cell r="A765" t="str">
            <v>2006 - 040300A2-0-3-0--20P</v>
          </cell>
        </row>
        <row r="766">
          <cell r="A766" t="str">
            <v>2006 - 040300A2-0-3-50--20P</v>
          </cell>
        </row>
        <row r="767">
          <cell r="A767" t="str">
            <v>2006 - 040300A2-0-4-0--20P</v>
          </cell>
        </row>
        <row r="768">
          <cell r="A768" t="str">
            <v>2006 - 040300A2-0-4-1--20P</v>
          </cell>
        </row>
        <row r="769">
          <cell r="A769" t="str">
            <v>2006 - 040300A2-0-4-10--20P</v>
          </cell>
        </row>
        <row r="770">
          <cell r="A770" t="str">
            <v>2006 - 040300A2-0-4-11--20P</v>
          </cell>
        </row>
        <row r="771">
          <cell r="A771" t="str">
            <v>2006 - 040300A2-0-4-13--20P</v>
          </cell>
        </row>
        <row r="772">
          <cell r="A772" t="str">
            <v>2006 - 040300A2-0-4-2--20P</v>
          </cell>
        </row>
        <row r="773">
          <cell r="A773" t="str">
            <v>2006 - 040300A2-0-4-21--20P</v>
          </cell>
        </row>
        <row r="774">
          <cell r="A774" t="str">
            <v>2006 - 040300A2-0-4-22--20P</v>
          </cell>
        </row>
        <row r="775">
          <cell r="A775" t="str">
            <v>2006 - 040300A2-0-4-4--20P</v>
          </cell>
        </row>
        <row r="776">
          <cell r="A776" t="str">
            <v>2006 - 040300A2-0-4-40--20P</v>
          </cell>
        </row>
        <row r="777">
          <cell r="A777" t="str">
            <v>2006 - 040300A2-0-4-41--20P</v>
          </cell>
        </row>
        <row r="778">
          <cell r="A778" t="str">
            <v>2006 - 040300A2-0-4-5--20P</v>
          </cell>
        </row>
        <row r="779">
          <cell r="A779" t="str">
            <v>2006 - 040300A2-0-4-6--20P</v>
          </cell>
        </row>
        <row r="780">
          <cell r="A780" t="str">
            <v>2006 - 040300A2-0-4-7--20P</v>
          </cell>
        </row>
        <row r="781">
          <cell r="A781" t="str">
            <v>2006 - 040300A2-0-4-8--20P</v>
          </cell>
        </row>
        <row r="782">
          <cell r="A782" t="str">
            <v>2006 - 040300A2-0-4-9--20P</v>
          </cell>
        </row>
        <row r="783">
          <cell r="A783" t="str">
            <v>2006 - 040300A3-2-1-1--20P</v>
          </cell>
        </row>
        <row r="784">
          <cell r="A784" t="str">
            <v>2006 - 040300A3-6-1-1--20P</v>
          </cell>
        </row>
        <row r="785">
          <cell r="A785" t="str">
            <v>2006 - 040300A3-6-3-20--20P</v>
          </cell>
        </row>
        <row r="786">
          <cell r="A786" t="str">
            <v>2006 - 040300C310-1000-4-0--20P</v>
          </cell>
        </row>
        <row r="787">
          <cell r="A787" t="str">
            <v>2006 - 040300C410-1000-10-0--20P</v>
          </cell>
        </row>
        <row r="788">
          <cell r="A788" t="str">
            <v>2006 - 040300C410-1000-4-0--20P</v>
          </cell>
        </row>
        <row r="789">
          <cell r="A789" t="str">
            <v>2006 - 040300C430-1000-10-0--20P</v>
          </cell>
        </row>
        <row r="790">
          <cell r="A790" t="str">
            <v>2006 - 040300C430-1000-13-0--20P</v>
          </cell>
        </row>
        <row r="791">
          <cell r="A791" t="str">
            <v>2006 - 040300C430-1000-14-0--20P</v>
          </cell>
        </row>
        <row r="792">
          <cell r="A792" t="str">
            <v>2006 - 040300C430-1000-14-0--25P</v>
          </cell>
        </row>
        <row r="793">
          <cell r="A793" t="str">
            <v>2006 - 040300C430-1000-15-0--20P</v>
          </cell>
        </row>
        <row r="794">
          <cell r="A794" t="str">
            <v>2006 - 040300C430-1000-2-0--20P</v>
          </cell>
        </row>
        <row r="795">
          <cell r="A795" t="str">
            <v>2006 - 040300C430-1000-3-0--20P</v>
          </cell>
        </row>
        <row r="796">
          <cell r="A796" t="str">
            <v>2006 - 040300C440-1000-2-0--13C</v>
          </cell>
        </row>
        <row r="797">
          <cell r="A797" t="str">
            <v>2006 - 040300C440-1000-2-0--20P</v>
          </cell>
        </row>
        <row r="798">
          <cell r="A798" t="str">
            <v>2006 - 040300C520-1000-3-0--20P</v>
          </cell>
        </row>
        <row r="799">
          <cell r="A799" t="str">
            <v>2006 - 040300C540-1000-1-6--25P</v>
          </cell>
        </row>
        <row r="800">
          <cell r="A800" t="str">
            <v>2006 - 050101A1-0-1-1--10C</v>
          </cell>
        </row>
        <row r="801">
          <cell r="A801" t="str">
            <v>2006 - 050101A1-0-1-1-1-10C</v>
          </cell>
        </row>
        <row r="802">
          <cell r="A802" t="str">
            <v>2006 - 050101A1-0-1-1-2-10C</v>
          </cell>
        </row>
        <row r="803">
          <cell r="A803" t="str">
            <v>2006 - 050101A1-0-1-1-4-10C</v>
          </cell>
        </row>
        <row r="804">
          <cell r="A804" t="str">
            <v>2006 - 050101A1-0-1-1-90-10C</v>
          </cell>
        </row>
        <row r="805">
          <cell r="A805" t="str">
            <v>2006 - 050101A1-0-1-4--10C</v>
          </cell>
        </row>
        <row r="806">
          <cell r="A806" t="str">
            <v>2006 - 050101A1-0-1-4-1-10C</v>
          </cell>
        </row>
        <row r="807">
          <cell r="A807" t="str">
            <v>2006 - 050101A1-0-1-4-2-10C</v>
          </cell>
        </row>
        <row r="808">
          <cell r="A808" t="str">
            <v>2006 - 050101A1-0-1-5--10C</v>
          </cell>
        </row>
        <row r="809">
          <cell r="A809" t="str">
            <v>2006 - 050101A1-0-1-5-1-10C</v>
          </cell>
        </row>
        <row r="810">
          <cell r="A810" t="str">
            <v>2006 - 050101A1-0-1-5-12-10C</v>
          </cell>
        </row>
        <row r="811">
          <cell r="A811" t="str">
            <v>2006 - 050101A1-0-1-5-13-10C</v>
          </cell>
        </row>
        <row r="812">
          <cell r="A812" t="str">
            <v>2006 - 050101A1-0-1-5-14-10C</v>
          </cell>
        </row>
        <row r="813">
          <cell r="A813" t="str">
            <v>2006 - 050101A1-0-1-5-15-10C</v>
          </cell>
        </row>
        <row r="814">
          <cell r="A814" t="str">
            <v>2006 - 050101A1-0-1-5-16-10C</v>
          </cell>
        </row>
        <row r="815">
          <cell r="A815" t="str">
            <v>2006 - 050101A1-0-1-5-19-10C</v>
          </cell>
        </row>
        <row r="816">
          <cell r="A816" t="str">
            <v>2006 - 050101A1-0-1-5-2-10C</v>
          </cell>
        </row>
        <row r="817">
          <cell r="A817" t="str">
            <v>2006 - 050101A1-0-1-5-21-10C</v>
          </cell>
        </row>
        <row r="818">
          <cell r="A818" t="str">
            <v>2006 - 050101A1-0-1-5-47-10C</v>
          </cell>
        </row>
        <row r="819">
          <cell r="A819" t="str">
            <v>2006 - 050101A1-0-1-5-5-10C</v>
          </cell>
        </row>
        <row r="820">
          <cell r="A820" t="str">
            <v>2006 - 050101A1-0-1-5-92-10C</v>
          </cell>
        </row>
        <row r="821">
          <cell r="A821" t="str">
            <v>2006 - 050101A1-0-1-8-3-10C</v>
          </cell>
        </row>
        <row r="822">
          <cell r="A822" t="str">
            <v>2006 - 050101A1-0-1-9--10C</v>
          </cell>
        </row>
        <row r="823">
          <cell r="A823" t="str">
            <v>2006 - 050101A1-0-1-9-1-10C</v>
          </cell>
        </row>
        <row r="824">
          <cell r="A824" t="str">
            <v>2006 - 050101A1-0-1-9-2-10C</v>
          </cell>
        </row>
        <row r="825">
          <cell r="A825" t="str">
            <v>2006 - 050101A1-0-1-9-3-10C</v>
          </cell>
        </row>
        <row r="826">
          <cell r="A826" t="str">
            <v>2006 - 050101A1-0-2-0--10C</v>
          </cell>
        </row>
        <row r="827">
          <cell r="A827" t="str">
            <v>2006 - 050101A1-0-2-12--10C</v>
          </cell>
        </row>
        <row r="828">
          <cell r="A828" t="str">
            <v>2006 - 050101A1-0-5-0--10C</v>
          </cell>
        </row>
        <row r="829">
          <cell r="A829" t="str">
            <v>2006 - 050101A1-0-5-1--10C</v>
          </cell>
        </row>
        <row r="830">
          <cell r="A830" t="str">
            <v>2006 - 050101A1-0-5-2--10C</v>
          </cell>
        </row>
        <row r="831">
          <cell r="A831" t="str">
            <v>2006 - 050101A1-0-5-6--10C</v>
          </cell>
        </row>
        <row r="832">
          <cell r="A832" t="str">
            <v>2006 - 050101A1-0-5-7--10C</v>
          </cell>
        </row>
        <row r="833">
          <cell r="A833" t="str">
            <v>2006 - 050101A1-0-5-8--10C</v>
          </cell>
        </row>
        <row r="834">
          <cell r="A834" t="str">
            <v>2006 - 050101A1-0-5-9--10C</v>
          </cell>
        </row>
        <row r="835">
          <cell r="A835" t="str">
            <v>2006 - 050101A2-0-3-0--10C</v>
          </cell>
        </row>
        <row r="836">
          <cell r="A836" t="str">
            <v>2006 - 050101A2-0-3-50--10C</v>
          </cell>
        </row>
        <row r="837">
          <cell r="A837" t="str">
            <v>2006 - 050101A2-0-3-51--10C</v>
          </cell>
        </row>
        <row r="838">
          <cell r="A838" t="str">
            <v>2006 - 050101A2-0-4-0--10C</v>
          </cell>
        </row>
        <row r="839">
          <cell r="A839" t="str">
            <v>2006 - 050101A2-0-4-1--10C</v>
          </cell>
        </row>
        <row r="840">
          <cell r="A840" t="str">
            <v>2006 - 050101A2-0-4-10--10C</v>
          </cell>
        </row>
        <row r="841">
          <cell r="A841" t="str">
            <v>2006 - 050101A2-0-4-11--10C</v>
          </cell>
        </row>
        <row r="842">
          <cell r="A842" t="str">
            <v>2006 - 050101A2-0-4-14--10C</v>
          </cell>
        </row>
        <row r="843">
          <cell r="A843" t="str">
            <v>2006 - 050101A2-0-4-2--10C</v>
          </cell>
        </row>
        <row r="844">
          <cell r="A844" t="str">
            <v>2006 - 050101A2-0-4-21--10C</v>
          </cell>
        </row>
        <row r="845">
          <cell r="A845" t="str">
            <v>2006 - 050101A2-0-4-4--10C</v>
          </cell>
        </row>
        <row r="846">
          <cell r="A846" t="str">
            <v>2006 - 050101A2-0-4-41--10C</v>
          </cell>
        </row>
        <row r="847">
          <cell r="A847" t="str">
            <v>2006 - 050101A2-0-4-5--10C</v>
          </cell>
        </row>
        <row r="848">
          <cell r="A848" t="str">
            <v>2006 - 050101A2-0-4-6--10C</v>
          </cell>
        </row>
        <row r="849">
          <cell r="A849" t="str">
            <v>2006 - 050101A2-0-4-7--10C</v>
          </cell>
        </row>
        <row r="850">
          <cell r="A850" t="str">
            <v>2006 - 050101A2-0-4-8--10C</v>
          </cell>
        </row>
        <row r="851">
          <cell r="A851" t="str">
            <v>2006 - 050101A2-0-4-9--10C</v>
          </cell>
        </row>
        <row r="852">
          <cell r="A852" t="str">
            <v>2006 - 050101A3-2-1-1--10S</v>
          </cell>
        </row>
        <row r="853">
          <cell r="A853" t="str">
            <v>2006 - 050101A3-5-1-1--10C</v>
          </cell>
        </row>
        <row r="854">
          <cell r="A854" t="str">
            <v>2006 - 050101A3-6-1-1--10C</v>
          </cell>
        </row>
        <row r="855">
          <cell r="A855" t="str">
            <v>2006 - 050101C520-1000-8-0--13C</v>
          </cell>
        </row>
        <row r="856">
          <cell r="A856" t="str">
            <v>2006 - 050101C520-1000-8-0--14C</v>
          </cell>
        </row>
        <row r="857">
          <cell r="A857" t="str">
            <v>2006 - 050101C520-1000-8-0--14S</v>
          </cell>
        </row>
        <row r="858">
          <cell r="A858" t="str">
            <v>2006 - 050300A1-0-1-1--20P</v>
          </cell>
        </row>
        <row r="859">
          <cell r="A859" t="str">
            <v>2006 - 050300A1-0-1-1-1-20P</v>
          </cell>
        </row>
        <row r="860">
          <cell r="A860" t="str">
            <v>2006 - 050300A1-0-1-1-2-20P</v>
          </cell>
        </row>
        <row r="861">
          <cell r="A861" t="str">
            <v>2006 - 050300A1-0-1-1-4-20P</v>
          </cell>
        </row>
        <row r="862">
          <cell r="A862" t="str">
            <v>2006 - 050300A1-0-1-4--20P</v>
          </cell>
        </row>
        <row r="863">
          <cell r="A863" t="str">
            <v>2006 - 050300A1-0-1-4-1-20P</v>
          </cell>
        </row>
        <row r="864">
          <cell r="A864" t="str">
            <v>2006 - 050300A1-0-1-4-2-20P</v>
          </cell>
        </row>
        <row r="865">
          <cell r="A865" t="str">
            <v>2006 - 050300A1-0-1-5--20P</v>
          </cell>
        </row>
        <row r="866">
          <cell r="A866" t="str">
            <v>2006 - 050300A1-0-1-5-12-20P</v>
          </cell>
        </row>
        <row r="867">
          <cell r="A867" t="str">
            <v>2006 - 050300A1-0-1-5-13-20P</v>
          </cell>
        </row>
        <row r="868">
          <cell r="A868" t="str">
            <v>2006 - 050300A1-0-1-5-14-20P</v>
          </cell>
        </row>
        <row r="869">
          <cell r="A869" t="str">
            <v>2006 - 050300A1-0-1-5-15-20P</v>
          </cell>
        </row>
        <row r="870">
          <cell r="A870" t="str">
            <v>2006 - 050300A1-0-1-5-16-20P</v>
          </cell>
        </row>
        <row r="871">
          <cell r="A871" t="str">
            <v>2006 - 050300A1-0-1-5-2-20P</v>
          </cell>
        </row>
        <row r="872">
          <cell r="A872" t="str">
            <v>2006 - 050300A1-0-1-5-47-20P</v>
          </cell>
        </row>
        <row r="873">
          <cell r="A873" t="str">
            <v>2006 - 050300A1-0-1-5-5-20P</v>
          </cell>
        </row>
        <row r="874">
          <cell r="A874" t="str">
            <v>2006 - 050300A1-0-1-5-90-20P</v>
          </cell>
        </row>
        <row r="875">
          <cell r="A875" t="str">
            <v>2006 - 050300A1-0-1-5-92-20P</v>
          </cell>
        </row>
        <row r="876">
          <cell r="A876" t="str">
            <v>2006 - 050300A1-0-1-8--20P</v>
          </cell>
        </row>
        <row r="877">
          <cell r="A877" t="str">
            <v>2006 - 050300A1-0-1-9--20P</v>
          </cell>
        </row>
        <row r="878">
          <cell r="A878" t="str">
            <v>2006 - 050300A1-0-1-9-1-20P</v>
          </cell>
        </row>
        <row r="879">
          <cell r="A879" t="str">
            <v>2006 - 050300A1-0-1-9-3-20P</v>
          </cell>
        </row>
        <row r="880">
          <cell r="A880" t="str">
            <v>2006 - 050300A1-0-1-999--20P</v>
          </cell>
        </row>
        <row r="881">
          <cell r="A881" t="str">
            <v>2006 - 050300A1-0-2-0--20P</v>
          </cell>
        </row>
        <row r="882">
          <cell r="A882" t="str">
            <v>2006 - 050300A1-0-2-12--20P</v>
          </cell>
        </row>
        <row r="883">
          <cell r="A883" t="str">
            <v>2006 - 050300A1-0-2-14--20P</v>
          </cell>
        </row>
        <row r="884">
          <cell r="A884" t="str">
            <v>2006 - 050300A1-0-2-16--20P</v>
          </cell>
        </row>
        <row r="885">
          <cell r="A885" t="str">
            <v>2006 - 050300A1-0-2-999--20P</v>
          </cell>
        </row>
        <row r="886">
          <cell r="A886" t="str">
            <v>2006 - 050300A1-0-5-0--20P</v>
          </cell>
        </row>
        <row r="887">
          <cell r="A887" t="str">
            <v>2006 - 050300A1-0-5-1--20P</v>
          </cell>
        </row>
        <row r="888">
          <cell r="A888" t="str">
            <v>2006 - 050300A1-0-5-2--20P</v>
          </cell>
        </row>
        <row r="889">
          <cell r="A889" t="str">
            <v>2006 - 050300A1-0-5-6--20P</v>
          </cell>
        </row>
        <row r="890">
          <cell r="A890" t="str">
            <v>2006 - 050300A1-0-5-7--20P</v>
          </cell>
        </row>
        <row r="891">
          <cell r="A891" t="str">
            <v>2006 - 050300A2-0-3-0--20P</v>
          </cell>
        </row>
        <row r="892">
          <cell r="A892" t="str">
            <v>2006 - 050300A2-0-3-50--20P</v>
          </cell>
        </row>
        <row r="893">
          <cell r="A893" t="str">
            <v>2006 - 050300A2-0-3-51--20P</v>
          </cell>
        </row>
        <row r="894">
          <cell r="A894" t="str">
            <v>2006 - 050300A2-0-4-0--20P</v>
          </cell>
        </row>
        <row r="895">
          <cell r="A895" t="str">
            <v>2006 - 050300A2-0-4-1--20P</v>
          </cell>
        </row>
        <row r="896">
          <cell r="A896" t="str">
            <v>2006 - 050300A2-0-4-10--20P</v>
          </cell>
        </row>
        <row r="897">
          <cell r="A897" t="str">
            <v>2006 - 050300A2-0-4-11--20P</v>
          </cell>
        </row>
        <row r="898">
          <cell r="A898" t="str">
            <v>2006 - 050300A2-0-4-14--20P</v>
          </cell>
        </row>
        <row r="899">
          <cell r="A899" t="str">
            <v>2006 - 050300A2-0-4-2--20P</v>
          </cell>
        </row>
        <row r="900">
          <cell r="A900" t="str">
            <v>2006 - 050300A2-0-4-21--20P</v>
          </cell>
        </row>
        <row r="901">
          <cell r="A901" t="str">
            <v>2006 - 050300A2-0-4-4--20P</v>
          </cell>
        </row>
        <row r="902">
          <cell r="A902" t="str">
            <v>2006 - 050300A2-0-4-41--20P</v>
          </cell>
        </row>
        <row r="903">
          <cell r="A903" t="str">
            <v>2006 - 050300A2-0-4-5--20P</v>
          </cell>
        </row>
        <row r="904">
          <cell r="A904" t="str">
            <v>2006 - 050300A2-0-4-6--20P</v>
          </cell>
        </row>
        <row r="905">
          <cell r="A905" t="str">
            <v>2006 - 050300A2-0-4-7--20P</v>
          </cell>
        </row>
        <row r="906">
          <cell r="A906" t="str">
            <v>2006 - 050300A2-0-4-8--20P</v>
          </cell>
        </row>
        <row r="907">
          <cell r="A907" t="str">
            <v>2006 - 050300A2-0-4-9--20P</v>
          </cell>
        </row>
        <row r="908">
          <cell r="A908" t="str">
            <v>2006 - 050300A3-1-1-2--20P</v>
          </cell>
        </row>
        <row r="909">
          <cell r="A909" t="str">
            <v>2006 - 050300A3-1-1-6--20P</v>
          </cell>
        </row>
        <row r="910">
          <cell r="A910" t="str">
            <v>2006 - 050300A3-2-1-1--20P</v>
          </cell>
        </row>
        <row r="911">
          <cell r="A911" t="str">
            <v>2006 - 050300A3-4-1-22--20P</v>
          </cell>
        </row>
        <row r="912">
          <cell r="A912" t="str">
            <v>2006 - 050300A3-5-1-5--20P</v>
          </cell>
        </row>
        <row r="913">
          <cell r="A913" t="str">
            <v>2006 - 050300A3-6-1-1--20P</v>
          </cell>
        </row>
        <row r="914">
          <cell r="A914" t="str">
            <v>2006 - 050300A3-6-3-20--20P</v>
          </cell>
        </row>
        <row r="915">
          <cell r="A915" t="str">
            <v>2006 - 050300C112-705-111-0--20P</v>
          </cell>
        </row>
        <row r="916">
          <cell r="A916" t="str">
            <v>2006 - 050300C123-705-4-0--20P</v>
          </cell>
        </row>
        <row r="917">
          <cell r="A917" t="str">
            <v>2006 - 050300C221-1600-4-0--20P</v>
          </cell>
        </row>
        <row r="918">
          <cell r="A918" t="str">
            <v>2006 - 050300C410-705-5-0--20P</v>
          </cell>
        </row>
        <row r="919">
          <cell r="A919" t="str">
            <v>2006 - 050300C410-705-5-0--21P</v>
          </cell>
        </row>
        <row r="920">
          <cell r="A920" t="str">
            <v>2006 - 050300C510-1600-10-0--20P</v>
          </cell>
        </row>
        <row r="921">
          <cell r="A921" t="str">
            <v>2006 - 050300C510-1600-10-0--21P</v>
          </cell>
        </row>
        <row r="922">
          <cell r="A922" t="str">
            <v>2006 - 050300C510-1600-8-0--20P</v>
          </cell>
        </row>
        <row r="923">
          <cell r="A923" t="str">
            <v>2006 - 050300C510-1600-8-0--21P</v>
          </cell>
        </row>
        <row r="924">
          <cell r="A924" t="str">
            <v>2006 - 050300C510-705-8-0--20P</v>
          </cell>
        </row>
        <row r="925">
          <cell r="A925" t="str">
            <v>2006 - 050300C510-705-8-0--21P</v>
          </cell>
        </row>
        <row r="926">
          <cell r="A926" t="str">
            <v>2006 - 050300C520-705-4-0--21P</v>
          </cell>
        </row>
        <row r="927">
          <cell r="A927" t="str">
            <v>2006 - 060101A1-0-1-1--10C</v>
          </cell>
        </row>
        <row r="928">
          <cell r="A928" t="str">
            <v>2006 - 060101A1-0-1-1-1-10C</v>
          </cell>
        </row>
        <row r="929">
          <cell r="A929" t="str">
            <v>2006 - 060101A1-0-1-1-2-10C</v>
          </cell>
        </row>
        <row r="930">
          <cell r="A930" t="str">
            <v>2006 - 060101A1-0-1-4--10C</v>
          </cell>
        </row>
        <row r="931">
          <cell r="A931" t="str">
            <v>2006 - 060101A1-0-1-4-2-10C</v>
          </cell>
        </row>
        <row r="932">
          <cell r="A932" t="str">
            <v>2006 - 060101A1-0-1-5--10C</v>
          </cell>
        </row>
        <row r="933">
          <cell r="A933" t="str">
            <v>2006 - 060101A1-0-1-5-1-10C</v>
          </cell>
        </row>
        <row r="934">
          <cell r="A934" t="str">
            <v>2006 - 060101A1-0-1-5-12-10C</v>
          </cell>
        </row>
        <row r="935">
          <cell r="A935" t="str">
            <v>2006 - 060101A1-0-1-5-13-10C</v>
          </cell>
        </row>
        <row r="936">
          <cell r="A936" t="str">
            <v>2006 - 060101A1-0-1-5-14-10C</v>
          </cell>
        </row>
        <row r="937">
          <cell r="A937" t="str">
            <v>2006 - 060101A1-0-1-5-15-10C</v>
          </cell>
        </row>
        <row r="938">
          <cell r="A938" t="str">
            <v>2006 - 060101A1-0-1-5-16-10C</v>
          </cell>
        </row>
        <row r="939">
          <cell r="A939" t="str">
            <v>2006 - 060101A1-0-1-5-19-10C</v>
          </cell>
        </row>
        <row r="940">
          <cell r="A940" t="str">
            <v>2006 - 060101A1-0-1-5-2-10C</v>
          </cell>
        </row>
        <row r="941">
          <cell r="A941" t="str">
            <v>2006 - 060101A1-0-1-5-21-10C</v>
          </cell>
        </row>
        <row r="942">
          <cell r="A942" t="str">
            <v>2006 - 060101A1-0-1-5-32-10C</v>
          </cell>
        </row>
        <row r="943">
          <cell r="A943" t="str">
            <v>2006 - 060101A1-0-1-5-39-10C</v>
          </cell>
        </row>
        <row r="944">
          <cell r="A944" t="str">
            <v>2006 - 060101A1-0-1-5-4-10C</v>
          </cell>
        </row>
        <row r="945">
          <cell r="A945" t="str">
            <v>2006 - 060101A1-0-1-5-47-10C</v>
          </cell>
        </row>
        <row r="946">
          <cell r="A946" t="str">
            <v>2006 - 060101A1-0-1-5-5-10C</v>
          </cell>
        </row>
        <row r="947">
          <cell r="A947" t="str">
            <v>2006 - 060101A1-0-1-5-72-10C</v>
          </cell>
        </row>
        <row r="948">
          <cell r="A948" t="str">
            <v>2006 - 060101A1-0-1-5-73-10C</v>
          </cell>
        </row>
        <row r="949">
          <cell r="A949" t="str">
            <v>2006 - 060101A1-0-1-5-8-10C</v>
          </cell>
        </row>
        <row r="950">
          <cell r="A950" t="str">
            <v>2006 - 060101A1-0-1-5-9-10C</v>
          </cell>
        </row>
        <row r="951">
          <cell r="A951" t="str">
            <v>2006 - 060101A1-0-1-5-92-10C</v>
          </cell>
        </row>
        <row r="952">
          <cell r="A952" t="str">
            <v>2006 - 060101A1-0-1-9--10C</v>
          </cell>
        </row>
        <row r="953">
          <cell r="A953" t="str">
            <v>2006 - 060101A1-0-1-9-3-10C</v>
          </cell>
        </row>
        <row r="954">
          <cell r="A954" t="str">
            <v>2006 - 060101A1-0-1-999--10C</v>
          </cell>
        </row>
        <row r="955">
          <cell r="A955" t="str">
            <v>2006 - 060101A1-0-2-0--10C</v>
          </cell>
        </row>
        <row r="956">
          <cell r="A956" t="str">
            <v>2006 - 060101A1-0-2-12--10C</v>
          </cell>
        </row>
        <row r="957">
          <cell r="A957" t="str">
            <v>2006 - 060101A1-0-2-14--10C</v>
          </cell>
        </row>
        <row r="958">
          <cell r="A958" t="str">
            <v>2006 - 060101A1-0-5-0--10C</v>
          </cell>
        </row>
        <row r="959">
          <cell r="A959" t="str">
            <v>2006 - 060101A1-0-5-1--10C</v>
          </cell>
        </row>
        <row r="960">
          <cell r="A960" t="str">
            <v>2006 - 060101A1-0-5-12--10C</v>
          </cell>
        </row>
        <row r="961">
          <cell r="A961" t="str">
            <v>2006 - 060101A1-0-5-2--10C</v>
          </cell>
        </row>
        <row r="962">
          <cell r="A962" t="str">
            <v>2006 - 060101A1-0-5-6--10C</v>
          </cell>
        </row>
        <row r="963">
          <cell r="A963" t="str">
            <v>2006 - 060101A1-0-5-7--10C</v>
          </cell>
        </row>
        <row r="964">
          <cell r="A964" t="str">
            <v>2006 - 060101A1-0-5-8--10C</v>
          </cell>
        </row>
        <row r="965">
          <cell r="A965" t="str">
            <v>2006 - 060101A1-0-5-9--10C</v>
          </cell>
        </row>
        <row r="966">
          <cell r="A966" t="str">
            <v>2006 - 060101A2-0-4-0--10C</v>
          </cell>
        </row>
        <row r="967">
          <cell r="A967" t="str">
            <v>2006 - 060101A2-0-4-0--10S</v>
          </cell>
        </row>
        <row r="968">
          <cell r="A968" t="str">
            <v>2006 - 060101A2-0-4-1--10C</v>
          </cell>
        </row>
        <row r="969">
          <cell r="A969" t="str">
            <v>2006 - 060101A2-0-4-11--10C</v>
          </cell>
        </row>
        <row r="970">
          <cell r="A970" t="str">
            <v>2006 - 060101A2-0-4-14--10C</v>
          </cell>
        </row>
        <row r="971">
          <cell r="A971" t="str">
            <v>2006 - 060101A2-0-4-20--10C</v>
          </cell>
        </row>
        <row r="972">
          <cell r="A972" t="str">
            <v>2006 - 060101A2-0-4-20--10S</v>
          </cell>
        </row>
        <row r="973">
          <cell r="A973" t="str">
            <v>2006 - 060101A2-0-4-21--10C</v>
          </cell>
        </row>
        <row r="974">
          <cell r="A974" t="str">
            <v>2006 - 060101A2-0-4-4--10C</v>
          </cell>
        </row>
        <row r="975">
          <cell r="A975" t="str">
            <v>2006 - 060101A2-0-4-41--10C</v>
          </cell>
        </row>
        <row r="976">
          <cell r="A976" t="str">
            <v>2006 - 060101A2-0-4-5--10C</v>
          </cell>
        </row>
        <row r="977">
          <cell r="A977" t="str">
            <v>2006 - 060101A2-0-4-6--10C</v>
          </cell>
        </row>
        <row r="978">
          <cell r="A978" t="str">
            <v>2006 - 060101A2-0-4-7--10C</v>
          </cell>
        </row>
        <row r="979">
          <cell r="A979" t="str">
            <v>2006 - 060101A2-0-4-8--10C</v>
          </cell>
        </row>
        <row r="980">
          <cell r="A980" t="str">
            <v>2006 - 060101A2-0-4-9--10C</v>
          </cell>
        </row>
        <row r="981">
          <cell r="A981" t="str">
            <v>2006 - 060101A2-0-4-999--10C</v>
          </cell>
        </row>
        <row r="982">
          <cell r="A982" t="str">
            <v>2006 - 060101A3-2-1-1--10S</v>
          </cell>
        </row>
        <row r="983">
          <cell r="A983" t="str">
            <v>2006 - 060101A3-2-1-29-1-10C</v>
          </cell>
        </row>
        <row r="984">
          <cell r="A984" t="str">
            <v>2006 - 060101A3-2-1-29-2-10C</v>
          </cell>
        </row>
        <row r="985">
          <cell r="A985" t="str">
            <v>2006 - 060101A3-5-3-10--10C</v>
          </cell>
        </row>
        <row r="986">
          <cell r="A986" t="str">
            <v>2006 - 060101A3-5-3-39--10C</v>
          </cell>
        </row>
        <row r="987">
          <cell r="A987" t="str">
            <v>2006 - 060101A3-6-1-1--10C</v>
          </cell>
        </row>
        <row r="988">
          <cell r="A988" t="str">
            <v>2006 - 060101A3-6-3-999--10C</v>
          </cell>
        </row>
        <row r="989">
          <cell r="A989" t="str">
            <v>2006 - 060200A1-0-2-0--20P</v>
          </cell>
        </row>
        <row r="990">
          <cell r="A990" t="str">
            <v>2006 - 060200A1-0-2-12--20P</v>
          </cell>
        </row>
        <row r="991">
          <cell r="A991" t="str">
            <v>2006 - 060200A1-0-2-14--20P</v>
          </cell>
        </row>
        <row r="992">
          <cell r="A992" t="str">
            <v>2006 - 060200A2-0-3-0--20P</v>
          </cell>
        </row>
        <row r="993">
          <cell r="A993" t="str">
            <v>2006 - 060200A2-0-3-50--20P</v>
          </cell>
        </row>
        <row r="994">
          <cell r="A994" t="str">
            <v>2006 - 060200A2-0-4-0--20P</v>
          </cell>
        </row>
        <row r="995">
          <cell r="A995" t="str">
            <v>2006 - 060200A2-0-4-0--21P</v>
          </cell>
        </row>
        <row r="996">
          <cell r="A996" t="str">
            <v>2006 - 060200A2-0-4-11--20p</v>
          </cell>
        </row>
        <row r="997">
          <cell r="A997" t="str">
            <v>2006 - 060200A2-0-4-20--20P</v>
          </cell>
        </row>
        <row r="998">
          <cell r="A998" t="str">
            <v>2006 - 060200A2-0-4-4--20P</v>
          </cell>
        </row>
        <row r="999">
          <cell r="A999" t="str">
            <v>2006 - 060200A2-0-4-9--20P</v>
          </cell>
        </row>
        <row r="1000">
          <cell r="A1000" t="str">
            <v>2006 - 060200A2-0-4-9--21P</v>
          </cell>
        </row>
        <row r="1001">
          <cell r="A1001" t="str">
            <v>2006 - 060200A3-2-1-1--20P</v>
          </cell>
        </row>
        <row r="1002">
          <cell r="A1002" t="str">
            <v>2006 - 060200A3-2-1-4--20P</v>
          </cell>
        </row>
        <row r="1003">
          <cell r="A1003" t="str">
            <v>2006 - 060200A3-2-1-4--21P</v>
          </cell>
        </row>
        <row r="1004">
          <cell r="A1004" t="str">
            <v>2006 - 060200A3-6-1-1--20P</v>
          </cell>
        </row>
        <row r="1005">
          <cell r="A1005" t="str">
            <v>2006 - 060200A5-2-2-0--20P</v>
          </cell>
        </row>
        <row r="1006">
          <cell r="A1006" t="str">
            <v>2006 - 060200C111-101-6-20P</v>
          </cell>
        </row>
        <row r="1007">
          <cell r="A1007" t="str">
            <v>2006 - 060200C111-101-7---20P</v>
          </cell>
        </row>
        <row r="1008">
          <cell r="A1008" t="str">
            <v>2006 - 060200C113-101-1---20P</v>
          </cell>
        </row>
        <row r="1009">
          <cell r="A1009" t="str">
            <v>2006 - 060200C113-101-21---21P</v>
          </cell>
        </row>
        <row r="1010">
          <cell r="A1010" t="str">
            <v>2006 - 060200C113-101-3---20P</v>
          </cell>
        </row>
        <row r="1011">
          <cell r="A1011" t="str">
            <v>2006 - 060200C211-101-1---20P</v>
          </cell>
        </row>
        <row r="1012">
          <cell r="A1012" t="str">
            <v>2006 - 060200C211-101-13---20P</v>
          </cell>
        </row>
        <row r="1013">
          <cell r="A1013" t="str">
            <v>2006 - 060200C211-101-16---20P</v>
          </cell>
        </row>
        <row r="1014">
          <cell r="A1014" t="str">
            <v>2006 - 060200C211-101-17---20P</v>
          </cell>
        </row>
        <row r="1015">
          <cell r="A1015" t="str">
            <v>2006 - 060200C211-101-17---21P</v>
          </cell>
        </row>
        <row r="1016">
          <cell r="A1016" t="str">
            <v>2006 - 060200C211-101-19---20P</v>
          </cell>
        </row>
        <row r="1017">
          <cell r="A1017" t="str">
            <v>2006 - 060200C211-101-20---20p</v>
          </cell>
        </row>
        <row r="1018">
          <cell r="A1018" t="str">
            <v>2006 - 060200C211-101-20---21P</v>
          </cell>
        </row>
        <row r="1019">
          <cell r="A1019" t="str">
            <v>2006 - 060200C211-101-21---20p</v>
          </cell>
        </row>
        <row r="1020">
          <cell r="A1020" t="str">
            <v>2006 - 060200C211-101-21---21P</v>
          </cell>
        </row>
        <row r="1021">
          <cell r="A1021" t="str">
            <v>2006 - 060200C211-101-22---21P</v>
          </cell>
        </row>
        <row r="1022">
          <cell r="A1022" t="str">
            <v>2006 - 060200C212-101-1---20P</v>
          </cell>
        </row>
        <row r="1023">
          <cell r="A1023" t="str">
            <v>2006 - 060200C212-101-2---20p</v>
          </cell>
        </row>
        <row r="1024">
          <cell r="A1024" t="str">
            <v>2006 - 060200C510-100-1---20P</v>
          </cell>
        </row>
        <row r="1025">
          <cell r="A1025" t="str">
            <v>2006 - 060200C530-1000-1-10--21P</v>
          </cell>
        </row>
        <row r="1026">
          <cell r="A1026" t="str">
            <v>2006 - 090101A1-0-1-1--10C</v>
          </cell>
        </row>
        <row r="1027">
          <cell r="A1027" t="str">
            <v>2006 - 090101A1-0-1-1-1-10C</v>
          </cell>
        </row>
        <row r="1028">
          <cell r="A1028" t="str">
            <v>2006 - 090101A1-0-1-1-2-10C</v>
          </cell>
        </row>
        <row r="1029">
          <cell r="A1029" t="str">
            <v>2006 - 090101A1-0-1-1-4-10C</v>
          </cell>
        </row>
        <row r="1030">
          <cell r="A1030" t="str">
            <v>2006 - 090101A1-0-1-4--10C</v>
          </cell>
        </row>
        <row r="1031">
          <cell r="A1031" t="str">
            <v>2006 - 090101A1-0-1-4-1-10C</v>
          </cell>
        </row>
        <row r="1032">
          <cell r="A1032" t="str">
            <v>2006 - 090101A1-0-1-4-2-10C</v>
          </cell>
        </row>
        <row r="1033">
          <cell r="A1033" t="str">
            <v>2006 - 090101A1-0-1-5--10C</v>
          </cell>
        </row>
        <row r="1034">
          <cell r="A1034" t="str">
            <v>2006 - 090101A1-0-1-5-1-10C</v>
          </cell>
        </row>
        <row r="1035">
          <cell r="A1035" t="str">
            <v>2006 - 090101A1-0-1-5-12-10C</v>
          </cell>
        </row>
        <row r="1036">
          <cell r="A1036" t="str">
            <v>2006 - 090101A1-0-1-5-13-10C</v>
          </cell>
        </row>
        <row r="1037">
          <cell r="A1037" t="str">
            <v>2006 - 090101A1-0-1-5-14-10C</v>
          </cell>
        </row>
        <row r="1038">
          <cell r="A1038" t="str">
            <v>2006 - 090101A1-0-1-5-15-10C</v>
          </cell>
        </row>
        <row r="1039">
          <cell r="A1039" t="str">
            <v>2006 - 090101A1-0-1-5-16-10C</v>
          </cell>
        </row>
        <row r="1040">
          <cell r="A1040" t="str">
            <v>2006 - 090101A1-0-1-5-19-10C</v>
          </cell>
        </row>
        <row r="1041">
          <cell r="A1041" t="str">
            <v>2006 - 090101A1-0-1-5-2-10C</v>
          </cell>
        </row>
        <row r="1042">
          <cell r="A1042" t="str">
            <v>2006 - 090101A1-0-1-5-21-10C</v>
          </cell>
        </row>
        <row r="1043">
          <cell r="A1043" t="str">
            <v>2006 - 090101A1-0-1-5-47-10C</v>
          </cell>
        </row>
        <row r="1044">
          <cell r="A1044" t="str">
            <v>2006 - 090101A1-0-1-5-5-10C</v>
          </cell>
        </row>
        <row r="1045">
          <cell r="A1045" t="str">
            <v>2006 - 090101A1-0-1-5-92-10C</v>
          </cell>
        </row>
        <row r="1046">
          <cell r="A1046" t="str">
            <v>2006 - 090101A1-0-1-8-46-10C</v>
          </cell>
        </row>
        <row r="1047">
          <cell r="A1047" t="str">
            <v>2006 - 090101A1-0-1-9--10C</v>
          </cell>
        </row>
        <row r="1048">
          <cell r="A1048" t="str">
            <v>2006 - 090101A1-0-1-9-1-10C</v>
          </cell>
        </row>
        <row r="1049">
          <cell r="A1049" t="str">
            <v>2006 - 090101A1-0-1-9-3-10C</v>
          </cell>
        </row>
        <row r="1050">
          <cell r="A1050" t="str">
            <v>2006 - 090101A1-0-2-0--10C</v>
          </cell>
        </row>
        <row r="1051">
          <cell r="A1051" t="str">
            <v>2006 - 090101A1-0-2-14--10C</v>
          </cell>
        </row>
        <row r="1052">
          <cell r="A1052" t="str">
            <v>2006 - 090101A1-0-5-0--10C</v>
          </cell>
        </row>
        <row r="1053">
          <cell r="A1053" t="str">
            <v>2006 - 090101A1-0-5-1--10C</v>
          </cell>
        </row>
        <row r="1054">
          <cell r="A1054" t="str">
            <v>2006 - 090101A1-0-5-2--10C</v>
          </cell>
        </row>
        <row r="1055">
          <cell r="A1055" t="str">
            <v>2006 - 090101A1-0-5-6--10C</v>
          </cell>
        </row>
        <row r="1056">
          <cell r="A1056" t="str">
            <v>2006 - 090101A1-0-5-7--10C</v>
          </cell>
        </row>
        <row r="1057">
          <cell r="A1057" t="str">
            <v>2006 - 090101A1-0-5-8--10C</v>
          </cell>
        </row>
        <row r="1058">
          <cell r="A1058" t="str">
            <v>2006 - 090101A1-0-5-9--10C</v>
          </cell>
        </row>
        <row r="1059">
          <cell r="A1059" t="str">
            <v>2006 - 090101A2-0-3-0--10C</v>
          </cell>
        </row>
        <row r="1060">
          <cell r="A1060" t="str">
            <v>2006 - 090101A2-0-3-50--10C</v>
          </cell>
        </row>
        <row r="1061">
          <cell r="A1061" t="str">
            <v>2006 - 090101A2-0-4-0--10C</v>
          </cell>
        </row>
        <row r="1062">
          <cell r="A1062" t="str">
            <v>2006 - 090101A2-0-4-1--10C</v>
          </cell>
        </row>
        <row r="1063">
          <cell r="A1063" t="str">
            <v>2006 - 090101A2-0-4-10--10C</v>
          </cell>
        </row>
        <row r="1064">
          <cell r="A1064" t="str">
            <v>2006 - 090101A2-0-4-11--10C</v>
          </cell>
        </row>
        <row r="1065">
          <cell r="A1065" t="str">
            <v>2006 - 090101A2-0-4-2--10C</v>
          </cell>
        </row>
        <row r="1066">
          <cell r="A1066" t="str">
            <v>2006 - 090101A2-0-4-21--10C</v>
          </cell>
        </row>
        <row r="1067">
          <cell r="A1067" t="str">
            <v>2006 - 090101A2-0-4-4--10C</v>
          </cell>
        </row>
        <row r="1068">
          <cell r="A1068" t="str">
            <v>2006 - 090101A2-0-4-41--10C</v>
          </cell>
        </row>
        <row r="1069">
          <cell r="A1069" t="str">
            <v>2006 - 090101A2-0-4-5--10C</v>
          </cell>
        </row>
        <row r="1070">
          <cell r="A1070" t="str">
            <v>2006 - 090101A2-0-4-6--10C</v>
          </cell>
        </row>
        <row r="1071">
          <cell r="A1071" t="str">
            <v>2006 - 090101A2-0-4-7--10C</v>
          </cell>
        </row>
        <row r="1072">
          <cell r="A1072" t="str">
            <v>2006 - 090101A2-0-4-8--10C</v>
          </cell>
        </row>
        <row r="1073">
          <cell r="A1073" t="str">
            <v>2006 - 090101A2-0-4-9--10C</v>
          </cell>
        </row>
        <row r="1074">
          <cell r="A1074" t="str">
            <v>2006 - 090101A3-2-1-1--10S</v>
          </cell>
        </row>
        <row r="1075">
          <cell r="A1075" t="str">
            <v>2006 - 090101A3-6-1-1--10C</v>
          </cell>
        </row>
        <row r="1076">
          <cell r="A1076" t="str">
            <v>2006 - 090101C111-1503-1-0--11C</v>
          </cell>
        </row>
        <row r="1077">
          <cell r="A1077" t="str">
            <v>2006 - 090101C121-1503-1-0--11C</v>
          </cell>
        </row>
        <row r="1078">
          <cell r="A1078" t="str">
            <v>2006 - 090101C121-1503-1-0--11S</v>
          </cell>
        </row>
        <row r="1079">
          <cell r="A1079" t="str">
            <v>2006 - 090101C211-1503-1-0--11C</v>
          </cell>
        </row>
        <row r="1080">
          <cell r="A1080" t="str">
            <v>2006 - 090101C310-1503-104-0--11C</v>
          </cell>
        </row>
        <row r="1081">
          <cell r="A1081" t="str">
            <v>2006 - 090101C410-1503-1-0--11C</v>
          </cell>
        </row>
        <row r="1082">
          <cell r="A1082" t="str">
            <v>2006 - 090101C410-1503-2-0--11C</v>
          </cell>
        </row>
        <row r="1083">
          <cell r="A1083" t="str">
            <v>2006 - 110101A1-0-1-1--10C</v>
          </cell>
        </row>
        <row r="1084">
          <cell r="A1084" t="str">
            <v>2006 - 110101A1-0-1-1-1-10C</v>
          </cell>
        </row>
        <row r="1085">
          <cell r="A1085" t="str">
            <v>2006 - 110101A1-0-1-1-2-10C</v>
          </cell>
        </row>
        <row r="1086">
          <cell r="A1086" t="str">
            <v>2006 - 110101A1-0-1-1-3-10C</v>
          </cell>
        </row>
        <row r="1087">
          <cell r="A1087" t="str">
            <v>2006 - 110101A1-0-1-4--10C</v>
          </cell>
        </row>
        <row r="1088">
          <cell r="A1088" t="str">
            <v>2006 - 110101A1-0-1-4-2-10C</v>
          </cell>
        </row>
        <row r="1089">
          <cell r="A1089" t="str">
            <v>2006 - 110101A1-0-1-5--10C</v>
          </cell>
        </row>
        <row r="1090">
          <cell r="A1090" t="str">
            <v>2006 - 110101A1-0-1-5-1-10C</v>
          </cell>
        </row>
        <row r="1091">
          <cell r="A1091" t="str">
            <v>2006 - 110101A1-0-1-5-12-10C</v>
          </cell>
        </row>
        <row r="1092">
          <cell r="A1092" t="str">
            <v>2006 - 110101A1-0-1-5-13-10C</v>
          </cell>
        </row>
        <row r="1093">
          <cell r="A1093" t="str">
            <v>2006 - 110101A1-0-1-5-14-10C</v>
          </cell>
        </row>
        <row r="1094">
          <cell r="A1094" t="str">
            <v>2006 - 110101A1-0-1-5-15-10C</v>
          </cell>
        </row>
        <row r="1095">
          <cell r="A1095" t="str">
            <v>2006 - 110101A1-0-1-5-16-10C</v>
          </cell>
        </row>
        <row r="1096">
          <cell r="A1096" t="str">
            <v>2006 - 110101A1-0-1-5-19-10C</v>
          </cell>
        </row>
        <row r="1097">
          <cell r="A1097" t="str">
            <v>2006 - 110101A1-0-1-5-2-10C</v>
          </cell>
        </row>
        <row r="1098">
          <cell r="A1098" t="str">
            <v>2006 - 110101A1-0-1-5-21-10C</v>
          </cell>
        </row>
        <row r="1099">
          <cell r="A1099" t="str">
            <v>2006 - 110101A1-0-1-5-25-10C</v>
          </cell>
        </row>
        <row r="1100">
          <cell r="A1100" t="str">
            <v>2006 - 110101A1-0-1-5-39-10C</v>
          </cell>
        </row>
        <row r="1101">
          <cell r="A1101" t="str">
            <v>2006 - 110101A1-0-1-5-47-10C</v>
          </cell>
        </row>
        <row r="1102">
          <cell r="A1102" t="str">
            <v>2006 - 110101A1-0-1-5-5-10C</v>
          </cell>
        </row>
        <row r="1103">
          <cell r="A1103" t="str">
            <v>2006 - 110101A1-0-1-5-71-10C</v>
          </cell>
        </row>
        <row r="1104">
          <cell r="A1104" t="str">
            <v>2006 - 110101A1-0-1-5-92-10C</v>
          </cell>
        </row>
        <row r="1105">
          <cell r="A1105" t="str">
            <v>2006 - 110101A1-0-1-9--10C</v>
          </cell>
        </row>
        <row r="1106">
          <cell r="A1106" t="str">
            <v>2006 - 110101A1-0-1-9-1-10C</v>
          </cell>
        </row>
        <row r="1107">
          <cell r="A1107" t="str">
            <v>2006 - 110101A1-0-1-9-3-10C</v>
          </cell>
        </row>
        <row r="1108">
          <cell r="A1108" t="str">
            <v>2006 - 110101A1-0-1-999--10C</v>
          </cell>
        </row>
        <row r="1109">
          <cell r="A1109" t="str">
            <v>2006 - 110101A1-0-2-0--10C</v>
          </cell>
        </row>
        <row r="1110">
          <cell r="A1110" t="str">
            <v>2006 - 110101A1-0-2-14--10C</v>
          </cell>
        </row>
        <row r="1111">
          <cell r="A1111" t="str">
            <v>2006 - 110101A1-0-5-0--10C</v>
          </cell>
        </row>
        <row r="1112">
          <cell r="A1112" t="str">
            <v>2006 - 110101A1-0-5-1--10C</v>
          </cell>
        </row>
        <row r="1113">
          <cell r="A1113" t="str">
            <v>2006 - 110101A1-0-5-2--10C</v>
          </cell>
        </row>
        <row r="1114">
          <cell r="A1114" t="str">
            <v>2006 - 110101A1-0-5-6--10C</v>
          </cell>
        </row>
        <row r="1115">
          <cell r="A1115" t="str">
            <v>2006 - 110101A1-0-5-7--10C</v>
          </cell>
        </row>
        <row r="1116">
          <cell r="A1116" t="str">
            <v>2006 - 110101A1-0-5-8--10C</v>
          </cell>
        </row>
        <row r="1117">
          <cell r="A1117" t="str">
            <v>2006 - 110101A1-0-5-9--10C</v>
          </cell>
        </row>
        <row r="1118">
          <cell r="A1118" t="str">
            <v>2006 - 110101A2-0-4-0--10C</v>
          </cell>
        </row>
        <row r="1119">
          <cell r="A1119" t="str">
            <v>2006 - 110101A2-0-4-21--10C</v>
          </cell>
        </row>
        <row r="1120">
          <cell r="A1120" t="str">
            <v>2006 - 110101A2-0-4-40--10C</v>
          </cell>
        </row>
        <row r="1121">
          <cell r="A1121" t="str">
            <v>2006 - 110101A2-0-4-41--10C</v>
          </cell>
        </row>
        <row r="1122">
          <cell r="A1122" t="str">
            <v>2006 - 110101A3-2-1-1--10S</v>
          </cell>
        </row>
        <row r="1123">
          <cell r="A1123" t="str">
            <v>2006 - 110101A3-6-1-1--10C</v>
          </cell>
        </row>
        <row r="1124">
          <cell r="A1124" t="str">
            <v>2006 - 110101A3-6-3-63--10C</v>
          </cell>
        </row>
        <row r="1125">
          <cell r="A1125" t="str">
            <v>2006 - 110200A1-0-2-0--20P</v>
          </cell>
        </row>
        <row r="1126">
          <cell r="A1126" t="str">
            <v>2006 - 110200A1-0-2-100--20P</v>
          </cell>
        </row>
        <row r="1127">
          <cell r="A1127" t="str">
            <v>2006 - 110200A1-0-2-12--20P</v>
          </cell>
        </row>
        <row r="1128">
          <cell r="A1128" t="str">
            <v>2006 - 110200A1-0-2-14--20P</v>
          </cell>
        </row>
        <row r="1129">
          <cell r="A1129" t="str">
            <v>2006 - 110200A2-0-3-0--20P</v>
          </cell>
        </row>
        <row r="1130">
          <cell r="A1130" t="str">
            <v>2006 - 110200A2-0-3-50--20P</v>
          </cell>
        </row>
        <row r="1131">
          <cell r="A1131" t="str">
            <v>2006 - 110200A2-0-4-0--10C</v>
          </cell>
        </row>
        <row r="1132">
          <cell r="A1132" t="str">
            <v>2006 - 110200A2-0-4-0--20P</v>
          </cell>
        </row>
        <row r="1133">
          <cell r="A1133" t="str">
            <v>2006 - 110200A2-0-4-0--21P</v>
          </cell>
        </row>
        <row r="1134">
          <cell r="A1134" t="str">
            <v>2006 - 110200A2-0-4-1--10C</v>
          </cell>
        </row>
        <row r="1135">
          <cell r="A1135" t="str">
            <v>2006 - 110200A2-0-4-1--20P</v>
          </cell>
        </row>
        <row r="1136">
          <cell r="A1136" t="str">
            <v>2006 - 110200A2-0-4-1--21P</v>
          </cell>
        </row>
        <row r="1137">
          <cell r="A1137" t="str">
            <v>2006 - 110200A2-0-4-10--10C</v>
          </cell>
        </row>
        <row r="1138">
          <cell r="A1138" t="str">
            <v>2006 - 110200A2-0-4-10--20P</v>
          </cell>
        </row>
        <row r="1139">
          <cell r="A1139" t="str">
            <v>2006 - 110200A2-0-4-11--20P</v>
          </cell>
        </row>
        <row r="1140">
          <cell r="A1140" t="str">
            <v>2006 - 110200A2-0-4-14--20P</v>
          </cell>
        </row>
        <row r="1141">
          <cell r="A1141" t="str">
            <v>2006 - 110200A2-0-4-2--10C</v>
          </cell>
        </row>
        <row r="1142">
          <cell r="A1142" t="str">
            <v>2006 - 110200A2-0-4-2--20P</v>
          </cell>
        </row>
        <row r="1143">
          <cell r="A1143" t="str">
            <v>2006 - 110200A2-0-4-4--10C</v>
          </cell>
        </row>
        <row r="1144">
          <cell r="A1144" t="str">
            <v>2006 - 110200A2-0-4-4--20P</v>
          </cell>
        </row>
        <row r="1145">
          <cell r="A1145" t="str">
            <v>2006 - 110200A2-0-4-40--10C</v>
          </cell>
        </row>
        <row r="1146">
          <cell r="A1146" t="str">
            <v>2006 - 110200A2-0-4-40--20P</v>
          </cell>
        </row>
        <row r="1147">
          <cell r="A1147" t="str">
            <v>2006 - 110200A2-0-4-41--10C</v>
          </cell>
        </row>
        <row r="1148">
          <cell r="A1148" t="str">
            <v>2006 - 110200A2-0-4-41--20P</v>
          </cell>
        </row>
        <row r="1149">
          <cell r="A1149" t="str">
            <v>2006 - 110200A2-0-4-41--21P</v>
          </cell>
        </row>
        <row r="1150">
          <cell r="A1150" t="str">
            <v>2006 - 110200A2-0-4-5--10C</v>
          </cell>
        </row>
        <row r="1151">
          <cell r="A1151" t="str">
            <v>2006 - 110200A2-0-4-5--20P</v>
          </cell>
        </row>
        <row r="1152">
          <cell r="A1152" t="str">
            <v>2006 - 110200A2-0-4-6--10C</v>
          </cell>
        </row>
        <row r="1153">
          <cell r="A1153" t="str">
            <v>2006 - 110200A2-0-4-6--20P</v>
          </cell>
        </row>
        <row r="1154">
          <cell r="A1154" t="str">
            <v>2006 - 110200A2-0-4-6--21P</v>
          </cell>
        </row>
        <row r="1155">
          <cell r="A1155" t="str">
            <v>2006 - 110200A2-0-4-7--10C</v>
          </cell>
        </row>
        <row r="1156">
          <cell r="A1156" t="str">
            <v>2006 - 110200A2-0-4-7--20P</v>
          </cell>
        </row>
        <row r="1157">
          <cell r="A1157" t="str">
            <v>2006 - 110200A2-0-4-8--20P</v>
          </cell>
        </row>
        <row r="1158">
          <cell r="A1158" t="str">
            <v>2006 - 110200A2-0-4-8--21P</v>
          </cell>
        </row>
        <row r="1159">
          <cell r="A1159" t="str">
            <v>2006 - 110200A2-0-4-9--10C</v>
          </cell>
        </row>
        <row r="1160">
          <cell r="A1160" t="str">
            <v>2006 - 110200A2-0-4-9--20P</v>
          </cell>
        </row>
        <row r="1161">
          <cell r="A1161" t="str">
            <v>2006 - 110200A2-0-4-9--21P</v>
          </cell>
        </row>
        <row r="1162">
          <cell r="A1162" t="str">
            <v>2006 - 110200A2-0-4-999--20P</v>
          </cell>
        </row>
        <row r="1163">
          <cell r="A1163" t="str">
            <v>2006 - 110200A3-1-1-18--10C</v>
          </cell>
        </row>
        <row r="1164">
          <cell r="A1164" t="str">
            <v>2006 - 110200A3-1-1-18--20P</v>
          </cell>
        </row>
        <row r="1165">
          <cell r="A1165" t="str">
            <v>2006 - 110200A3-1-1-18--21P</v>
          </cell>
        </row>
        <row r="1166">
          <cell r="A1166" t="str">
            <v>2006 - 110200A3-2-1-1--20P</v>
          </cell>
        </row>
        <row r="1167">
          <cell r="A1167" t="str">
            <v>2006 - 110200A3-4-1-10--10C</v>
          </cell>
        </row>
        <row r="1168">
          <cell r="A1168" t="str">
            <v>2006 - 110200A3-4-1-100--10C</v>
          </cell>
        </row>
        <row r="1169">
          <cell r="A1169" t="str">
            <v>2006 - 110200A3-4-1-101--10C</v>
          </cell>
        </row>
        <row r="1170">
          <cell r="A1170" t="str">
            <v>2006 - 110200A3-4-1-102--10C</v>
          </cell>
        </row>
        <row r="1171">
          <cell r="A1171" t="str">
            <v>2006 - 110200A3-4-1-103--10C</v>
          </cell>
        </row>
        <row r="1172">
          <cell r="A1172" t="str">
            <v>2006 - 110200A3-4-1-104--10C</v>
          </cell>
        </row>
        <row r="1173">
          <cell r="A1173" t="str">
            <v>2006 - 110200A3-4-1-105--10C</v>
          </cell>
        </row>
        <row r="1174">
          <cell r="A1174" t="str">
            <v>2006 - 110200A3-4-1-107--10C</v>
          </cell>
        </row>
        <row r="1175">
          <cell r="A1175" t="str">
            <v>2006 - 110200A3-4-1-108--10C</v>
          </cell>
        </row>
        <row r="1176">
          <cell r="A1176" t="str">
            <v>2006 - 110200A3-4-1-109--10C</v>
          </cell>
        </row>
        <row r="1177">
          <cell r="A1177" t="str">
            <v>2006 - 110200A3-4-1-11--10C</v>
          </cell>
        </row>
        <row r="1178">
          <cell r="A1178" t="str">
            <v>2006 - 110200A3-4-1-112--10C</v>
          </cell>
        </row>
        <row r="1179">
          <cell r="A1179" t="str">
            <v>2006 - 110200A3-4-1-113--10C</v>
          </cell>
        </row>
        <row r="1180">
          <cell r="A1180" t="str">
            <v>2006 - 110200A3-4-1-120--10C</v>
          </cell>
        </row>
        <row r="1181">
          <cell r="A1181" t="str">
            <v>2006 - 110200A3-4-1-121--10C</v>
          </cell>
        </row>
        <row r="1182">
          <cell r="A1182" t="str">
            <v>2006 - 110200A3-4-1-121--20P</v>
          </cell>
        </row>
        <row r="1183">
          <cell r="A1183" t="str">
            <v>2006 - 110200A3-4-1-121--21P</v>
          </cell>
        </row>
        <row r="1184">
          <cell r="A1184" t="str">
            <v>2006 - 110200A3-4-1-13--10C</v>
          </cell>
        </row>
        <row r="1185">
          <cell r="A1185" t="str">
            <v>2006 - 110200A3-4-1-14--10C</v>
          </cell>
        </row>
        <row r="1186">
          <cell r="A1186" t="str">
            <v>2006 - 110200A3-4-1-17--10C</v>
          </cell>
        </row>
        <row r="1187">
          <cell r="A1187" t="str">
            <v>2006 - 110200A3-4-1-18--10C</v>
          </cell>
        </row>
        <row r="1188">
          <cell r="A1188" t="str">
            <v>2006 - 110200A3-4-1-19--10C</v>
          </cell>
        </row>
        <row r="1189">
          <cell r="A1189" t="str">
            <v>2006 - 110200A3-4-1-20--10C</v>
          </cell>
        </row>
        <row r="1190">
          <cell r="A1190" t="str">
            <v>2006 - 110200A3-4-1-21--10C</v>
          </cell>
        </row>
        <row r="1191">
          <cell r="A1191" t="str">
            <v>2006 - 110200A3-4-1-23--10C</v>
          </cell>
        </row>
        <row r="1192">
          <cell r="A1192" t="str">
            <v>2006 - 110200A3-4-1-24--10C</v>
          </cell>
        </row>
        <row r="1193">
          <cell r="A1193" t="str">
            <v>2006 - 110200A3-4-1-25--10C</v>
          </cell>
        </row>
        <row r="1194">
          <cell r="A1194" t="str">
            <v>2006 - 110200A3-4-1-27--10C</v>
          </cell>
        </row>
        <row r="1195">
          <cell r="A1195" t="str">
            <v>2006 - 110200A3-4-1-28--10C</v>
          </cell>
        </row>
        <row r="1196">
          <cell r="A1196" t="str">
            <v>2006 - 110200A3-4-1-29--10C</v>
          </cell>
        </row>
        <row r="1197">
          <cell r="A1197" t="str">
            <v>2006 - 110200A3-4-1-3--10C</v>
          </cell>
        </row>
        <row r="1198">
          <cell r="A1198" t="str">
            <v>2006 - 110200A3-4-1-30--10C</v>
          </cell>
        </row>
        <row r="1199">
          <cell r="A1199" t="str">
            <v>2006 - 110200A3-4-1-31--10C</v>
          </cell>
        </row>
        <row r="1200">
          <cell r="A1200" t="str">
            <v>2006 - 110200A3-4-1-32--10C</v>
          </cell>
        </row>
        <row r="1201">
          <cell r="A1201" t="str">
            <v>2006 - 110200A3-4-1-33--10C</v>
          </cell>
        </row>
        <row r="1202">
          <cell r="A1202" t="str">
            <v>2006 - 110200A3-4-1-34--10C</v>
          </cell>
        </row>
        <row r="1203">
          <cell r="A1203" t="str">
            <v>2006 - 110200A3-4-1-35--10C</v>
          </cell>
        </row>
        <row r="1204">
          <cell r="A1204" t="str">
            <v>2006 - 110200A3-4-1-36--10C</v>
          </cell>
        </row>
        <row r="1205">
          <cell r="A1205" t="str">
            <v>2006 - 110200A3-4-1-37--10C</v>
          </cell>
        </row>
        <row r="1206">
          <cell r="A1206" t="str">
            <v>2006 - 110200A3-4-1-38--10C</v>
          </cell>
        </row>
        <row r="1207">
          <cell r="A1207" t="str">
            <v>2006 - 110200A3-4-1-39--10C</v>
          </cell>
        </row>
        <row r="1208">
          <cell r="A1208" t="str">
            <v>2006 - 110200A3-4-1-4--10C</v>
          </cell>
        </row>
        <row r="1209">
          <cell r="A1209" t="str">
            <v>2006 - 110200A3-4-1-40--10C</v>
          </cell>
        </row>
        <row r="1210">
          <cell r="A1210" t="str">
            <v>2006 - 110200A3-4-1-41--10C</v>
          </cell>
        </row>
        <row r="1211">
          <cell r="A1211" t="str">
            <v>2006 - 110200A3-4-1-42--10C</v>
          </cell>
        </row>
        <row r="1212">
          <cell r="A1212" t="str">
            <v>2006 - 110200A3-4-1-43--10C</v>
          </cell>
        </row>
        <row r="1213">
          <cell r="A1213" t="str">
            <v>2006 - 110200A3-4-1-44--10C</v>
          </cell>
        </row>
        <row r="1214">
          <cell r="A1214" t="str">
            <v>2006 - 110200A3-4-1-45--10C</v>
          </cell>
        </row>
        <row r="1215">
          <cell r="A1215" t="str">
            <v>2006 - 110200A3-4-1-46--10C</v>
          </cell>
        </row>
        <row r="1216">
          <cell r="A1216" t="str">
            <v>2006 - 110200A3-4-1-47--10C</v>
          </cell>
        </row>
        <row r="1217">
          <cell r="A1217" t="str">
            <v>2006 - 110200A3-4-1-48--10C</v>
          </cell>
        </row>
        <row r="1218">
          <cell r="A1218" t="str">
            <v>2006 - 110200A3-4-1-49--10C</v>
          </cell>
        </row>
        <row r="1219">
          <cell r="A1219" t="str">
            <v>2006 - 110200A3-4-1-5--10C</v>
          </cell>
        </row>
        <row r="1220">
          <cell r="A1220" t="str">
            <v>2006 - 110200A3-4-1-50--10C</v>
          </cell>
        </row>
        <row r="1221">
          <cell r="A1221" t="str">
            <v>2006 - 110200A3-4-1-51--10C</v>
          </cell>
        </row>
        <row r="1222">
          <cell r="A1222" t="str">
            <v>2006 - 110200A3-4-1-52--10C</v>
          </cell>
        </row>
        <row r="1223">
          <cell r="A1223" t="str">
            <v>2006 - 110200A3-4-1-53--10C</v>
          </cell>
        </row>
        <row r="1224">
          <cell r="A1224" t="str">
            <v>2006 - 110200A3-4-1-54--10C</v>
          </cell>
        </row>
        <row r="1225">
          <cell r="A1225" t="str">
            <v>2006 - 110200A3-4-1-55--10C</v>
          </cell>
        </row>
        <row r="1226">
          <cell r="A1226" t="str">
            <v>2006 - 110200A3-4-1-56--10C</v>
          </cell>
        </row>
        <row r="1227">
          <cell r="A1227" t="str">
            <v>2006 - 110200A3-4-1-57--10C</v>
          </cell>
        </row>
        <row r="1228">
          <cell r="A1228" t="str">
            <v>2006 - 110200A3-4-1-58--10C</v>
          </cell>
        </row>
        <row r="1229">
          <cell r="A1229" t="str">
            <v>2006 - 110200A3-4-1-59--10C</v>
          </cell>
        </row>
        <row r="1230">
          <cell r="A1230" t="str">
            <v>2006 - 110200A3-4-1-6--10C</v>
          </cell>
        </row>
        <row r="1231">
          <cell r="A1231" t="str">
            <v>2006 - 110200A3-4-1-60--10C</v>
          </cell>
        </row>
        <row r="1232">
          <cell r="A1232" t="str">
            <v>2006 - 110200A3-4-1-62--10C</v>
          </cell>
        </row>
        <row r="1233">
          <cell r="A1233" t="str">
            <v>2006 - 110200A3-4-1-63--10C</v>
          </cell>
        </row>
        <row r="1234">
          <cell r="A1234" t="str">
            <v>2006 - 110200A3-4-1-64--10C</v>
          </cell>
        </row>
        <row r="1235">
          <cell r="A1235" t="str">
            <v>2006 - 110200A3-4-1-65--10C</v>
          </cell>
        </row>
        <row r="1236">
          <cell r="A1236" t="str">
            <v>2006 - 110200A3-4-1-68--10C</v>
          </cell>
        </row>
        <row r="1237">
          <cell r="A1237" t="str">
            <v>2006 - 110200A3-4-1-69--10C</v>
          </cell>
        </row>
        <row r="1238">
          <cell r="A1238" t="str">
            <v>2006 - 110200A3-4-1-7--10C</v>
          </cell>
        </row>
        <row r="1239">
          <cell r="A1239" t="str">
            <v>2006 - 110200A3-4-1-70--10C</v>
          </cell>
        </row>
        <row r="1240">
          <cell r="A1240" t="str">
            <v>2006 - 110200A3-4-1-71--10C</v>
          </cell>
        </row>
        <row r="1241">
          <cell r="A1241" t="str">
            <v>2006 - 110200A3-4-1-75--10C</v>
          </cell>
        </row>
        <row r="1242">
          <cell r="A1242" t="str">
            <v>2006 - 110200A3-4-1-79--10C</v>
          </cell>
        </row>
        <row r="1243">
          <cell r="A1243" t="str">
            <v>2006 - 110200A3-4-1-8--10C</v>
          </cell>
        </row>
        <row r="1244">
          <cell r="A1244" t="str">
            <v>2006 - 110200A3-4-1-80--10C</v>
          </cell>
        </row>
        <row r="1245">
          <cell r="A1245" t="str">
            <v>2006 - 110200A3-4-1-81--10C</v>
          </cell>
        </row>
        <row r="1246">
          <cell r="A1246" t="str">
            <v>2006 - 110200A3-4-1-83--10C</v>
          </cell>
        </row>
        <row r="1247">
          <cell r="A1247" t="str">
            <v>2006 - 110200A3-4-1-84--10C</v>
          </cell>
        </row>
        <row r="1248">
          <cell r="A1248" t="str">
            <v>2006 - 110200A3-4-1-86--10C</v>
          </cell>
        </row>
        <row r="1249">
          <cell r="A1249" t="str">
            <v>2006 - 110200A3-4-1-87--10C</v>
          </cell>
        </row>
        <row r="1250">
          <cell r="A1250" t="str">
            <v>2006 - 110200A3-4-1-88--10C</v>
          </cell>
        </row>
        <row r="1251">
          <cell r="A1251" t="str">
            <v>2006 - 110200A3-4-1-9--10C</v>
          </cell>
        </row>
        <row r="1252">
          <cell r="A1252" t="str">
            <v>2006 - 110200A3-4-1-90--10C</v>
          </cell>
        </row>
        <row r="1253">
          <cell r="A1253" t="str">
            <v>2006 - 110200A3-4-1-91--10C</v>
          </cell>
        </row>
        <row r="1254">
          <cell r="A1254" t="str">
            <v>2006 - 110200A3-4-1-92--10C</v>
          </cell>
        </row>
        <row r="1255">
          <cell r="A1255" t="str">
            <v>2006 - 110200A3-4-1-93--10C</v>
          </cell>
        </row>
        <row r="1256">
          <cell r="A1256" t="str">
            <v>2006 - 110200A3-4-1-94--10C</v>
          </cell>
        </row>
        <row r="1257">
          <cell r="A1257" t="str">
            <v>2006 - 110200A3-4-1-97--10C</v>
          </cell>
        </row>
        <row r="1258">
          <cell r="A1258" t="str">
            <v>2006 - 110200A3-4-1-99--10C</v>
          </cell>
        </row>
        <row r="1259">
          <cell r="A1259" t="str">
            <v>2006 - 110200A3-6-3-15--10C</v>
          </cell>
        </row>
        <row r="1260">
          <cell r="A1260" t="str">
            <v>2006 - 110200C123-1002-6-0--11C</v>
          </cell>
        </row>
        <row r="1261">
          <cell r="A1261" t="str">
            <v>2006 - 110200C123-1002-6-0--21P</v>
          </cell>
        </row>
        <row r="1262">
          <cell r="A1262" t="str">
            <v>2006 - 110200C123-1002-6-1--21P</v>
          </cell>
        </row>
        <row r="1263">
          <cell r="A1263" t="str">
            <v>2006 - 110200C123-1002-6-2--11C</v>
          </cell>
        </row>
        <row r="1264">
          <cell r="A1264" t="str">
            <v>2006 - 110200C123-1002-6-2--21P</v>
          </cell>
        </row>
        <row r="1265">
          <cell r="A1265" t="str">
            <v>2006 - 110200C123-1002-6-3--21P</v>
          </cell>
        </row>
        <row r="1266">
          <cell r="A1266" t="str">
            <v>2006 - 110200C211-1002-1-0--11C</v>
          </cell>
        </row>
        <row r="1267">
          <cell r="A1267" t="str">
            <v>2006 - 110200C211-1002-1-0--20P</v>
          </cell>
        </row>
        <row r="1268">
          <cell r="A1268" t="str">
            <v>2006 - 110200C211-1002-1-0--21P</v>
          </cell>
        </row>
        <row r="1269">
          <cell r="A1269" t="str">
            <v>2006 - 110200C211-1002-1-1--11C</v>
          </cell>
        </row>
        <row r="1270">
          <cell r="A1270" t="str">
            <v>2006 - 110200C211-1002-1-1--20P</v>
          </cell>
        </row>
        <row r="1271">
          <cell r="A1271" t="str">
            <v>2006 - 110200C211-1002-1-2--13C</v>
          </cell>
        </row>
        <row r="1272">
          <cell r="A1272" t="str">
            <v>2006 - 110200C211-1002-1-2--20P</v>
          </cell>
        </row>
        <row r="1273">
          <cell r="A1273" t="str">
            <v>2006 - 110200C211-1002-1-2--21P</v>
          </cell>
        </row>
        <row r="1274">
          <cell r="A1274" t="str">
            <v>2006 - 110200C211-1002-1-3--21P</v>
          </cell>
        </row>
        <row r="1275">
          <cell r="A1275" t="str">
            <v>2006 - 110200C221-1002-4-0--20P</v>
          </cell>
        </row>
        <row r="1276">
          <cell r="A1276" t="str">
            <v>2006 - 110200C520-1002-40-0--11C</v>
          </cell>
        </row>
        <row r="1277">
          <cell r="A1277" t="str">
            <v>2006 - 130101A1-0-1-1--10C</v>
          </cell>
        </row>
        <row r="1278">
          <cell r="A1278" t="str">
            <v>2006 - 130101A1-0-1-1-1-10C</v>
          </cell>
        </row>
        <row r="1279">
          <cell r="A1279" t="str">
            <v>2006 - 130101A1-0-1-1-2-10C</v>
          </cell>
        </row>
        <row r="1280">
          <cell r="A1280" t="str">
            <v>2006 - 130101A1-0-1-4--10C</v>
          </cell>
        </row>
        <row r="1281">
          <cell r="A1281" t="str">
            <v>2006 - 130101A1-0-1-4-1-10C</v>
          </cell>
        </row>
        <row r="1282">
          <cell r="A1282" t="str">
            <v>2006 - 130101A1-0-1-4-2-10C</v>
          </cell>
        </row>
        <row r="1283">
          <cell r="A1283" t="str">
            <v>2006 - 130101A1-0-1-5--10C</v>
          </cell>
        </row>
        <row r="1284">
          <cell r="A1284" t="str">
            <v>2006 - 130101A1-0-1-5-1-10C</v>
          </cell>
        </row>
        <row r="1285">
          <cell r="A1285" t="str">
            <v>2006 - 130101A1-0-1-5-12-10C</v>
          </cell>
        </row>
        <row r="1286">
          <cell r="A1286" t="str">
            <v>2006 - 130101A1-0-1-5-13-10C</v>
          </cell>
        </row>
        <row r="1287">
          <cell r="A1287" t="str">
            <v>2006 - 130101A1-0-1-5-14-10C</v>
          </cell>
        </row>
        <row r="1288">
          <cell r="A1288" t="str">
            <v>2006 - 130101A1-0-1-5-15-10C</v>
          </cell>
        </row>
        <row r="1289">
          <cell r="A1289" t="str">
            <v>2006 - 130101A1-0-1-5-16-10C</v>
          </cell>
        </row>
        <row r="1290">
          <cell r="A1290" t="str">
            <v>2006 - 130101A1-0-1-5-19-10C</v>
          </cell>
        </row>
        <row r="1291">
          <cell r="A1291" t="str">
            <v>2006 - 130101A1-0-1-5-2-10C</v>
          </cell>
        </row>
        <row r="1292">
          <cell r="A1292" t="str">
            <v>2006 - 130101A1-0-1-5-21-10C</v>
          </cell>
        </row>
        <row r="1293">
          <cell r="A1293" t="str">
            <v>2006 - 130101A1-0-1-5-5-10C</v>
          </cell>
        </row>
        <row r="1294">
          <cell r="A1294" t="str">
            <v>2006 - 130101A1-0-1-5-92-10C</v>
          </cell>
        </row>
        <row r="1295">
          <cell r="A1295" t="str">
            <v>2006 - 130101A1-0-1-8--10C</v>
          </cell>
        </row>
        <row r="1296">
          <cell r="A1296" t="str">
            <v>2006 - 130101A1-0-1-9--10C</v>
          </cell>
        </row>
        <row r="1297">
          <cell r="A1297" t="str">
            <v>2006 - 130101A1-0-1-9-1-10C</v>
          </cell>
        </row>
        <row r="1298">
          <cell r="A1298" t="str">
            <v>2006 - 130101A1-0-1-9-2-10C</v>
          </cell>
        </row>
        <row r="1299">
          <cell r="A1299" t="str">
            <v>2006 - 130101A1-0-1-9-3-10C</v>
          </cell>
        </row>
        <row r="1300">
          <cell r="A1300" t="str">
            <v>2006 - 130101A1-0-1-999--10C</v>
          </cell>
        </row>
        <row r="1301">
          <cell r="A1301" t="str">
            <v>2006 - 130101A1-0-2-0--10C</v>
          </cell>
        </row>
        <row r="1302">
          <cell r="A1302" t="str">
            <v>2006 - 130101A1-0-2-12--10C</v>
          </cell>
        </row>
        <row r="1303">
          <cell r="A1303" t="str">
            <v>2006 - 130101A1-0-2-14--10C</v>
          </cell>
        </row>
        <row r="1304">
          <cell r="A1304" t="str">
            <v>2006 - 130101A1-0-5-0--10C</v>
          </cell>
        </row>
        <row r="1305">
          <cell r="A1305" t="str">
            <v>2006 - 130101A1-0-5-1--10C</v>
          </cell>
        </row>
        <row r="1306">
          <cell r="A1306" t="str">
            <v>2006 - 130101A1-0-5-2--10C</v>
          </cell>
        </row>
        <row r="1307">
          <cell r="A1307" t="str">
            <v>2006 - 130101A1-0-5-6--10C</v>
          </cell>
        </row>
        <row r="1308">
          <cell r="A1308" t="str">
            <v>2006 - 130101A1-0-5-7--10C</v>
          </cell>
        </row>
        <row r="1309">
          <cell r="A1309" t="str">
            <v>2006 - 130101A1-0-5-8--10C</v>
          </cell>
        </row>
        <row r="1310">
          <cell r="A1310" t="str">
            <v>2006 - 130101A1-0-5-9--10C</v>
          </cell>
        </row>
        <row r="1311">
          <cell r="A1311" t="str">
            <v>2006 - 130101A2-0-3-0--10C</v>
          </cell>
        </row>
        <row r="1312">
          <cell r="A1312" t="str">
            <v>2006 - 130101A2-0-3-50--10C</v>
          </cell>
        </row>
        <row r="1313">
          <cell r="A1313" t="str">
            <v>2006 - 130101A2-0-4-0--10C</v>
          </cell>
        </row>
        <row r="1314">
          <cell r="A1314" t="str">
            <v>2006 - 130101A2-0-4-1--10C</v>
          </cell>
        </row>
        <row r="1315">
          <cell r="A1315" t="str">
            <v>2006 - 130101A2-0-4-10--10C</v>
          </cell>
        </row>
        <row r="1316">
          <cell r="A1316" t="str">
            <v>2006 - 130101A2-0-4-11--10C</v>
          </cell>
        </row>
        <row r="1317">
          <cell r="A1317" t="str">
            <v>2006 - 130101A2-0-4-14--10C</v>
          </cell>
        </row>
        <row r="1318">
          <cell r="A1318" t="str">
            <v>2006 - 130101A2-0-4-21--10C</v>
          </cell>
        </row>
        <row r="1319">
          <cell r="A1319" t="str">
            <v>2006 - 130101A2-0-4-4--10C</v>
          </cell>
        </row>
        <row r="1320">
          <cell r="A1320" t="str">
            <v>2006 - 130101A2-0-4-41--10C</v>
          </cell>
        </row>
        <row r="1321">
          <cell r="A1321" t="str">
            <v>2006 - 130101A2-0-4-5--10C</v>
          </cell>
        </row>
        <row r="1322">
          <cell r="A1322" t="str">
            <v>2006 - 130101A2-0-4-6--10C</v>
          </cell>
        </row>
        <row r="1323">
          <cell r="A1323" t="str">
            <v>2006 - 130101A2-0-4-7--10C</v>
          </cell>
        </row>
        <row r="1324">
          <cell r="A1324" t="str">
            <v>2006 - 130101A2-0-4-8--10C</v>
          </cell>
        </row>
        <row r="1325">
          <cell r="A1325" t="str">
            <v>2006 - 130101A2-0-4-9--10C</v>
          </cell>
        </row>
        <row r="1326">
          <cell r="A1326" t="str">
            <v>2006 - 130101A3-1-1-26--10C</v>
          </cell>
        </row>
        <row r="1327">
          <cell r="A1327" t="str">
            <v>2006 - 130101A3-2-1-1--10S</v>
          </cell>
        </row>
        <row r="1328">
          <cell r="A1328" t="str">
            <v>2006 - 130101A3-2-1-12--11S</v>
          </cell>
        </row>
        <row r="1329">
          <cell r="A1329" t="str">
            <v>2006 - 130101A3-2-1-30--10C</v>
          </cell>
        </row>
        <row r="1330">
          <cell r="A1330" t="str">
            <v>2006 - 130101A3-2-1-31--10C</v>
          </cell>
        </row>
        <row r="1331">
          <cell r="A1331" t="str">
            <v>2006 - 130101A3-2-1-32--10C</v>
          </cell>
        </row>
        <row r="1332">
          <cell r="A1332" t="str">
            <v>2006 - 130101A3-2-1-32-2-10C</v>
          </cell>
        </row>
        <row r="1333">
          <cell r="A1333" t="str">
            <v>2006 - 130101A3-2-1-33--10C</v>
          </cell>
        </row>
        <row r="1334">
          <cell r="A1334" t="str">
            <v>2006 - 130101A3-2-1-34--10C</v>
          </cell>
        </row>
        <row r="1335">
          <cell r="A1335" t="str">
            <v>2006 - 130101A3-2-2-8--10C</v>
          </cell>
        </row>
        <row r="1336">
          <cell r="A1336" t="str">
            <v>2006 - 130101A3-2-2-9--10C</v>
          </cell>
        </row>
        <row r="1337">
          <cell r="A1337" t="str">
            <v>2006 - 130101A3-2-3-2--10C</v>
          </cell>
        </row>
        <row r="1338">
          <cell r="A1338" t="str">
            <v>2006 - 130101A3-2-3-3--10C</v>
          </cell>
        </row>
        <row r="1339">
          <cell r="A1339" t="str">
            <v>2006 - 130101A3-2-3-4--10C</v>
          </cell>
        </row>
        <row r="1340">
          <cell r="A1340" t="str">
            <v>2006 - 130101A3-2-4-11--10C</v>
          </cell>
        </row>
        <row r="1341">
          <cell r="A1341" t="str">
            <v>2006 - 130101A3-2-4-11--11C</v>
          </cell>
        </row>
        <row r="1342">
          <cell r="A1342" t="str">
            <v>2006 - 130101A3-2-4-12--10C</v>
          </cell>
        </row>
        <row r="1343">
          <cell r="A1343" t="str">
            <v>2006 - 130101A3-2-4-12--11C</v>
          </cell>
        </row>
        <row r="1344">
          <cell r="A1344" t="str">
            <v>2006 - 130101A3-2-4-14--10C</v>
          </cell>
        </row>
        <row r="1345">
          <cell r="A1345" t="str">
            <v>2006 - 130101A3-2-4-14--11C</v>
          </cell>
        </row>
        <row r="1346">
          <cell r="A1346" t="str">
            <v>2006 - 130101A3-2-4-16--10C</v>
          </cell>
        </row>
        <row r="1347">
          <cell r="A1347" t="str">
            <v>2006 - 130101A3-2-4-16--11C</v>
          </cell>
        </row>
        <row r="1348">
          <cell r="A1348" t="str">
            <v>2006 - 130101A3-2-4-17--10C</v>
          </cell>
        </row>
        <row r="1349">
          <cell r="A1349" t="str">
            <v>2006 - 130101A3-2-4-17-1-10C</v>
          </cell>
        </row>
        <row r="1350">
          <cell r="A1350" t="str">
            <v>2006 - 130101A3-2-4-17-2-10C</v>
          </cell>
        </row>
        <row r="1351">
          <cell r="A1351" t="str">
            <v>2006 - 130101A3-2-4-17-3-10C</v>
          </cell>
        </row>
        <row r="1352">
          <cell r="A1352" t="str">
            <v>2006 - 130101A3-2-4-2--10C</v>
          </cell>
        </row>
        <row r="1353">
          <cell r="A1353" t="str">
            <v>2006 - 130101A3-2-4-2--11C</v>
          </cell>
        </row>
        <row r="1354">
          <cell r="A1354" t="str">
            <v>2006 - 130101A3-2-4-20--11C</v>
          </cell>
        </row>
        <row r="1355">
          <cell r="A1355" t="str">
            <v>2006 - 130101A3-2-4-3--10C</v>
          </cell>
        </row>
        <row r="1356">
          <cell r="A1356" t="str">
            <v>2006 - 130101A3-2-4-3--11C</v>
          </cell>
        </row>
        <row r="1357">
          <cell r="A1357" t="str">
            <v>2006 - 130101A3-2-4-5--10C</v>
          </cell>
        </row>
        <row r="1358">
          <cell r="A1358" t="str">
            <v>2006 - 130101A3-2-4-5--11C</v>
          </cell>
        </row>
        <row r="1359">
          <cell r="A1359" t="str">
            <v>2006 - 130101A3-2-4-6--10C</v>
          </cell>
        </row>
        <row r="1360">
          <cell r="A1360" t="str">
            <v>2006 - 130101A3-2-4-6--11C</v>
          </cell>
        </row>
        <row r="1361">
          <cell r="A1361" t="str">
            <v>2006 - 130101A3-2-4-7--10C</v>
          </cell>
        </row>
        <row r="1362">
          <cell r="A1362" t="str">
            <v>2006 - 130101A3-2-4-7--11C</v>
          </cell>
        </row>
        <row r="1363">
          <cell r="A1363" t="str">
            <v>2006 - 130101A3-2-4-9--10C</v>
          </cell>
        </row>
        <row r="1364">
          <cell r="A1364" t="str">
            <v>2006 - 130101A3-2-4-9--11C</v>
          </cell>
        </row>
        <row r="1365">
          <cell r="A1365" t="str">
            <v>2006 - 130101A3-2-7-4--10C</v>
          </cell>
        </row>
        <row r="1366">
          <cell r="A1366" t="str">
            <v>2006 - 130101A3-2-7-4-1-10C</v>
          </cell>
        </row>
        <row r="1367">
          <cell r="A1367" t="str">
            <v>2006 - 130101A3-2-7-4-10-10C</v>
          </cell>
        </row>
        <row r="1368">
          <cell r="A1368" t="str">
            <v>2006 - 130101A3-2-7-4-100-11C</v>
          </cell>
        </row>
        <row r="1369">
          <cell r="A1369" t="str">
            <v>2006 - 130101A3-2-7-4-101-11C</v>
          </cell>
        </row>
        <row r="1370">
          <cell r="A1370" t="str">
            <v>2006 - 130101A3-2-7-4-102-11C</v>
          </cell>
        </row>
        <row r="1371">
          <cell r="A1371" t="str">
            <v>2006 - 130101A3-2-7-4-103-11C</v>
          </cell>
        </row>
        <row r="1372">
          <cell r="A1372" t="str">
            <v>2006 - 130101A3-2-7-4-104-11C</v>
          </cell>
        </row>
        <row r="1373">
          <cell r="A1373" t="str">
            <v>2006 - 130101A3-2-7-4-105-11C</v>
          </cell>
        </row>
        <row r="1374">
          <cell r="A1374" t="str">
            <v>2006 - 130101A3-2-7-4-106-11C</v>
          </cell>
        </row>
        <row r="1375">
          <cell r="A1375" t="str">
            <v>2006 - 130101A3-2-7-4-107-11C</v>
          </cell>
        </row>
        <row r="1376">
          <cell r="A1376" t="str">
            <v>2006 - 130101A3-2-7-4-108-11C</v>
          </cell>
        </row>
        <row r="1377">
          <cell r="A1377" t="str">
            <v>2006 - 130101A3-2-7-4-109-11C</v>
          </cell>
        </row>
        <row r="1378">
          <cell r="A1378" t="str">
            <v>2006 - 130101A3-2-7-4-11-10C</v>
          </cell>
        </row>
        <row r="1379">
          <cell r="A1379" t="str">
            <v>2006 - 130101A3-2-7-4-110-11C</v>
          </cell>
        </row>
        <row r="1380">
          <cell r="A1380" t="str">
            <v>2006 - 130101A3-2-7-4-111-11C</v>
          </cell>
        </row>
        <row r="1381">
          <cell r="A1381" t="str">
            <v>2006 - 130101A3-2-7-4-112-11C</v>
          </cell>
        </row>
        <row r="1382">
          <cell r="A1382" t="str">
            <v>2006 - 130101A3-2-7-4-113-11C</v>
          </cell>
        </row>
        <row r="1383">
          <cell r="A1383" t="str">
            <v>2006 - 130101A3-2-7-4-114-11C</v>
          </cell>
        </row>
        <row r="1384">
          <cell r="A1384" t="str">
            <v>2006 - 130101A3-2-7-4-115-11C</v>
          </cell>
        </row>
        <row r="1385">
          <cell r="A1385" t="str">
            <v>2006 - 130101A3-2-7-4-116-11C</v>
          </cell>
        </row>
        <row r="1386">
          <cell r="A1386" t="str">
            <v>2006 - 130101A3-2-7-4-117-11C</v>
          </cell>
        </row>
        <row r="1387">
          <cell r="A1387" t="str">
            <v>2006 - 130101A3-2-7-4-118-11C</v>
          </cell>
        </row>
        <row r="1388">
          <cell r="A1388" t="str">
            <v>2006 - 130101A3-2-7-4-119-11C</v>
          </cell>
        </row>
        <row r="1389">
          <cell r="A1389" t="str">
            <v>2006 - 130101A3-2-7-4-12-10C</v>
          </cell>
        </row>
        <row r="1390">
          <cell r="A1390" t="str">
            <v>2006 - 130101A3-2-7-4-13-10C</v>
          </cell>
        </row>
        <row r="1391">
          <cell r="A1391" t="str">
            <v>2006 - 130101A3-2-7-4-14-10C</v>
          </cell>
        </row>
        <row r="1392">
          <cell r="A1392" t="str">
            <v>2006 - 130101A3-2-7-4-15-10C</v>
          </cell>
        </row>
        <row r="1393">
          <cell r="A1393" t="str">
            <v>2006 - 130101A3-2-7-4-16-10C</v>
          </cell>
        </row>
        <row r="1394">
          <cell r="A1394" t="str">
            <v>2006 - 130101A3-2-7-4-17-10C</v>
          </cell>
        </row>
        <row r="1395">
          <cell r="A1395" t="str">
            <v>2006 - 130101A3-2-7-4-18-10C</v>
          </cell>
        </row>
        <row r="1396">
          <cell r="A1396" t="str">
            <v>2006 - 130101A3-2-7-4-19-10C</v>
          </cell>
        </row>
        <row r="1397">
          <cell r="A1397" t="str">
            <v>2006 - 130101A3-2-7-4-2-10C</v>
          </cell>
        </row>
        <row r="1398">
          <cell r="A1398" t="str">
            <v>2006 - 130101A3-2-7-4-20-10C</v>
          </cell>
        </row>
        <row r="1399">
          <cell r="A1399" t="str">
            <v>2006 - 130101A3-2-7-4-21-10C</v>
          </cell>
        </row>
        <row r="1400">
          <cell r="A1400" t="str">
            <v>2006 - 130101A3-2-7-4-22-10C</v>
          </cell>
        </row>
        <row r="1401">
          <cell r="A1401" t="str">
            <v>2006 - 130101A3-2-7-4-23-10C</v>
          </cell>
        </row>
        <row r="1402">
          <cell r="A1402" t="str">
            <v>2006 - 130101A3-2-7-4-24-10C</v>
          </cell>
        </row>
        <row r="1403">
          <cell r="A1403" t="str">
            <v>2006 - 130101A3-2-7-4-25-10C</v>
          </cell>
        </row>
        <row r="1404">
          <cell r="A1404" t="str">
            <v>2006 - 130101A3-2-7-4-26-10C</v>
          </cell>
        </row>
        <row r="1405">
          <cell r="A1405" t="str">
            <v>2006 - 130101A3-2-7-4-27-10C</v>
          </cell>
        </row>
        <row r="1406">
          <cell r="A1406" t="str">
            <v>2006 - 130101A3-2-7-4-28-10C</v>
          </cell>
        </row>
        <row r="1407">
          <cell r="A1407" t="str">
            <v>2006 - 130101A3-2-7-4-29-10C</v>
          </cell>
        </row>
        <row r="1408">
          <cell r="A1408" t="str">
            <v>2006 - 130101A3-2-7-4-3-10C</v>
          </cell>
        </row>
        <row r="1409">
          <cell r="A1409" t="str">
            <v>2006 - 130101A3-2-7-4-30-10C</v>
          </cell>
        </row>
        <row r="1410">
          <cell r="A1410" t="str">
            <v>2006 - 130101A3-2-7-4-31-10C</v>
          </cell>
        </row>
        <row r="1411">
          <cell r="A1411" t="str">
            <v>2006 - 130101A3-2-7-4-32-10C</v>
          </cell>
        </row>
        <row r="1412">
          <cell r="A1412" t="str">
            <v>2006 - 130101A3-2-7-4-33-10C</v>
          </cell>
        </row>
        <row r="1413">
          <cell r="A1413" t="str">
            <v>2006 - 130101A3-2-7-4-34-10C</v>
          </cell>
        </row>
        <row r="1414">
          <cell r="A1414" t="str">
            <v>2006 - 130101A3-2-7-4-35-10C</v>
          </cell>
        </row>
        <row r="1415">
          <cell r="A1415" t="str">
            <v>2006 - 130101A3-2-7-4-36-10C</v>
          </cell>
        </row>
        <row r="1416">
          <cell r="A1416" t="str">
            <v>2006 - 130101A3-2-7-4-37-10C</v>
          </cell>
        </row>
        <row r="1417">
          <cell r="A1417" t="str">
            <v>2006 - 130101A3-2-7-4-38-10C</v>
          </cell>
        </row>
        <row r="1418">
          <cell r="A1418" t="str">
            <v>2006 - 130101A3-2-7-4-39-10C</v>
          </cell>
        </row>
        <row r="1419">
          <cell r="A1419" t="str">
            <v>2006 - 130101A3-2-7-4-4-10C</v>
          </cell>
        </row>
        <row r="1420">
          <cell r="A1420" t="str">
            <v>2006 - 130101A3-2-7-4-40-10C</v>
          </cell>
        </row>
        <row r="1421">
          <cell r="A1421" t="str">
            <v>2006 - 130101A3-2-7-4-41-10C</v>
          </cell>
        </row>
        <row r="1422">
          <cell r="A1422" t="str">
            <v>2006 - 130101A3-2-7-4-42-10C</v>
          </cell>
        </row>
        <row r="1423">
          <cell r="A1423" t="str">
            <v>2006 - 130101A3-2-7-4-43-10C</v>
          </cell>
        </row>
        <row r="1424">
          <cell r="A1424" t="str">
            <v>2006 - 130101A3-2-7-4-44-10C</v>
          </cell>
        </row>
        <row r="1425">
          <cell r="A1425" t="str">
            <v>2006 - 130101A3-2-7-4-45-10C</v>
          </cell>
        </row>
        <row r="1426">
          <cell r="A1426" t="str">
            <v>2006 - 130101A3-2-7-4-46-10C</v>
          </cell>
        </row>
        <row r="1427">
          <cell r="A1427" t="str">
            <v>2006 - 130101A3-2-7-4-47-10C</v>
          </cell>
        </row>
        <row r="1428">
          <cell r="A1428" t="str">
            <v>2006 - 130101A3-2-7-4-48-10C</v>
          </cell>
        </row>
        <row r="1429">
          <cell r="A1429" t="str">
            <v>2006 - 130101A3-2-7-4-49-10C</v>
          </cell>
        </row>
        <row r="1430">
          <cell r="A1430" t="str">
            <v>2006 - 130101A3-2-7-4-5-10C</v>
          </cell>
        </row>
        <row r="1431">
          <cell r="A1431" t="str">
            <v>2006 - 130101A3-2-7-4-50-10C</v>
          </cell>
        </row>
        <row r="1432">
          <cell r="A1432" t="str">
            <v>2006 - 130101A3-2-7-4-51-10C</v>
          </cell>
        </row>
        <row r="1433">
          <cell r="A1433" t="str">
            <v>2006 - 130101A3-2-7-4-52-10C</v>
          </cell>
        </row>
        <row r="1434">
          <cell r="A1434" t="str">
            <v>2006 - 130101A3-2-7-4-53-10C</v>
          </cell>
        </row>
        <row r="1435">
          <cell r="A1435" t="str">
            <v>2006 - 130101A3-2-7-4-54-10C</v>
          </cell>
        </row>
        <row r="1436">
          <cell r="A1436" t="str">
            <v>2006 - 130101A3-2-7-4-55-10C</v>
          </cell>
        </row>
        <row r="1437">
          <cell r="A1437" t="str">
            <v>2006 - 130101A3-2-7-4-56-10C</v>
          </cell>
        </row>
        <row r="1438">
          <cell r="A1438" t="str">
            <v>2006 - 130101A3-2-7-4-57-10C</v>
          </cell>
        </row>
        <row r="1439">
          <cell r="A1439" t="str">
            <v>2006 - 130101A3-2-7-4-58-10C</v>
          </cell>
        </row>
        <row r="1440">
          <cell r="A1440" t="str">
            <v>2006 - 130101A3-2-7-4-59-10C</v>
          </cell>
        </row>
        <row r="1441">
          <cell r="A1441" t="str">
            <v>2006 - 130101A3-2-7-4-6-10C</v>
          </cell>
        </row>
        <row r="1442">
          <cell r="A1442" t="str">
            <v>2006 - 130101A3-2-7-4-60-10C</v>
          </cell>
        </row>
        <row r="1443">
          <cell r="A1443" t="str">
            <v>2006 - 130101A3-2-7-4-61-10C</v>
          </cell>
        </row>
        <row r="1444">
          <cell r="A1444" t="str">
            <v>2006 - 130101A3-2-7-4-62-10C</v>
          </cell>
        </row>
        <row r="1445">
          <cell r="A1445" t="str">
            <v>2006 - 130101A3-2-7-4-63-10C</v>
          </cell>
        </row>
        <row r="1446">
          <cell r="A1446" t="str">
            <v>2006 - 130101A3-2-7-4-64-10C</v>
          </cell>
        </row>
        <row r="1447">
          <cell r="A1447" t="str">
            <v>2006 - 130101A3-2-7-4-65-10C</v>
          </cell>
        </row>
        <row r="1448">
          <cell r="A1448" t="str">
            <v>2006 - 130101A3-2-7-4-66-10C</v>
          </cell>
        </row>
        <row r="1449">
          <cell r="A1449" t="str">
            <v>2006 - 130101A3-2-7-4-67-10C</v>
          </cell>
        </row>
        <row r="1450">
          <cell r="A1450" t="str">
            <v>2006 - 130101A3-2-7-4-68-10C</v>
          </cell>
        </row>
        <row r="1451">
          <cell r="A1451" t="str">
            <v>2006 - 130101A3-2-7-4-69-10C</v>
          </cell>
        </row>
        <row r="1452">
          <cell r="A1452" t="str">
            <v>2006 - 130101A3-2-7-4-7-10C</v>
          </cell>
        </row>
        <row r="1453">
          <cell r="A1453" t="str">
            <v>2006 - 130101A3-2-7-4-70-10C</v>
          </cell>
        </row>
        <row r="1454">
          <cell r="A1454" t="str">
            <v>2006 - 130101A3-2-7-4-71-10C</v>
          </cell>
        </row>
        <row r="1455">
          <cell r="A1455" t="str">
            <v>2006 - 130101A3-2-7-4-72-10C</v>
          </cell>
        </row>
        <row r="1456">
          <cell r="A1456" t="str">
            <v>2006 - 130101A3-2-7-4-73-10C</v>
          </cell>
        </row>
        <row r="1457">
          <cell r="A1457" t="str">
            <v>2006 - 130101A3-2-7-4-74-10C</v>
          </cell>
        </row>
        <row r="1458">
          <cell r="A1458" t="str">
            <v>2006 - 130101A3-2-7-4-75-10C</v>
          </cell>
        </row>
        <row r="1459">
          <cell r="A1459" t="str">
            <v>2006 - 130101A3-2-7-4-76-10C</v>
          </cell>
        </row>
        <row r="1460">
          <cell r="A1460" t="str">
            <v>2006 - 130101A3-2-7-4-77-10C</v>
          </cell>
        </row>
        <row r="1461">
          <cell r="A1461" t="str">
            <v>2006 - 130101A3-2-7-4-78-10C</v>
          </cell>
        </row>
        <row r="1462">
          <cell r="A1462" t="str">
            <v>2006 - 130101A3-2-7-4-79-10C</v>
          </cell>
        </row>
        <row r="1463">
          <cell r="A1463" t="str">
            <v>2006 - 130101A3-2-7-4-8-10C</v>
          </cell>
        </row>
        <row r="1464">
          <cell r="A1464" t="str">
            <v>2006 - 130101A3-2-7-4-80-10C</v>
          </cell>
        </row>
        <row r="1465">
          <cell r="A1465" t="str">
            <v>2006 - 130101A3-2-7-4-81-10C</v>
          </cell>
        </row>
        <row r="1466">
          <cell r="A1466" t="str">
            <v>2006 - 130101A3-2-7-4-82-10C</v>
          </cell>
        </row>
        <row r="1467">
          <cell r="A1467" t="str">
            <v>2006 - 130101A3-2-7-4-83-10C</v>
          </cell>
        </row>
        <row r="1468">
          <cell r="A1468" t="str">
            <v>2006 - 130101A3-2-7-4-84-10C</v>
          </cell>
        </row>
        <row r="1469">
          <cell r="A1469" t="str">
            <v>2006 - 130101A3-2-7-4-85-10C</v>
          </cell>
        </row>
        <row r="1470">
          <cell r="A1470" t="str">
            <v>2006 - 130101A3-2-7-4-86-10C</v>
          </cell>
        </row>
        <row r="1471">
          <cell r="A1471" t="str">
            <v>2006 - 130101A3-2-7-4-87-10C</v>
          </cell>
        </row>
        <row r="1472">
          <cell r="A1472" t="str">
            <v>2006 - 130101A3-2-7-4-88-10C</v>
          </cell>
        </row>
        <row r="1473">
          <cell r="A1473" t="str">
            <v>2006 - 130101A3-2-7-4-89-10C</v>
          </cell>
        </row>
        <row r="1474">
          <cell r="A1474" t="str">
            <v>2006 - 130101A3-2-7-4-9-10C</v>
          </cell>
        </row>
        <row r="1475">
          <cell r="A1475" t="str">
            <v>2006 - 130101A3-2-7-4-90-10C</v>
          </cell>
        </row>
        <row r="1476">
          <cell r="A1476" t="str">
            <v>2006 - 130101A3-2-7-4-91-10C</v>
          </cell>
        </row>
        <row r="1477">
          <cell r="A1477" t="str">
            <v>2006 - 130101A3-2-7-4-92-10C</v>
          </cell>
        </row>
        <row r="1478">
          <cell r="A1478" t="str">
            <v>2006 - 130101A3-2-7-4-93-10C</v>
          </cell>
        </row>
        <row r="1479">
          <cell r="A1479" t="str">
            <v>2006 - 130101A3-2-7-4-94-10C</v>
          </cell>
        </row>
        <row r="1480">
          <cell r="A1480" t="str">
            <v>2006 - 130101A3-2-7-4-95-10C</v>
          </cell>
        </row>
        <row r="1481">
          <cell r="A1481" t="str">
            <v>2006 - 130101A3-2-7-4-95-11C</v>
          </cell>
        </row>
        <row r="1482">
          <cell r="A1482" t="str">
            <v>2006 - 130101A3-2-7-4-96-11C</v>
          </cell>
        </row>
        <row r="1483">
          <cell r="A1483" t="str">
            <v>2006 - 130101A3-2-7-4-97-11C</v>
          </cell>
        </row>
        <row r="1484">
          <cell r="A1484" t="str">
            <v>2006 - 130101A3-2-7-4-98-11C</v>
          </cell>
        </row>
        <row r="1485">
          <cell r="A1485" t="str">
            <v>2006 - 130101A3-2-7-4-99-11C</v>
          </cell>
        </row>
        <row r="1486">
          <cell r="A1486" t="str">
            <v>2006 - 130101A3-2-7-7--10C</v>
          </cell>
        </row>
        <row r="1487">
          <cell r="A1487" t="str">
            <v>2006 - 130101A3-2-7-7-1-10C</v>
          </cell>
        </row>
        <row r="1488">
          <cell r="A1488" t="str">
            <v>2006 - 130101A3-2-7-7-2-10C</v>
          </cell>
        </row>
        <row r="1489">
          <cell r="A1489" t="str">
            <v>2006 - 130101A3-2-7-7-3-10C</v>
          </cell>
        </row>
        <row r="1490">
          <cell r="A1490" t="str">
            <v>2006 - 130101A3-4-1-118--10C</v>
          </cell>
        </row>
        <row r="1491">
          <cell r="A1491" t="str">
            <v>2006 - 130101A3-4-1-119--10C</v>
          </cell>
        </row>
        <row r="1492">
          <cell r="A1492" t="str">
            <v>2006 - 130101A3-5-1-18--11C</v>
          </cell>
        </row>
        <row r="1493">
          <cell r="A1493" t="str">
            <v>2006 - 130101A3-5-1-20--10C</v>
          </cell>
        </row>
        <row r="1494">
          <cell r="A1494" t="str">
            <v>2006 - 130101A3-5-1-34--10C</v>
          </cell>
        </row>
        <row r="1495">
          <cell r="A1495" t="str">
            <v>2006 - 130101A3-5-1-6--11C</v>
          </cell>
        </row>
        <row r="1496">
          <cell r="A1496" t="str">
            <v>2006 - 130101A3-5-3-36--10C</v>
          </cell>
        </row>
        <row r="1497">
          <cell r="A1497" t="str">
            <v>2006 - 130101A3-6-1-1--10C</v>
          </cell>
        </row>
        <row r="1498">
          <cell r="A1498" t="str">
            <v>2006 - 130101A3-6-1-1--11S</v>
          </cell>
        </row>
        <row r="1499">
          <cell r="A1499" t="str">
            <v>2006 - 130101A3-6-2-1--10C</v>
          </cell>
        </row>
        <row r="1500">
          <cell r="A1500" t="str">
            <v>2006 - 130101A3-6-3-19--10C</v>
          </cell>
        </row>
        <row r="1501">
          <cell r="A1501" t="str">
            <v>2006 - 130101A3-6-3-999--11C</v>
          </cell>
        </row>
        <row r="1502">
          <cell r="A1502" t="str">
            <v>2006 - 130101A3-7-3-1--10C</v>
          </cell>
        </row>
        <row r="1503">
          <cell r="A1503" t="str">
            <v>2006 - 130101A3-7-3-1-1-10C</v>
          </cell>
        </row>
        <row r="1504">
          <cell r="A1504" t="str">
            <v>2006 - 130101A3-7-3-1-10-10C</v>
          </cell>
        </row>
        <row r="1505">
          <cell r="A1505" t="str">
            <v>2006 - 130101A3-7-3-1-100-10C</v>
          </cell>
        </row>
        <row r="1506">
          <cell r="A1506" t="str">
            <v>2006 - 130101A3-7-3-1-101-10C</v>
          </cell>
        </row>
        <row r="1507">
          <cell r="A1507" t="str">
            <v>2006 - 130101A3-7-3-1-102-10C</v>
          </cell>
        </row>
        <row r="1508">
          <cell r="A1508" t="str">
            <v>2006 - 130101A3-7-3-1-103-10C</v>
          </cell>
        </row>
        <row r="1509">
          <cell r="A1509" t="str">
            <v>2006 - 130101A3-7-3-1-104-10C</v>
          </cell>
        </row>
        <row r="1510">
          <cell r="A1510" t="str">
            <v>2006 - 130101A3-7-3-1-105-10C</v>
          </cell>
        </row>
        <row r="1511">
          <cell r="A1511" t="str">
            <v>2006 - 130101A3-7-3-1-106-10C</v>
          </cell>
        </row>
        <row r="1512">
          <cell r="A1512" t="str">
            <v>2006 - 130101A3-7-3-1-107-10C</v>
          </cell>
        </row>
        <row r="1513">
          <cell r="A1513" t="str">
            <v>2006 - 130101A3-7-3-1-108-10C</v>
          </cell>
        </row>
        <row r="1514">
          <cell r="A1514" t="str">
            <v>2006 - 130101A3-7-3-1-109-10C</v>
          </cell>
        </row>
        <row r="1515">
          <cell r="A1515" t="str">
            <v>2006 - 130101A3-7-3-1-11-10C</v>
          </cell>
        </row>
        <row r="1516">
          <cell r="A1516" t="str">
            <v>2006 - 130101A3-7-3-1-110-10C</v>
          </cell>
        </row>
        <row r="1517">
          <cell r="A1517" t="str">
            <v>2006 - 130101A3-7-3-1-111-10C</v>
          </cell>
        </row>
        <row r="1518">
          <cell r="A1518" t="str">
            <v>2006 - 130101A3-7-3-1-112-10C</v>
          </cell>
        </row>
        <row r="1519">
          <cell r="A1519" t="str">
            <v>2006 - 130101A3-7-3-1-113-10C</v>
          </cell>
        </row>
        <row r="1520">
          <cell r="A1520" t="str">
            <v>2006 - 130101A3-7-3-1-114-10C</v>
          </cell>
        </row>
        <row r="1521">
          <cell r="A1521" t="str">
            <v>2006 - 130101A3-7-3-1-115-10C</v>
          </cell>
        </row>
        <row r="1522">
          <cell r="A1522" t="str">
            <v>2006 - 130101A3-7-3-1-116-10C</v>
          </cell>
        </row>
        <row r="1523">
          <cell r="A1523" t="str">
            <v>2006 - 130101A3-7-3-1-117-10C</v>
          </cell>
        </row>
        <row r="1524">
          <cell r="A1524" t="str">
            <v>2006 - 130101A3-7-3-1-118-10C</v>
          </cell>
        </row>
        <row r="1525">
          <cell r="A1525" t="str">
            <v>2006 - 130101A3-7-3-1-119-10C</v>
          </cell>
        </row>
        <row r="1526">
          <cell r="A1526" t="str">
            <v>2006 - 130101A3-7-3-1-12-10C</v>
          </cell>
        </row>
        <row r="1527">
          <cell r="A1527" t="str">
            <v>2006 - 130101A3-7-3-1-120-10C</v>
          </cell>
        </row>
        <row r="1528">
          <cell r="A1528" t="str">
            <v>2006 - 130101A3-7-3-1-121-10C</v>
          </cell>
        </row>
        <row r="1529">
          <cell r="A1529" t="str">
            <v>2006 - 130101A3-7-3-1-122-10C</v>
          </cell>
        </row>
        <row r="1530">
          <cell r="A1530" t="str">
            <v>2006 - 130101A3-7-3-1-123-10C</v>
          </cell>
        </row>
        <row r="1531">
          <cell r="A1531" t="str">
            <v>2006 - 130101A3-7-3-1-124-10C</v>
          </cell>
        </row>
        <row r="1532">
          <cell r="A1532" t="str">
            <v>2006 - 130101A3-7-3-1-125-10C</v>
          </cell>
        </row>
        <row r="1533">
          <cell r="A1533" t="str">
            <v>2006 - 130101A3-7-3-1-126-10C</v>
          </cell>
        </row>
        <row r="1534">
          <cell r="A1534" t="str">
            <v>2006 - 130101A3-7-3-1-127-10C</v>
          </cell>
        </row>
        <row r="1535">
          <cell r="A1535" t="str">
            <v>2006 - 130101A3-7-3-1-128-10C</v>
          </cell>
        </row>
        <row r="1536">
          <cell r="A1536" t="str">
            <v>2006 - 130101A3-7-3-1-129-10C</v>
          </cell>
        </row>
        <row r="1537">
          <cell r="A1537" t="str">
            <v>2006 - 130101A3-7-3-1-13-10C</v>
          </cell>
        </row>
        <row r="1538">
          <cell r="A1538" t="str">
            <v>2006 - 130101A3-7-3-1-130-10C</v>
          </cell>
        </row>
        <row r="1539">
          <cell r="A1539" t="str">
            <v>2006 - 130101A3-7-3-1-131-10C</v>
          </cell>
        </row>
        <row r="1540">
          <cell r="A1540" t="str">
            <v>2006 - 130101A3-7-3-1-132-10C</v>
          </cell>
        </row>
        <row r="1541">
          <cell r="A1541" t="str">
            <v>2006 - 130101A3-7-3-1-133-10C</v>
          </cell>
        </row>
        <row r="1542">
          <cell r="A1542" t="str">
            <v>2006 - 130101A3-7-3-1-134-10C</v>
          </cell>
        </row>
        <row r="1543">
          <cell r="A1543" t="str">
            <v>2006 - 130101A3-7-3-1-135-10C</v>
          </cell>
        </row>
        <row r="1544">
          <cell r="A1544" t="str">
            <v>2006 - 130101A3-7-3-1-136-10C</v>
          </cell>
        </row>
        <row r="1545">
          <cell r="A1545" t="str">
            <v>2006 - 130101A3-7-3-1-137-10C</v>
          </cell>
        </row>
        <row r="1546">
          <cell r="A1546" t="str">
            <v>2006 - 130101A3-7-3-1-138-10C</v>
          </cell>
        </row>
        <row r="1547">
          <cell r="A1547" t="str">
            <v>2006 - 130101A3-7-3-1-139-10C</v>
          </cell>
        </row>
        <row r="1548">
          <cell r="A1548" t="str">
            <v>2006 - 130101A3-7-3-1-14-10C</v>
          </cell>
        </row>
        <row r="1549">
          <cell r="A1549" t="str">
            <v>2006 - 130101A3-7-3-1-15-10C</v>
          </cell>
        </row>
        <row r="1550">
          <cell r="A1550" t="str">
            <v>2006 - 130101A3-7-3-1-16-10C</v>
          </cell>
        </row>
        <row r="1551">
          <cell r="A1551" t="str">
            <v>2006 - 130101A3-7-3-1-17-10C</v>
          </cell>
        </row>
        <row r="1552">
          <cell r="A1552" t="str">
            <v>2006 - 130101A3-7-3-1-18-10C</v>
          </cell>
        </row>
        <row r="1553">
          <cell r="A1553" t="str">
            <v>2006 - 130101A3-7-3-1-19-10C</v>
          </cell>
        </row>
        <row r="1554">
          <cell r="A1554" t="str">
            <v>2006 - 130101A3-7-3-1-2-10C</v>
          </cell>
        </row>
        <row r="1555">
          <cell r="A1555" t="str">
            <v>2006 - 130101A3-7-3-1-20-10C</v>
          </cell>
        </row>
        <row r="1556">
          <cell r="A1556" t="str">
            <v>2006 - 130101A3-7-3-1-21-10C</v>
          </cell>
        </row>
        <row r="1557">
          <cell r="A1557" t="str">
            <v>2006 - 130101A3-7-3-1-22-10C</v>
          </cell>
        </row>
        <row r="1558">
          <cell r="A1558" t="str">
            <v>2006 - 130101A3-7-3-1-23-10C</v>
          </cell>
        </row>
        <row r="1559">
          <cell r="A1559" t="str">
            <v>2006 - 130101A3-7-3-1-24-10C</v>
          </cell>
        </row>
        <row r="1560">
          <cell r="A1560" t="str">
            <v>2006 - 130101A3-7-3-1-25-10C</v>
          </cell>
        </row>
        <row r="1561">
          <cell r="A1561" t="str">
            <v>2006 - 130101A3-7-3-1-26-10C</v>
          </cell>
        </row>
        <row r="1562">
          <cell r="A1562" t="str">
            <v>2006 - 130101A3-7-3-1-27-10C</v>
          </cell>
        </row>
        <row r="1563">
          <cell r="A1563" t="str">
            <v>2006 - 130101A3-7-3-1-28-10C</v>
          </cell>
        </row>
        <row r="1564">
          <cell r="A1564" t="str">
            <v>2006 - 130101A3-7-3-1-29-10C</v>
          </cell>
        </row>
        <row r="1565">
          <cell r="A1565" t="str">
            <v>2006 - 130101A3-7-3-1-3-10C</v>
          </cell>
        </row>
        <row r="1566">
          <cell r="A1566" t="str">
            <v>2006 - 130101A3-7-3-1-30-10C</v>
          </cell>
        </row>
        <row r="1567">
          <cell r="A1567" t="str">
            <v>2006 - 130101A3-7-3-1-31-10C</v>
          </cell>
        </row>
        <row r="1568">
          <cell r="A1568" t="str">
            <v>2006 - 130101A3-7-3-1-32-10C</v>
          </cell>
        </row>
        <row r="1569">
          <cell r="A1569" t="str">
            <v>2006 - 130101A3-7-3-1-33-10C</v>
          </cell>
        </row>
        <row r="1570">
          <cell r="A1570" t="str">
            <v>2006 - 130101A3-7-3-1-34-10C</v>
          </cell>
        </row>
        <row r="1571">
          <cell r="A1571" t="str">
            <v>2006 - 130101A3-7-3-1-35-10C</v>
          </cell>
        </row>
        <row r="1572">
          <cell r="A1572" t="str">
            <v>2006 - 130101A3-7-3-1-36-10C</v>
          </cell>
        </row>
        <row r="1573">
          <cell r="A1573" t="str">
            <v>2006 - 130101A3-7-3-1-37-10C</v>
          </cell>
        </row>
        <row r="1574">
          <cell r="A1574" t="str">
            <v>2006 - 130101A3-7-3-1-38-10C</v>
          </cell>
        </row>
        <row r="1575">
          <cell r="A1575" t="str">
            <v>2006 - 130101A3-7-3-1-39-10C</v>
          </cell>
        </row>
        <row r="1576">
          <cell r="A1576" t="str">
            <v>2006 - 130101A3-7-3-1-4-10C</v>
          </cell>
        </row>
        <row r="1577">
          <cell r="A1577" t="str">
            <v>2006 - 130101A3-7-3-1-40-10C</v>
          </cell>
        </row>
        <row r="1578">
          <cell r="A1578" t="str">
            <v>2006 - 130101A3-7-3-1-41-10C</v>
          </cell>
        </row>
        <row r="1579">
          <cell r="A1579" t="str">
            <v>2006 - 130101A3-7-3-1-42-10C</v>
          </cell>
        </row>
        <row r="1580">
          <cell r="A1580" t="str">
            <v>2006 - 130101A3-7-3-1-43-10C</v>
          </cell>
        </row>
        <row r="1581">
          <cell r="A1581" t="str">
            <v>2006 - 130101A3-7-3-1-44-10C</v>
          </cell>
        </row>
        <row r="1582">
          <cell r="A1582" t="str">
            <v>2006 - 130101A3-7-3-1-45-10C</v>
          </cell>
        </row>
        <row r="1583">
          <cell r="A1583" t="str">
            <v>2006 - 130101A3-7-3-1-46-10C</v>
          </cell>
        </row>
        <row r="1584">
          <cell r="A1584" t="str">
            <v>2006 - 130101A3-7-3-1-47-10C</v>
          </cell>
        </row>
        <row r="1585">
          <cell r="A1585" t="str">
            <v>2006 - 130101A3-7-3-1-48-10C</v>
          </cell>
        </row>
        <row r="1586">
          <cell r="A1586" t="str">
            <v>2006 - 130101A3-7-3-1-49-10C</v>
          </cell>
        </row>
        <row r="1587">
          <cell r="A1587" t="str">
            <v>2006 - 130101A3-7-3-1-5-10C</v>
          </cell>
        </row>
        <row r="1588">
          <cell r="A1588" t="str">
            <v>2006 - 130101A3-7-3-1-50-10C</v>
          </cell>
        </row>
        <row r="1589">
          <cell r="A1589" t="str">
            <v>2006 - 130101A3-7-3-1-51-10C</v>
          </cell>
        </row>
        <row r="1590">
          <cell r="A1590" t="str">
            <v>2006 - 130101A3-7-3-1-52-10C</v>
          </cell>
        </row>
        <row r="1591">
          <cell r="A1591" t="str">
            <v>2006 - 130101A3-7-3-1-53-10C</v>
          </cell>
        </row>
        <row r="1592">
          <cell r="A1592" t="str">
            <v>2006 - 130101A3-7-3-1-54-10C</v>
          </cell>
        </row>
        <row r="1593">
          <cell r="A1593" t="str">
            <v>2006 - 130101A3-7-3-1-55-10C</v>
          </cell>
        </row>
        <row r="1594">
          <cell r="A1594" t="str">
            <v>2006 - 130101A3-7-3-1-56-10C</v>
          </cell>
        </row>
        <row r="1595">
          <cell r="A1595" t="str">
            <v>2006 - 130101A3-7-3-1-57-10C</v>
          </cell>
        </row>
        <row r="1596">
          <cell r="A1596" t="str">
            <v>2006 - 130101A3-7-3-1-58-10C</v>
          </cell>
        </row>
        <row r="1597">
          <cell r="A1597" t="str">
            <v>2006 - 130101A3-7-3-1-59-10C</v>
          </cell>
        </row>
        <row r="1598">
          <cell r="A1598" t="str">
            <v>2006 - 130101A3-7-3-1-6-10C</v>
          </cell>
        </row>
        <row r="1599">
          <cell r="A1599" t="str">
            <v>2006 - 130101A3-7-3-1-60-10C</v>
          </cell>
        </row>
        <row r="1600">
          <cell r="A1600" t="str">
            <v>2006 - 130101A3-7-3-1-61-10C</v>
          </cell>
        </row>
        <row r="1601">
          <cell r="A1601" t="str">
            <v>2006 - 130101A3-7-3-1-62-10C</v>
          </cell>
        </row>
        <row r="1602">
          <cell r="A1602" t="str">
            <v>2006 - 130101A3-7-3-1-63-10C</v>
          </cell>
        </row>
        <row r="1603">
          <cell r="A1603" t="str">
            <v>2006 - 130101A3-7-3-1-64-10C</v>
          </cell>
        </row>
        <row r="1604">
          <cell r="A1604" t="str">
            <v>2006 - 130101A3-7-3-1-65-10C</v>
          </cell>
        </row>
        <row r="1605">
          <cell r="A1605" t="str">
            <v>2006 - 130101A3-7-3-1-66-10C</v>
          </cell>
        </row>
        <row r="1606">
          <cell r="A1606" t="str">
            <v>2006 - 130101A3-7-3-1-67-10C</v>
          </cell>
        </row>
        <row r="1607">
          <cell r="A1607" t="str">
            <v>2006 - 130101A3-7-3-1-68-10C</v>
          </cell>
        </row>
        <row r="1608">
          <cell r="A1608" t="str">
            <v>2006 - 130101A3-7-3-1-69-10C</v>
          </cell>
        </row>
        <row r="1609">
          <cell r="A1609" t="str">
            <v>2006 - 130101A3-7-3-1-7-10C</v>
          </cell>
        </row>
        <row r="1610">
          <cell r="A1610" t="str">
            <v>2006 - 130101A3-7-3-1-70-10C</v>
          </cell>
        </row>
        <row r="1611">
          <cell r="A1611" t="str">
            <v>2006 - 130101A3-7-3-1-71-10C</v>
          </cell>
        </row>
        <row r="1612">
          <cell r="A1612" t="str">
            <v>2006 - 130101A3-7-3-1-72-10C</v>
          </cell>
        </row>
        <row r="1613">
          <cell r="A1613" t="str">
            <v>2006 - 130101A3-7-3-1-73-10C</v>
          </cell>
        </row>
        <row r="1614">
          <cell r="A1614" t="str">
            <v>2006 - 130101A3-7-3-1-74-10C</v>
          </cell>
        </row>
        <row r="1615">
          <cell r="A1615" t="str">
            <v>2006 - 130101A3-7-3-1-75-10C</v>
          </cell>
        </row>
        <row r="1616">
          <cell r="A1616" t="str">
            <v>2006 - 130101A3-7-3-1-76-10C</v>
          </cell>
        </row>
        <row r="1617">
          <cell r="A1617" t="str">
            <v>2006 - 130101A3-7-3-1-77-10C</v>
          </cell>
        </row>
        <row r="1618">
          <cell r="A1618" t="str">
            <v>2006 - 130101A3-7-3-1-78-10C</v>
          </cell>
        </row>
        <row r="1619">
          <cell r="A1619" t="str">
            <v>2006 - 130101A3-7-3-1-79-10C</v>
          </cell>
        </row>
        <row r="1620">
          <cell r="A1620" t="str">
            <v>2006 - 130101A3-7-3-1-8-10C</v>
          </cell>
        </row>
        <row r="1621">
          <cell r="A1621" t="str">
            <v>2006 - 130101A3-7-3-1-80-10C</v>
          </cell>
        </row>
        <row r="1622">
          <cell r="A1622" t="str">
            <v>2006 - 130101A3-7-3-1-81-10C</v>
          </cell>
        </row>
        <row r="1623">
          <cell r="A1623" t="str">
            <v>2006 - 130101A3-7-3-1-82-10C</v>
          </cell>
        </row>
        <row r="1624">
          <cell r="A1624" t="str">
            <v>2006 - 130101A3-7-3-1-83-10C</v>
          </cell>
        </row>
        <row r="1625">
          <cell r="A1625" t="str">
            <v>2006 - 130101A3-7-3-1-84-10C</v>
          </cell>
        </row>
        <row r="1626">
          <cell r="A1626" t="str">
            <v>2006 - 130101A3-7-3-1-85-10C</v>
          </cell>
        </row>
        <row r="1627">
          <cell r="A1627" t="str">
            <v>2006 - 130101A3-7-3-1-86-10C</v>
          </cell>
        </row>
        <row r="1628">
          <cell r="A1628" t="str">
            <v>2006 - 130101A3-7-3-1-87-10C</v>
          </cell>
        </row>
        <row r="1629">
          <cell r="A1629" t="str">
            <v>2006 - 130101A3-7-3-1-88-10C</v>
          </cell>
        </row>
        <row r="1630">
          <cell r="A1630" t="str">
            <v>2006 - 130101A3-7-3-1-89-10C</v>
          </cell>
        </row>
        <row r="1631">
          <cell r="A1631" t="str">
            <v>2006 - 130101A3-7-3-1-9-10C</v>
          </cell>
        </row>
        <row r="1632">
          <cell r="A1632" t="str">
            <v>2006 - 130101A3-7-3-1-90-10C</v>
          </cell>
        </row>
        <row r="1633">
          <cell r="A1633" t="str">
            <v>2006 - 130101A3-7-3-1-91-10C</v>
          </cell>
        </row>
        <row r="1634">
          <cell r="A1634" t="str">
            <v>2006 - 130101A3-7-3-1-92-10C</v>
          </cell>
        </row>
        <row r="1635">
          <cell r="A1635" t="str">
            <v>2006 - 130101A3-7-3-1-93-10C</v>
          </cell>
        </row>
        <row r="1636">
          <cell r="A1636" t="str">
            <v>2006 - 130101A3-7-3-1-94-10C</v>
          </cell>
        </row>
        <row r="1637">
          <cell r="A1637" t="str">
            <v>2006 - 130101A3-7-3-1-95-10C</v>
          </cell>
        </row>
        <row r="1638">
          <cell r="A1638" t="str">
            <v>2006 - 130101A3-7-3-1-96-10C</v>
          </cell>
        </row>
        <row r="1639">
          <cell r="A1639" t="str">
            <v>2006 - 130101A3-7-3-1-97-10C</v>
          </cell>
        </row>
        <row r="1640">
          <cell r="A1640" t="str">
            <v>2006 - 130101A3-7-3-1-98-10C</v>
          </cell>
        </row>
        <row r="1641">
          <cell r="A1641" t="str">
            <v>2006 - 130101A3-7-3-1-99-10C</v>
          </cell>
        </row>
        <row r="1642">
          <cell r="A1642" t="str">
            <v>2006 - 130101A3-7-4-1--10C</v>
          </cell>
        </row>
        <row r="1643">
          <cell r="A1643" t="str">
            <v>2006 - 130101A3-7-4-1-1-10C</v>
          </cell>
        </row>
        <row r="1644">
          <cell r="A1644" t="str">
            <v>2006 - 130101A3-7-4-1-10-10C</v>
          </cell>
        </row>
        <row r="1645">
          <cell r="A1645" t="str">
            <v>2006 - 130101A3-7-4-1-11-10C</v>
          </cell>
        </row>
        <row r="1646">
          <cell r="A1646" t="str">
            <v>2006 - 130101A3-7-4-1-12-10C</v>
          </cell>
        </row>
        <row r="1647">
          <cell r="A1647" t="str">
            <v>2006 - 130101A3-7-4-1-13-10C</v>
          </cell>
        </row>
        <row r="1648">
          <cell r="A1648" t="str">
            <v>2006 - 130101A3-7-4-1-14-10C</v>
          </cell>
        </row>
        <row r="1649">
          <cell r="A1649" t="str">
            <v>2006 - 130101A3-7-4-1-15-10C</v>
          </cell>
        </row>
        <row r="1650">
          <cell r="A1650" t="str">
            <v>2006 - 130101A3-7-4-1-16-10C</v>
          </cell>
        </row>
        <row r="1651">
          <cell r="A1651" t="str">
            <v>2006 - 130101A3-7-4-1-17-10C</v>
          </cell>
        </row>
        <row r="1652">
          <cell r="A1652" t="str">
            <v>2006 - 130101A3-7-4-1-18-10C</v>
          </cell>
        </row>
        <row r="1653">
          <cell r="A1653" t="str">
            <v>2006 - 130101A3-7-4-1-19-10C</v>
          </cell>
        </row>
        <row r="1654">
          <cell r="A1654" t="str">
            <v>2006 - 130101A3-7-4-1-2-10C</v>
          </cell>
        </row>
        <row r="1655">
          <cell r="A1655" t="str">
            <v>2006 - 130101A3-7-4-1-20-10C</v>
          </cell>
        </row>
        <row r="1656">
          <cell r="A1656" t="str">
            <v>2006 - 130101A3-7-4-1-21-10C</v>
          </cell>
        </row>
        <row r="1657">
          <cell r="A1657" t="str">
            <v>2006 - 130101A3-7-4-1-22-10C</v>
          </cell>
        </row>
        <row r="1658">
          <cell r="A1658" t="str">
            <v>2006 - 130101A3-7-4-1-23-10C</v>
          </cell>
        </row>
        <row r="1659">
          <cell r="A1659" t="str">
            <v>2006 - 130101A3-7-4-1-24-10C</v>
          </cell>
        </row>
        <row r="1660">
          <cell r="A1660" t="str">
            <v>2006 - 130101A3-7-4-1-25-10C</v>
          </cell>
        </row>
        <row r="1661">
          <cell r="A1661" t="str">
            <v>2006 - 130101A3-7-4-1-26-10C</v>
          </cell>
        </row>
        <row r="1662">
          <cell r="A1662" t="str">
            <v>2006 - 130101A3-7-4-1-27-10C</v>
          </cell>
        </row>
        <row r="1663">
          <cell r="A1663" t="str">
            <v>2006 - 130101A3-7-4-1-28-10C</v>
          </cell>
        </row>
        <row r="1664">
          <cell r="A1664" t="str">
            <v>2006 - 130101A3-7-4-1-29-10C</v>
          </cell>
        </row>
        <row r="1665">
          <cell r="A1665" t="str">
            <v>2006 - 130101A3-7-4-1-3-10C</v>
          </cell>
        </row>
        <row r="1666">
          <cell r="A1666" t="str">
            <v>2006 - 130101A3-7-4-1-30-10C</v>
          </cell>
        </row>
        <row r="1667">
          <cell r="A1667" t="str">
            <v>2006 - 130101A3-7-4-1-31-10C</v>
          </cell>
        </row>
        <row r="1668">
          <cell r="A1668" t="str">
            <v>2006 - 130101A3-7-4-1-32-10C</v>
          </cell>
        </row>
        <row r="1669">
          <cell r="A1669" t="str">
            <v>2006 - 130101A3-7-4-1-33-10C</v>
          </cell>
        </row>
        <row r="1670">
          <cell r="A1670" t="str">
            <v>2006 - 130101A3-7-4-1-34-10C</v>
          </cell>
        </row>
        <row r="1671">
          <cell r="A1671" t="str">
            <v>2006 - 130101A3-7-4-1-35-10C</v>
          </cell>
        </row>
        <row r="1672">
          <cell r="A1672" t="str">
            <v>2006 - 130101A3-7-4-1-36-10C</v>
          </cell>
        </row>
        <row r="1673">
          <cell r="A1673" t="str">
            <v>2006 - 130101A3-7-4-1-37-10C</v>
          </cell>
        </row>
        <row r="1674">
          <cell r="A1674" t="str">
            <v>2006 - 130101A3-7-4-1-38-10C</v>
          </cell>
        </row>
        <row r="1675">
          <cell r="A1675" t="str">
            <v>2006 - 130101A3-7-4-1-39-10C</v>
          </cell>
        </row>
        <row r="1676">
          <cell r="A1676" t="str">
            <v>2006 - 130101A3-7-4-1-4-10C</v>
          </cell>
        </row>
        <row r="1677">
          <cell r="A1677" t="str">
            <v>2006 - 130101A3-7-4-1-40-10C</v>
          </cell>
        </row>
        <row r="1678">
          <cell r="A1678" t="str">
            <v>2006 - 130101A3-7-4-1-41-10C</v>
          </cell>
        </row>
        <row r="1679">
          <cell r="A1679" t="str">
            <v>2006 - 130101A3-7-4-1-42-10C</v>
          </cell>
        </row>
        <row r="1680">
          <cell r="A1680" t="str">
            <v>2006 - 130101A3-7-4-1-43-10C</v>
          </cell>
        </row>
        <row r="1681">
          <cell r="A1681" t="str">
            <v>2006 - 130101A3-7-4-1-44-10C</v>
          </cell>
        </row>
        <row r="1682">
          <cell r="A1682" t="str">
            <v>2006 - 130101A3-7-4-1-45-10C</v>
          </cell>
        </row>
        <row r="1683">
          <cell r="A1683" t="str">
            <v>2006 - 130101A3-7-4-1-46-10C</v>
          </cell>
        </row>
        <row r="1684">
          <cell r="A1684" t="str">
            <v>2006 - 130101A3-7-4-1-47-10C</v>
          </cell>
        </row>
        <row r="1685">
          <cell r="A1685" t="str">
            <v>2006 - 130101A3-7-4-1-48-10C</v>
          </cell>
        </row>
        <row r="1686">
          <cell r="A1686" t="str">
            <v>2006 - 130101A3-7-4-1-49-10C</v>
          </cell>
        </row>
        <row r="1687">
          <cell r="A1687" t="str">
            <v>2006 - 130101A3-7-4-1-5-10C</v>
          </cell>
        </row>
        <row r="1688">
          <cell r="A1688" t="str">
            <v>2006 - 130101A3-7-4-1-50-10C</v>
          </cell>
        </row>
        <row r="1689">
          <cell r="A1689" t="str">
            <v>2006 - 130101A3-7-4-1-51-10C</v>
          </cell>
        </row>
        <row r="1690">
          <cell r="A1690" t="str">
            <v>2006 - 130101A3-7-4-1-52-10C</v>
          </cell>
        </row>
        <row r="1691">
          <cell r="A1691" t="str">
            <v>2006 - 130101A3-7-4-1-53-10C</v>
          </cell>
        </row>
        <row r="1692">
          <cell r="A1692" t="str">
            <v>2006 - 130101A3-7-4-1-54-10C</v>
          </cell>
        </row>
        <row r="1693">
          <cell r="A1693" t="str">
            <v>2006 - 130101A3-7-4-1-55-10C</v>
          </cell>
        </row>
        <row r="1694">
          <cell r="A1694" t="str">
            <v>2006 - 130101A3-7-4-1-56-10C</v>
          </cell>
        </row>
        <row r="1695">
          <cell r="A1695" t="str">
            <v>2006 - 130101A3-7-4-1-6-10C</v>
          </cell>
        </row>
        <row r="1696">
          <cell r="A1696" t="str">
            <v>2006 - 130101A3-7-4-1-7-10C</v>
          </cell>
        </row>
        <row r="1697">
          <cell r="A1697" t="str">
            <v>2006 - 130101A3-7-4-1-8-10C</v>
          </cell>
        </row>
        <row r="1698">
          <cell r="A1698" t="str">
            <v>2006 - 130101A3-7-4-1-9-10C</v>
          </cell>
        </row>
        <row r="1699">
          <cell r="A1699" t="str">
            <v>2006 - 130101A3-7-4-2--10C</v>
          </cell>
        </row>
        <row r="1700">
          <cell r="A1700" t="str">
            <v>2006 - 130101A3-7-4-2-1-10C</v>
          </cell>
        </row>
        <row r="1701">
          <cell r="A1701" t="str">
            <v>2006 - 130101A3-7-4-2-10-10C</v>
          </cell>
        </row>
        <row r="1702">
          <cell r="A1702" t="str">
            <v>2006 - 130101A3-7-4-2-11-10C</v>
          </cell>
        </row>
        <row r="1703">
          <cell r="A1703" t="str">
            <v>2006 - 130101A3-7-4-2-12-10C</v>
          </cell>
        </row>
        <row r="1704">
          <cell r="A1704" t="str">
            <v>2006 - 130101A3-7-4-2-13-10C</v>
          </cell>
        </row>
        <row r="1705">
          <cell r="A1705" t="str">
            <v>2006 - 130101A3-7-4-2-14-10C</v>
          </cell>
        </row>
        <row r="1706">
          <cell r="A1706" t="str">
            <v>2006 - 130101A3-7-4-2-15-10C</v>
          </cell>
        </row>
        <row r="1707">
          <cell r="A1707" t="str">
            <v>2006 - 130101A3-7-4-2-16-10C</v>
          </cell>
        </row>
        <row r="1708">
          <cell r="A1708" t="str">
            <v>2006 - 130101A3-7-4-2-17-10C</v>
          </cell>
        </row>
        <row r="1709">
          <cell r="A1709" t="str">
            <v>2006 - 130101A3-7-4-2-18-10C</v>
          </cell>
        </row>
        <row r="1710">
          <cell r="A1710" t="str">
            <v>2006 - 130101A3-7-4-2-19-10C</v>
          </cell>
        </row>
        <row r="1711">
          <cell r="A1711" t="str">
            <v>2006 - 130101A3-7-4-2-2-10C</v>
          </cell>
        </row>
        <row r="1712">
          <cell r="A1712" t="str">
            <v>2006 - 130101A3-7-4-2-20-10C</v>
          </cell>
        </row>
        <row r="1713">
          <cell r="A1713" t="str">
            <v>2006 - 130101A3-7-4-2-21-10C</v>
          </cell>
        </row>
        <row r="1714">
          <cell r="A1714" t="str">
            <v>2006 - 130101A3-7-4-2-22-10C</v>
          </cell>
        </row>
        <row r="1715">
          <cell r="A1715" t="str">
            <v>2006 - 130101A3-7-4-2-23-10C</v>
          </cell>
        </row>
        <row r="1716">
          <cell r="A1716" t="str">
            <v>2006 - 130101A3-7-4-2-24-10C</v>
          </cell>
        </row>
        <row r="1717">
          <cell r="A1717" t="str">
            <v>2006 - 130101A3-7-4-2-3-10C</v>
          </cell>
        </row>
        <row r="1718">
          <cell r="A1718" t="str">
            <v>2006 - 130101A3-7-4-2-4-10C</v>
          </cell>
        </row>
        <row r="1719">
          <cell r="A1719" t="str">
            <v>2006 - 130101A3-7-4-2-5-10C</v>
          </cell>
        </row>
        <row r="1720">
          <cell r="A1720" t="str">
            <v>2006 - 130101A3-7-4-2-6-10C</v>
          </cell>
        </row>
        <row r="1721">
          <cell r="A1721" t="str">
            <v>2006 - 130101A3-7-4-2-7-10C</v>
          </cell>
        </row>
        <row r="1722">
          <cell r="A1722" t="str">
            <v>2006 - 130101A3-7-4-2-8-10C</v>
          </cell>
        </row>
        <row r="1723">
          <cell r="A1723" t="str">
            <v>2006 - 130101A3-7-4-2-9-10C</v>
          </cell>
        </row>
        <row r="1724">
          <cell r="A1724" t="str">
            <v>2006 - 130101A3-7-4-3--10C</v>
          </cell>
        </row>
        <row r="1725">
          <cell r="A1725" t="str">
            <v>2006 - 130101A3-7-4-3-1-10C</v>
          </cell>
        </row>
        <row r="1726">
          <cell r="A1726" t="str">
            <v>2006 - 130101A3-7-4-3-10-10C</v>
          </cell>
        </row>
        <row r="1727">
          <cell r="A1727" t="str">
            <v>2006 - 130101A3-7-4-3-11-10C</v>
          </cell>
        </row>
        <row r="1728">
          <cell r="A1728" t="str">
            <v>2006 - 130101A3-7-4-3-12-10C</v>
          </cell>
        </row>
        <row r="1729">
          <cell r="A1729" t="str">
            <v>2006 - 130101A3-7-4-3-13-10C</v>
          </cell>
        </row>
        <row r="1730">
          <cell r="A1730" t="str">
            <v>2006 - 130101A3-7-4-3-14-10C</v>
          </cell>
        </row>
        <row r="1731">
          <cell r="A1731" t="str">
            <v>2006 - 130101A3-7-4-3-15-10C</v>
          </cell>
        </row>
        <row r="1732">
          <cell r="A1732" t="str">
            <v>2006 - 130101A3-7-4-3-16-10C</v>
          </cell>
        </row>
        <row r="1733">
          <cell r="A1733" t="str">
            <v>2006 - 130101A3-7-4-3-17-10C</v>
          </cell>
        </row>
        <row r="1734">
          <cell r="A1734" t="str">
            <v>2006 - 130101A3-7-4-3-18-10C</v>
          </cell>
        </row>
        <row r="1735">
          <cell r="A1735" t="str">
            <v>2006 - 130101A3-7-4-3-19-10C</v>
          </cell>
        </row>
        <row r="1736">
          <cell r="A1736" t="str">
            <v>2006 - 130101A3-7-4-3-2-10C</v>
          </cell>
        </row>
        <row r="1737">
          <cell r="A1737" t="str">
            <v>2006 - 130101A3-7-4-3-20-10C</v>
          </cell>
        </row>
        <row r="1738">
          <cell r="A1738" t="str">
            <v>2006 - 130101A3-7-4-3-21-10C</v>
          </cell>
        </row>
        <row r="1739">
          <cell r="A1739" t="str">
            <v>2006 - 130101A3-7-4-3-22-10C</v>
          </cell>
        </row>
        <row r="1740">
          <cell r="A1740" t="str">
            <v>2006 - 130101A3-7-4-3-23-10C</v>
          </cell>
        </row>
        <row r="1741">
          <cell r="A1741" t="str">
            <v>2006 - 130101A3-7-4-3-24-10C</v>
          </cell>
        </row>
        <row r="1742">
          <cell r="A1742" t="str">
            <v>2006 - 130101A3-7-4-3-25-10C</v>
          </cell>
        </row>
        <row r="1743">
          <cell r="A1743" t="str">
            <v>2006 - 130101A3-7-4-3-26-10C</v>
          </cell>
        </row>
        <row r="1744">
          <cell r="A1744" t="str">
            <v>2006 - 130101A3-7-4-3-27-10C</v>
          </cell>
        </row>
        <row r="1745">
          <cell r="A1745" t="str">
            <v>2006 - 130101A3-7-4-3-28-10C</v>
          </cell>
        </row>
        <row r="1746">
          <cell r="A1746" t="str">
            <v>2006 - 130101A3-7-4-3-29-10C</v>
          </cell>
        </row>
        <row r="1747">
          <cell r="A1747" t="str">
            <v>2006 - 130101A3-7-4-3-3-10C</v>
          </cell>
        </row>
        <row r="1748">
          <cell r="A1748" t="str">
            <v>2006 - 130101A3-7-4-3-30-10C</v>
          </cell>
        </row>
        <row r="1749">
          <cell r="A1749" t="str">
            <v>2006 - 130101A3-7-4-3-31-10C</v>
          </cell>
        </row>
        <row r="1750">
          <cell r="A1750" t="str">
            <v>2006 - 130101A3-7-4-3-32-10C</v>
          </cell>
        </row>
        <row r="1751">
          <cell r="A1751" t="str">
            <v>2006 - 130101A3-7-4-3-33-10C</v>
          </cell>
        </row>
        <row r="1752">
          <cell r="A1752" t="str">
            <v>2006 - 130101A3-7-4-3-34-10C</v>
          </cell>
        </row>
        <row r="1753">
          <cell r="A1753" t="str">
            <v>2006 - 130101A3-7-4-3-35-10C</v>
          </cell>
        </row>
        <row r="1754">
          <cell r="A1754" t="str">
            <v>2006 - 130101A3-7-4-3-36-10C</v>
          </cell>
        </row>
        <row r="1755">
          <cell r="A1755" t="str">
            <v>2006 - 130101A3-7-4-3-37-10C</v>
          </cell>
        </row>
        <row r="1756">
          <cell r="A1756" t="str">
            <v>2006 - 130101A3-7-4-3-38-10C</v>
          </cell>
        </row>
        <row r="1757">
          <cell r="A1757" t="str">
            <v>2006 - 130101A3-7-4-3-39-10C</v>
          </cell>
        </row>
        <row r="1758">
          <cell r="A1758" t="str">
            <v>2006 - 130101A3-7-4-3-4-10C</v>
          </cell>
        </row>
        <row r="1759">
          <cell r="A1759" t="str">
            <v>2006 - 130101A3-7-4-3-40-10C</v>
          </cell>
        </row>
        <row r="1760">
          <cell r="A1760" t="str">
            <v>2006 - 130101A3-7-4-3-41-10C</v>
          </cell>
        </row>
        <row r="1761">
          <cell r="A1761" t="str">
            <v>2006 - 130101A3-7-4-3-42-10C</v>
          </cell>
        </row>
        <row r="1762">
          <cell r="A1762" t="str">
            <v>2006 - 130101A3-7-4-3-43-10C</v>
          </cell>
        </row>
        <row r="1763">
          <cell r="A1763" t="str">
            <v>2006 - 130101A3-7-4-3-44-10C</v>
          </cell>
        </row>
        <row r="1764">
          <cell r="A1764" t="str">
            <v>2006 - 130101A3-7-4-3-45-10C</v>
          </cell>
        </row>
        <row r="1765">
          <cell r="A1765" t="str">
            <v>2006 - 130101A3-7-4-3-46-10C</v>
          </cell>
        </row>
        <row r="1766">
          <cell r="A1766" t="str">
            <v>2006 - 130101A3-7-4-3-47-10C</v>
          </cell>
        </row>
        <row r="1767">
          <cell r="A1767" t="str">
            <v>2006 - 130101A3-7-4-3-48-10C</v>
          </cell>
        </row>
        <row r="1768">
          <cell r="A1768" t="str">
            <v>2006 - 130101A3-7-4-3-49-10C</v>
          </cell>
        </row>
        <row r="1769">
          <cell r="A1769" t="str">
            <v>2006 - 130101A3-7-4-3-5-10C</v>
          </cell>
        </row>
        <row r="1770">
          <cell r="A1770" t="str">
            <v>2006 - 130101A3-7-4-3-50-10C</v>
          </cell>
        </row>
        <row r="1771">
          <cell r="A1771" t="str">
            <v>2006 - 130101A3-7-4-3-51-10C</v>
          </cell>
        </row>
        <row r="1772">
          <cell r="A1772" t="str">
            <v>2006 - 130101A3-7-4-3-52-10C</v>
          </cell>
        </row>
        <row r="1773">
          <cell r="A1773" t="str">
            <v>2006 - 130101A3-7-4-3-53-10C</v>
          </cell>
        </row>
        <row r="1774">
          <cell r="A1774" t="str">
            <v>2006 - 130101A3-7-4-3-54-10C</v>
          </cell>
        </row>
        <row r="1775">
          <cell r="A1775" t="str">
            <v>2006 - 130101A3-7-4-3-55-10C</v>
          </cell>
        </row>
        <row r="1776">
          <cell r="A1776" t="str">
            <v>2006 - 130101A3-7-4-3-56-10C</v>
          </cell>
        </row>
        <row r="1777">
          <cell r="A1777" t="str">
            <v>2006 - 130101A3-7-4-3-57-10C</v>
          </cell>
        </row>
        <row r="1778">
          <cell r="A1778" t="str">
            <v>2006 - 130101A3-7-4-3-58-10C</v>
          </cell>
        </row>
        <row r="1779">
          <cell r="A1779" t="str">
            <v>2006 - 130101A3-7-4-3-59-10C</v>
          </cell>
        </row>
        <row r="1780">
          <cell r="A1780" t="str">
            <v>2006 - 130101A3-7-4-3-6-10C</v>
          </cell>
        </row>
        <row r="1781">
          <cell r="A1781" t="str">
            <v>2006 - 130101A3-7-4-3-60-10C</v>
          </cell>
        </row>
        <row r="1782">
          <cell r="A1782" t="str">
            <v>2006 - 130101A3-7-4-3-61-10C</v>
          </cell>
        </row>
        <row r="1783">
          <cell r="A1783" t="str">
            <v>2006 - 130101A3-7-4-3-62-10C</v>
          </cell>
        </row>
        <row r="1784">
          <cell r="A1784" t="str">
            <v>2006 - 130101A3-7-4-3-63-10C</v>
          </cell>
        </row>
        <row r="1785">
          <cell r="A1785" t="str">
            <v>2006 - 130101A3-7-4-3-64-10C</v>
          </cell>
        </row>
        <row r="1786">
          <cell r="A1786" t="str">
            <v>2006 - 130101A3-7-4-3-65-10C</v>
          </cell>
        </row>
        <row r="1787">
          <cell r="A1787" t="str">
            <v>2006 - 130101A3-7-4-3-66-10C</v>
          </cell>
        </row>
        <row r="1788">
          <cell r="A1788" t="str">
            <v>2006 - 130101A3-7-4-3-67-10C</v>
          </cell>
        </row>
        <row r="1789">
          <cell r="A1789" t="str">
            <v>2006 - 130101A3-7-4-3-68-10C</v>
          </cell>
        </row>
        <row r="1790">
          <cell r="A1790" t="str">
            <v>2006 - 130101A3-7-4-3-69-10C</v>
          </cell>
        </row>
        <row r="1791">
          <cell r="A1791" t="str">
            <v>2006 - 130101A3-7-4-3-7-10C</v>
          </cell>
        </row>
        <row r="1792">
          <cell r="A1792" t="str">
            <v>2006 - 130101A3-7-4-3-70-10C</v>
          </cell>
        </row>
        <row r="1793">
          <cell r="A1793" t="str">
            <v>2006 - 130101A3-7-4-3-71-10C</v>
          </cell>
        </row>
        <row r="1794">
          <cell r="A1794" t="str">
            <v>2006 - 130101A3-7-4-3-72-10C</v>
          </cell>
        </row>
        <row r="1795">
          <cell r="A1795" t="str">
            <v>2006 - 130101A3-7-4-3-8-10C</v>
          </cell>
        </row>
        <row r="1796">
          <cell r="A1796" t="str">
            <v>2006 - 130101A3-7-4-3-9-10C</v>
          </cell>
        </row>
        <row r="1797">
          <cell r="A1797" t="str">
            <v>2006 - 130101A3-7-4-4--10C</v>
          </cell>
        </row>
        <row r="1798">
          <cell r="A1798" t="str">
            <v>2006 - 130101A3-7-4-4-1-10C</v>
          </cell>
        </row>
        <row r="1799">
          <cell r="A1799" t="str">
            <v>2006 - 130101A3-7-4-4-2-10C</v>
          </cell>
        </row>
        <row r="1800">
          <cell r="A1800" t="str">
            <v>2006 - 130101A4-2-1-1--10C</v>
          </cell>
        </row>
        <row r="1801">
          <cell r="A1801" t="str">
            <v>2006 - 130101A4-2-1-12--11C</v>
          </cell>
        </row>
        <row r="1802">
          <cell r="A1802" t="str">
            <v>2006 - 130101A4-2-1-13--10C</v>
          </cell>
        </row>
        <row r="1803">
          <cell r="A1803" t="str">
            <v>2006 - 130101A4-2-1-14--11C</v>
          </cell>
        </row>
        <row r="1804">
          <cell r="A1804" t="str">
            <v>2006 - 130101A4-2-1-2--10C</v>
          </cell>
        </row>
        <row r="1805">
          <cell r="A1805" t="str">
            <v>2006 - 130101A4-2-1-3--11C</v>
          </cell>
        </row>
        <row r="1806">
          <cell r="A1806" t="str">
            <v>2006 - 130101A4-2-1-5--10S</v>
          </cell>
        </row>
        <row r="1807">
          <cell r="A1807" t="str">
            <v>2006 - 130101A4-2-1-5--11S</v>
          </cell>
        </row>
        <row r="1808">
          <cell r="A1808" t="str">
            <v>2006 - 130101A4-2-1-6--10C</v>
          </cell>
        </row>
        <row r="1809">
          <cell r="A1809" t="str">
            <v>2006 - 130101A4-2-1-7--10C</v>
          </cell>
        </row>
        <row r="1810">
          <cell r="A1810" t="str">
            <v>2006 - 130101A4-2-1-7--10S</v>
          </cell>
        </row>
        <row r="1811">
          <cell r="A1811" t="str">
            <v>2006 - 130101A4-2-1-9--10C</v>
          </cell>
        </row>
        <row r="1812">
          <cell r="A1812" t="str">
            <v>2006 - 130101A4-2-1-999--10C</v>
          </cell>
        </row>
        <row r="1813">
          <cell r="A1813" t="str">
            <v>2006 - 130101A4-2-1-999--11C</v>
          </cell>
        </row>
        <row r="1814">
          <cell r="A1814" t="str">
            <v>2006 - 130101C123-1000-1-0--11C</v>
          </cell>
        </row>
        <row r="1815">
          <cell r="A1815" t="str">
            <v>2006 - 130101C221-1000-1-0--11C</v>
          </cell>
        </row>
        <row r="1816">
          <cell r="A1816" t="str">
            <v>2006 - 130101C510-1000-2-0--11C</v>
          </cell>
        </row>
        <row r="1817">
          <cell r="A1817" t="str">
            <v>2006 - 130101C510-1000-3-0--11C</v>
          </cell>
        </row>
        <row r="1818">
          <cell r="A1818" t="str">
            <v>2006 - 130101C520-1000-1-0--11C</v>
          </cell>
        </row>
        <row r="1819">
          <cell r="A1819" t="str">
            <v>2006 - 130101C520-1000-14-0--11C</v>
          </cell>
        </row>
        <row r="1820">
          <cell r="A1820" t="str">
            <v>2006 - 130101C520-1000-2-0--11C</v>
          </cell>
        </row>
        <row r="1821">
          <cell r="A1821" t="str">
            <v>2006 - 130101C520-1000-20-0--11C</v>
          </cell>
        </row>
        <row r="1822">
          <cell r="A1822" t="str">
            <v>2006 - 130101C520-1000-21-0--11C</v>
          </cell>
        </row>
        <row r="1823">
          <cell r="A1823" t="str">
            <v>2006 - 130101C520-1000-21-0--14S</v>
          </cell>
        </row>
        <row r="1824">
          <cell r="A1824" t="str">
            <v>2006 - 130101C520-1000-26-0--11C</v>
          </cell>
        </row>
        <row r="1825">
          <cell r="A1825" t="str">
            <v>2006 - 130101C520-1000-28-0--11C</v>
          </cell>
        </row>
        <row r="1826">
          <cell r="A1826" t="str">
            <v>2006 - 130101C520-1000-31-0--14C</v>
          </cell>
        </row>
        <row r="1827">
          <cell r="A1827" t="str">
            <v>2006 - 130101C520-1000-31-0--14S</v>
          </cell>
        </row>
        <row r="1828">
          <cell r="A1828" t="str">
            <v>2006 - 130101C540-1000-1-21--19S</v>
          </cell>
        </row>
        <row r="1829">
          <cell r="A1829" t="str">
            <v>2006 - 130101C610-304-2-0--13C</v>
          </cell>
        </row>
        <row r="1830">
          <cell r="A1830" t="str">
            <v>2006 - 130101C610-304-2-0--14C</v>
          </cell>
        </row>
        <row r="1831">
          <cell r="A1831" t="str">
            <v>2006 - 130101C610-304-3-0--13C</v>
          </cell>
        </row>
        <row r="1832">
          <cell r="A1832" t="str">
            <v>2006 - 130101C620-1400-4-0--11C</v>
          </cell>
        </row>
        <row r="1833">
          <cell r="A1833" t="str">
            <v>2006 - 130101C620-1400-7-0--11C</v>
          </cell>
        </row>
        <row r="1834">
          <cell r="A1834" t="str">
            <v>2006 - 130101C630-600-11-0--14C</v>
          </cell>
        </row>
        <row r="1835">
          <cell r="A1835" t="str">
            <v>2006 - 130101C630-600-2-0--14C</v>
          </cell>
        </row>
        <row r="1836">
          <cell r="A1836" t="str">
            <v>2006 - 130101C630-600-3-0--14C</v>
          </cell>
        </row>
        <row r="1837">
          <cell r="A1837" t="str">
            <v>2006 - 130101C630-600-4-0--14C</v>
          </cell>
        </row>
        <row r="1838">
          <cell r="A1838" t="str">
            <v>2006 - 130101C630-600-5-0--14C</v>
          </cell>
        </row>
        <row r="1839">
          <cell r="A1839" t="str">
            <v>2006 - 130101C630-600-6-0--14C</v>
          </cell>
        </row>
        <row r="1840">
          <cell r="A1840" t="str">
            <v>2006 - 130101C630-600-7-0--14C</v>
          </cell>
        </row>
        <row r="1841">
          <cell r="A1841" t="str">
            <v>2006 - 130101C630-600-8-0--14C</v>
          </cell>
        </row>
        <row r="1842">
          <cell r="A1842" t="str">
            <v>2006 - 130101C630-600-9-0--14C</v>
          </cell>
        </row>
        <row r="1843">
          <cell r="A1843" t="str">
            <v>2006 - 131300A1-0-1-1--16C</v>
          </cell>
        </row>
        <row r="1844">
          <cell r="A1844" t="str">
            <v>2006 - 131300A1-0-1-4--16C</v>
          </cell>
        </row>
        <row r="1845">
          <cell r="A1845" t="str">
            <v>2006 - 131300A1-0-1-5--16C</v>
          </cell>
        </row>
        <row r="1846">
          <cell r="A1846" t="str">
            <v>2006 - 131300A1-0-1-8--16C</v>
          </cell>
        </row>
        <row r="1847">
          <cell r="A1847" t="str">
            <v>2006 - 131300A1-0-1-9--16C</v>
          </cell>
        </row>
        <row r="1848">
          <cell r="A1848" t="str">
            <v>2006 - 131300A1-0-2-0--16C</v>
          </cell>
        </row>
        <row r="1849">
          <cell r="A1849" t="str">
            <v>2006 - 131300A1-0-5-0--16C</v>
          </cell>
        </row>
        <row r="1850">
          <cell r="A1850" t="str">
            <v>2006 - 131300A2-0-3-0--16C</v>
          </cell>
        </row>
        <row r="1851">
          <cell r="A1851" t="str">
            <v>2006 - 131300A2-0-4-0--16C</v>
          </cell>
        </row>
        <row r="1852">
          <cell r="A1852" t="str">
            <v>2006 - 131300A3-2-1-1--16S</v>
          </cell>
        </row>
        <row r="1853">
          <cell r="A1853" t="str">
            <v>2006 - 131300A3-4-1-85--16C</v>
          </cell>
        </row>
        <row r="1854">
          <cell r="A1854" t="str">
            <v>2006 - 131300A3-5-1-1--16C</v>
          </cell>
        </row>
        <row r="1855">
          <cell r="A1855" t="str">
            <v>2006 - 131300A3-5-3-3--16C</v>
          </cell>
        </row>
        <row r="1856">
          <cell r="A1856" t="str">
            <v>2006 - 131300A3-6-1-1--16C</v>
          </cell>
        </row>
        <row r="1857">
          <cell r="A1857" t="str">
            <v>2006 - 130800A1-0-1-1--10C</v>
          </cell>
        </row>
        <row r="1858">
          <cell r="A1858" t="str">
            <v>2006 - 130800A1-0-1-1-1-10C</v>
          </cell>
        </row>
        <row r="1859">
          <cell r="A1859" t="str">
            <v>2006 - 130800A1-0-1-1-2-10C</v>
          </cell>
        </row>
        <row r="1860">
          <cell r="A1860" t="str">
            <v>2006 - 130800A1-0-1-1-4-10C</v>
          </cell>
        </row>
        <row r="1861">
          <cell r="A1861" t="str">
            <v>2006 - 130800A1-0-1-4--10C</v>
          </cell>
        </row>
        <row r="1862">
          <cell r="A1862" t="str">
            <v>2006 - 130800A1-0-1-4-1-10C</v>
          </cell>
        </row>
        <row r="1863">
          <cell r="A1863" t="str">
            <v>2006 - 130800A1-0-1-4-2-10C</v>
          </cell>
        </row>
        <row r="1864">
          <cell r="A1864" t="str">
            <v>2006 - 130800A1-0-1-5--10C</v>
          </cell>
        </row>
        <row r="1865">
          <cell r="A1865" t="str">
            <v>2006 - 130800A1-0-1-5-12-10C</v>
          </cell>
        </row>
        <row r="1866">
          <cell r="A1866" t="str">
            <v>2006 - 130800A1-0-1-5-13-10C</v>
          </cell>
        </row>
        <row r="1867">
          <cell r="A1867" t="str">
            <v>2006 - 130800A1-0-1-5-14-10C</v>
          </cell>
        </row>
        <row r="1868">
          <cell r="A1868" t="str">
            <v>2006 - 130800A1-0-1-5-15-10C</v>
          </cell>
        </row>
        <row r="1869">
          <cell r="A1869" t="str">
            <v>2006 - 130800A1-0-1-5-16-10C</v>
          </cell>
        </row>
        <row r="1870">
          <cell r="A1870" t="str">
            <v>2006 - 130800A1-0-1-5-2-10C</v>
          </cell>
        </row>
        <row r="1871">
          <cell r="A1871" t="str">
            <v>2006 - 130800A1-0-1-5-47-10C</v>
          </cell>
        </row>
        <row r="1872">
          <cell r="A1872" t="str">
            <v>2006 - 130800A1-0-1-5-5-10C</v>
          </cell>
        </row>
        <row r="1873">
          <cell r="A1873" t="str">
            <v>2006 - 130800A1-0-1-5-92-10C</v>
          </cell>
        </row>
        <row r="1874">
          <cell r="A1874" t="str">
            <v>2006 - 130800A1-0-1-9--10C</v>
          </cell>
        </row>
        <row r="1875">
          <cell r="A1875" t="str">
            <v>2006 - 130800A1-0-1-9-1-10C</v>
          </cell>
        </row>
        <row r="1876">
          <cell r="A1876" t="str">
            <v>2006 - 130800A1-0-1-9-2-10C</v>
          </cell>
        </row>
        <row r="1877">
          <cell r="A1877" t="str">
            <v>2006 - 130800A1-0-1-9-3-10C</v>
          </cell>
        </row>
        <row r="1878">
          <cell r="A1878" t="str">
            <v>2006 - 130800A1-0-2-0--10C</v>
          </cell>
        </row>
        <row r="1879">
          <cell r="A1879" t="str">
            <v>2006 - 130800A1-0-2-12--10C</v>
          </cell>
        </row>
        <row r="1880">
          <cell r="A1880" t="str">
            <v>2006 - 130800A1-0-2-14--10C</v>
          </cell>
        </row>
        <row r="1881">
          <cell r="A1881" t="str">
            <v>2006 - 130800A1-0-5-0--10C</v>
          </cell>
        </row>
        <row r="1882">
          <cell r="A1882" t="str">
            <v>2006 - 130800A1-0-5-1--10C</v>
          </cell>
        </row>
        <row r="1883">
          <cell r="A1883" t="str">
            <v>2006 - 130800A1-0-5-2--10C</v>
          </cell>
        </row>
        <row r="1884">
          <cell r="A1884" t="str">
            <v>2006 - 130800A1-0-5-6--10C</v>
          </cell>
        </row>
        <row r="1885">
          <cell r="A1885" t="str">
            <v>2006 - 130800A1-0-5-7--10C</v>
          </cell>
        </row>
        <row r="1886">
          <cell r="A1886" t="str">
            <v>2006 - 130800A2-0-3-0--10C</v>
          </cell>
        </row>
        <row r="1887">
          <cell r="A1887" t="str">
            <v>2006 - 130800A2-0-3-50--10C</v>
          </cell>
        </row>
        <row r="1888">
          <cell r="A1888" t="str">
            <v>2006 - 130800A2-0-4-0--10C</v>
          </cell>
        </row>
        <row r="1889">
          <cell r="A1889" t="str">
            <v>2006 - 130800A2-0-4-1--10C</v>
          </cell>
        </row>
        <row r="1890">
          <cell r="A1890" t="str">
            <v>2006 - 130800A2-0-4-10--10C</v>
          </cell>
        </row>
        <row r="1891">
          <cell r="A1891" t="str">
            <v>2006 - 130800A2-0-4-11--10C</v>
          </cell>
        </row>
        <row r="1892">
          <cell r="A1892" t="str">
            <v>2006 - 130800A2-0-4-2--10C</v>
          </cell>
        </row>
        <row r="1893">
          <cell r="A1893" t="str">
            <v>2006 - 130800A2-0-4-21--10C</v>
          </cell>
        </row>
        <row r="1894">
          <cell r="A1894" t="str">
            <v>2006 - 130800A2-0-4-4--10C</v>
          </cell>
        </row>
        <row r="1895">
          <cell r="A1895" t="str">
            <v>2006 - 130800A2-0-4-41--10C</v>
          </cell>
        </row>
        <row r="1896">
          <cell r="A1896" t="str">
            <v>2006 - 130800A2-0-4-5--10C</v>
          </cell>
        </row>
        <row r="1897">
          <cell r="A1897" t="str">
            <v>2006 - 130800A2-0-4-6--10C</v>
          </cell>
        </row>
        <row r="1898">
          <cell r="A1898" t="str">
            <v>2006 - 130800A2-0-4-7--10C</v>
          </cell>
        </row>
        <row r="1899">
          <cell r="A1899" t="str">
            <v>2006 - 130800A2-0-4-8--10C</v>
          </cell>
        </row>
        <row r="1900">
          <cell r="A1900" t="str">
            <v>2006 - 130800A2-0-4-9--10C</v>
          </cell>
        </row>
        <row r="1901">
          <cell r="A1901" t="str">
            <v>2006 - 130800A3-2-1-1--10S</v>
          </cell>
        </row>
        <row r="1902">
          <cell r="A1902" t="str">
            <v>2006 - 130800A3-6-3-19--10C</v>
          </cell>
        </row>
        <row r="1903">
          <cell r="A1903" t="str">
            <v>2006 - 130800C221-1000-1-0--11C</v>
          </cell>
        </row>
        <row r="1904">
          <cell r="A1904" t="str">
            <v>2006 - 130800C221-1000-2-0--11C</v>
          </cell>
        </row>
        <row r="1905">
          <cell r="A1905" t="str">
            <v>2006 - 130800C410-1000-1-0--11C</v>
          </cell>
        </row>
        <row r="1906">
          <cell r="A1906" t="str">
            <v>2006 - 130800C510-1000-1-0--11C</v>
          </cell>
        </row>
        <row r="1907">
          <cell r="A1907" t="str">
            <v>2006 - 130900A1-0-1-1--20P</v>
          </cell>
        </row>
        <row r="1908">
          <cell r="A1908" t="str">
            <v>2006 - 130900A1-0-1-1--21P</v>
          </cell>
        </row>
        <row r="1909">
          <cell r="A1909" t="str">
            <v>2006 - 130900A1-0-1-1-1-20P</v>
          </cell>
        </row>
        <row r="1910">
          <cell r="A1910" t="str">
            <v>2006 - 130900A1-0-1-1-1-21P</v>
          </cell>
        </row>
        <row r="1911">
          <cell r="A1911" t="str">
            <v>2006 - 130900A1-0-1-1-2-20P</v>
          </cell>
        </row>
        <row r="1912">
          <cell r="A1912" t="str">
            <v>2006 - 130900A1-0-1-1-2-21P</v>
          </cell>
        </row>
        <row r="1913">
          <cell r="A1913" t="str">
            <v>2006 - 130900A1-0-1-1-4-21P</v>
          </cell>
        </row>
        <row r="1914">
          <cell r="A1914" t="str">
            <v>2006 - 130900A1-0-1-4--20P</v>
          </cell>
        </row>
        <row r="1915">
          <cell r="A1915" t="str">
            <v>2006 - 130900A1-0-1-4--21P</v>
          </cell>
        </row>
        <row r="1916">
          <cell r="A1916" t="str">
            <v>2006 - 130900A1-0-1-4-1-20P</v>
          </cell>
        </row>
        <row r="1917">
          <cell r="A1917" t="str">
            <v>2006 - 130900A1-0-1-4-1-21P</v>
          </cell>
        </row>
        <row r="1918">
          <cell r="A1918" t="str">
            <v>2006 - 130900A1-0-1-4-2-20P</v>
          </cell>
        </row>
        <row r="1919">
          <cell r="A1919" t="str">
            <v>2006 - 130900A1-0-1-4-2-21P</v>
          </cell>
        </row>
        <row r="1920">
          <cell r="A1920" t="str">
            <v>2006 - 130900A1-0-1-5--20P</v>
          </cell>
        </row>
        <row r="1921">
          <cell r="A1921" t="str">
            <v>2006 - 130900A1-0-1-5--21P</v>
          </cell>
        </row>
        <row r="1922">
          <cell r="A1922" t="str">
            <v>2006 - 130900A1-0-1-5-12-20P</v>
          </cell>
        </row>
        <row r="1923">
          <cell r="A1923" t="str">
            <v>2006 - 130900A1-0-1-5-12-21P</v>
          </cell>
        </row>
        <row r="1924">
          <cell r="A1924" t="str">
            <v>2006 - 130900A1-0-1-5-13-20P</v>
          </cell>
        </row>
        <row r="1925">
          <cell r="A1925" t="str">
            <v>2006 - 130900A1-0-1-5-13-21P</v>
          </cell>
        </row>
        <row r="1926">
          <cell r="A1926" t="str">
            <v>2006 - 130900A1-0-1-5-14-20P</v>
          </cell>
        </row>
        <row r="1927">
          <cell r="A1927" t="str">
            <v>2006 - 130900A1-0-1-5-15-20P</v>
          </cell>
        </row>
        <row r="1928">
          <cell r="A1928" t="str">
            <v>2006 - 130900A1-0-1-5-15-21P</v>
          </cell>
        </row>
        <row r="1929">
          <cell r="A1929" t="str">
            <v>2006 - 130900A1-0-1-5-16-20P</v>
          </cell>
        </row>
        <row r="1930">
          <cell r="A1930" t="str">
            <v>2006 - 130900A1-0-1-5-2-20P</v>
          </cell>
        </row>
        <row r="1931">
          <cell r="A1931" t="str">
            <v>2006 - 130900A1-0-1-5-2-21P</v>
          </cell>
        </row>
        <row r="1932">
          <cell r="A1932" t="str">
            <v>2006 - 130900A1-0-1-5-47-20P</v>
          </cell>
        </row>
        <row r="1933">
          <cell r="A1933" t="str">
            <v>2006 - 130900A1-0-1-5-47-21P</v>
          </cell>
        </row>
        <row r="1934">
          <cell r="A1934" t="str">
            <v>2006 - 130900A1-0-1-5-5-20P</v>
          </cell>
        </row>
        <row r="1935">
          <cell r="A1935" t="str">
            <v>2006 - 130900A1-0-1-5-5-21P</v>
          </cell>
        </row>
        <row r="1936">
          <cell r="A1936" t="str">
            <v>2006 - 130900A1-0-1-8--20P</v>
          </cell>
        </row>
        <row r="1937">
          <cell r="A1937" t="str">
            <v>2006 - 130900A1-0-1-8-1-20P</v>
          </cell>
        </row>
        <row r="1938">
          <cell r="A1938" t="str">
            <v>2006 - 130900A1-0-1-9--20P</v>
          </cell>
        </row>
        <row r="1939">
          <cell r="A1939" t="str">
            <v>2006 - 130900A1-0-1-9--21P</v>
          </cell>
        </row>
        <row r="1940">
          <cell r="A1940" t="str">
            <v>2006 - 130900A1-0-1-9-1-20P</v>
          </cell>
        </row>
        <row r="1941">
          <cell r="A1941" t="str">
            <v>2006 - 130900A1-0-1-9-1-21P</v>
          </cell>
        </row>
        <row r="1942">
          <cell r="A1942" t="str">
            <v>2006 - 130900A1-0-1-9-3-20P</v>
          </cell>
        </row>
        <row r="1943">
          <cell r="A1943" t="str">
            <v>2006 - 130900A1-0-2-0--20P</v>
          </cell>
        </row>
        <row r="1944">
          <cell r="A1944" t="str">
            <v>2006 - 130900A1-0-2-0--21P</v>
          </cell>
        </row>
        <row r="1945">
          <cell r="A1945" t="str">
            <v>2006 - 130900A1-0-2-14--20P</v>
          </cell>
        </row>
        <row r="1946">
          <cell r="A1946" t="str">
            <v>2006 - 130900A1-0-2-14--21P</v>
          </cell>
        </row>
        <row r="1947">
          <cell r="A1947" t="str">
            <v>2006 - 130900A1-0-5-0--20P</v>
          </cell>
        </row>
        <row r="1948">
          <cell r="A1948" t="str">
            <v>2006 - 130900A1-0-5-0--21P</v>
          </cell>
        </row>
        <row r="1949">
          <cell r="A1949" t="str">
            <v>2006 - 130900A1-0-5-1--20P</v>
          </cell>
        </row>
        <row r="1950">
          <cell r="A1950" t="str">
            <v>2006 - 130900A1-0-5-1--21P</v>
          </cell>
        </row>
        <row r="1951">
          <cell r="A1951" t="str">
            <v>2006 - 130900A1-0-5-2--20P</v>
          </cell>
        </row>
        <row r="1952">
          <cell r="A1952" t="str">
            <v>2006 - 130900A1-0-5-2--21P</v>
          </cell>
        </row>
        <row r="1953">
          <cell r="A1953" t="str">
            <v>2006 - 130900A1-0-5-6--20P</v>
          </cell>
        </row>
        <row r="1954">
          <cell r="A1954" t="str">
            <v>2006 - 130900A1-0-5-6--21P</v>
          </cell>
        </row>
        <row r="1955">
          <cell r="A1955" t="str">
            <v>2006 - 130900A1-0-5-7--20P</v>
          </cell>
        </row>
        <row r="1956">
          <cell r="A1956" t="str">
            <v>2006 - 130900A1-0-5-7--21P</v>
          </cell>
        </row>
        <row r="1957">
          <cell r="A1957" t="str">
            <v>2006 - 130900A2-0-3-0--20P</v>
          </cell>
        </row>
        <row r="1958">
          <cell r="A1958" t="str">
            <v>2006 - 130900A2-0-3-50--20P</v>
          </cell>
        </row>
        <row r="1959">
          <cell r="A1959" t="str">
            <v>2006 - 130900A2-0-4-0--20P</v>
          </cell>
        </row>
        <row r="1960">
          <cell r="A1960" t="str">
            <v>2006 - 130900A2-0-4-0--21P</v>
          </cell>
        </row>
        <row r="1961">
          <cell r="A1961" t="str">
            <v>2006 - 130900A2-0-4-1--20P</v>
          </cell>
        </row>
        <row r="1962">
          <cell r="A1962" t="str">
            <v>2006 - 130900A2-0-4-1--21P</v>
          </cell>
        </row>
        <row r="1963">
          <cell r="A1963" t="str">
            <v>2006 - 130900A2-0-4-10--21P</v>
          </cell>
        </row>
        <row r="1964">
          <cell r="A1964" t="str">
            <v>2006 - 130900A2-0-4-11--20P</v>
          </cell>
        </row>
        <row r="1965">
          <cell r="A1965" t="str">
            <v>2006 - 130900A2-0-4-13--20P</v>
          </cell>
        </row>
        <row r="1966">
          <cell r="A1966" t="str">
            <v>2006 - 130900A2-0-4-17--20P</v>
          </cell>
        </row>
        <row r="1967">
          <cell r="A1967" t="str">
            <v>2006 - 130900A2-0-4-2--20P</v>
          </cell>
        </row>
        <row r="1968">
          <cell r="A1968" t="str">
            <v>2006 - 130900A2-0-4-21--20P</v>
          </cell>
        </row>
        <row r="1969">
          <cell r="A1969" t="str">
            <v>2006 - 130900A2-0-4-4--20P</v>
          </cell>
        </row>
        <row r="1970">
          <cell r="A1970" t="str">
            <v>2006 - 130900A2-0-4-40--20P</v>
          </cell>
        </row>
        <row r="1971">
          <cell r="A1971" t="str">
            <v>2006 - 130900A2-0-4-41--20P</v>
          </cell>
        </row>
        <row r="1972">
          <cell r="A1972" t="str">
            <v>2006 - 130900A2-0-4-5--20P</v>
          </cell>
        </row>
        <row r="1973">
          <cell r="A1973" t="str">
            <v>2006 - 130900A2-0-4-5--21P</v>
          </cell>
        </row>
        <row r="1974">
          <cell r="A1974" t="str">
            <v>2006 - 130900A2-0-4-6--20P</v>
          </cell>
        </row>
        <row r="1975">
          <cell r="A1975" t="str">
            <v>2006 - 130900A2-0-4-6--21P</v>
          </cell>
        </row>
        <row r="1976">
          <cell r="A1976" t="str">
            <v>2006 - 130900A2-0-4-7--20P</v>
          </cell>
        </row>
        <row r="1977">
          <cell r="A1977" t="str">
            <v>2006 - 130900A2-0-4-7--21P</v>
          </cell>
        </row>
        <row r="1978">
          <cell r="A1978" t="str">
            <v>2006 - 130900A2-0-4-8--20P</v>
          </cell>
        </row>
        <row r="1979">
          <cell r="A1979" t="str">
            <v>2006 - 130900A2-0-4-8--21P</v>
          </cell>
        </row>
        <row r="1980">
          <cell r="A1980" t="str">
            <v>2006 - 130900A2-0-4-9--20P</v>
          </cell>
        </row>
        <row r="1981">
          <cell r="A1981" t="str">
            <v>2006 - 130900A3-2-1-1--20P</v>
          </cell>
        </row>
        <row r="1982">
          <cell r="A1982" t="str">
            <v>2006 - 130900A3-6-1-1--20P</v>
          </cell>
        </row>
        <row r="1983">
          <cell r="A1983" t="str">
            <v>2006 - 130900A3-6-1-1--21P</v>
          </cell>
        </row>
        <row r="1984">
          <cell r="A1984" t="str">
            <v>2006 - 130900C510-1000-1-0--20P</v>
          </cell>
        </row>
        <row r="1985">
          <cell r="A1985" t="str">
            <v>2006 - 130900C520-1000-2-0--20P</v>
          </cell>
        </row>
        <row r="1986">
          <cell r="A1986" t="str">
            <v>2006 - 130900C520-1000-5-0--20P</v>
          </cell>
        </row>
        <row r="1987">
          <cell r="A1987" t="str">
            <v>2006 - 131000A1-0-1-1--10C</v>
          </cell>
        </row>
        <row r="1988">
          <cell r="A1988" t="str">
            <v>2006 - 131000A1-0-1-1-1-10C</v>
          </cell>
        </row>
        <row r="1989">
          <cell r="A1989" t="str">
            <v>2006 - 131000A1-0-1-1-2-10C</v>
          </cell>
        </row>
        <row r="1990">
          <cell r="A1990" t="str">
            <v>2006 - 131000A1-0-1-1-4-10C</v>
          </cell>
        </row>
        <row r="1991">
          <cell r="A1991" t="str">
            <v>2006 - 131000A1-0-1-1-90-10C</v>
          </cell>
        </row>
        <row r="1992">
          <cell r="A1992" t="str">
            <v>2006 - 131000A1-0-1-4--10C</v>
          </cell>
        </row>
        <row r="1993">
          <cell r="A1993" t="str">
            <v>2006 - 131000A1-0-1-4-1-10C</v>
          </cell>
        </row>
        <row r="1994">
          <cell r="A1994" t="str">
            <v>2006 - 131000A1-0-1-4-2-10C</v>
          </cell>
        </row>
        <row r="1995">
          <cell r="A1995" t="str">
            <v>2006 - 131000A1-0-1-5--10C</v>
          </cell>
        </row>
        <row r="1996">
          <cell r="A1996" t="str">
            <v>2006 - 131000A1-0-1-5-12-10C</v>
          </cell>
        </row>
        <row r="1997">
          <cell r="A1997" t="str">
            <v>2006 - 131000A1-0-1-5-13-10C</v>
          </cell>
        </row>
        <row r="1998">
          <cell r="A1998" t="str">
            <v>2006 - 131000A1-0-1-5-14-10C</v>
          </cell>
        </row>
        <row r="1999">
          <cell r="A1999" t="str">
            <v>2006 - 131000A1-0-1-5-15-10C</v>
          </cell>
        </row>
        <row r="2000">
          <cell r="A2000" t="str">
            <v>2006 - 131000A1-0-1-5-16-10C</v>
          </cell>
        </row>
        <row r="2001">
          <cell r="A2001" t="str">
            <v>2006 - 131000A1-0-1-5-17-10C</v>
          </cell>
        </row>
        <row r="2002">
          <cell r="A2002" t="str">
            <v>2006 - 131000A1-0-1-5-2-10C</v>
          </cell>
        </row>
        <row r="2003">
          <cell r="A2003" t="str">
            <v>2006 - 131000A1-0-1-5-21-10C</v>
          </cell>
        </row>
        <row r="2004">
          <cell r="A2004" t="str">
            <v>2006 - 131000A1-0-1-5-5-10C</v>
          </cell>
        </row>
        <row r="2005">
          <cell r="A2005" t="str">
            <v>2006 - 131000A1-0-1-5-92-10C</v>
          </cell>
        </row>
        <row r="2006">
          <cell r="A2006" t="str">
            <v>2006 - 131000A1-0-1-8-45-10C</v>
          </cell>
        </row>
        <row r="2007">
          <cell r="A2007" t="str">
            <v>2006 - 131000A1-0-1-9--10C</v>
          </cell>
        </row>
        <row r="2008">
          <cell r="A2008" t="str">
            <v>2006 - 131000A1-0-1-9-1-10C</v>
          </cell>
        </row>
        <row r="2009">
          <cell r="A2009" t="str">
            <v>2006 - 131000A1-0-1-9-2-10C</v>
          </cell>
        </row>
        <row r="2010">
          <cell r="A2010" t="str">
            <v>2006 - 131000A1-0-1-9-3-10C</v>
          </cell>
        </row>
        <row r="2011">
          <cell r="A2011" t="str">
            <v>2006 - 131000A1-0-1-999--10C</v>
          </cell>
        </row>
        <row r="2012">
          <cell r="A2012" t="str">
            <v>2006 - 131000A1-0-2-0--10C</v>
          </cell>
        </row>
        <row r="2013">
          <cell r="A2013" t="str">
            <v>2006 - 131000A1-0-2-11--10C</v>
          </cell>
        </row>
        <row r="2014">
          <cell r="A2014" t="str">
            <v>2006 - 131000A1-0-2-14--10C</v>
          </cell>
        </row>
        <row r="2015">
          <cell r="A2015" t="str">
            <v>2006 - 131000A1-0-5-0--10C</v>
          </cell>
        </row>
        <row r="2016">
          <cell r="A2016" t="str">
            <v>2006 - 131000A1-0-5-1--10C</v>
          </cell>
        </row>
        <row r="2017">
          <cell r="A2017" t="str">
            <v>2006 - 131000A1-0-5-2--10C</v>
          </cell>
        </row>
        <row r="2018">
          <cell r="A2018" t="str">
            <v>2006 - 131000A1-0-5-6--10C</v>
          </cell>
        </row>
        <row r="2019">
          <cell r="A2019" t="str">
            <v>2006 - 131000A1-0-5-7--10C</v>
          </cell>
        </row>
        <row r="2020">
          <cell r="A2020" t="str">
            <v>2006 - 131000A2-0-3-0--10C</v>
          </cell>
        </row>
        <row r="2021">
          <cell r="A2021" t="str">
            <v>2006 - 131000A2-0-3-50--10C</v>
          </cell>
        </row>
        <row r="2022">
          <cell r="A2022" t="str">
            <v>2006 - 131000A2-0-3-51--10C</v>
          </cell>
        </row>
        <row r="2023">
          <cell r="A2023" t="str">
            <v>2006 - 131000A2-0-4-0--10C</v>
          </cell>
        </row>
        <row r="2024">
          <cell r="A2024" t="str">
            <v>2006 - 131000A2-0-4-0--20P</v>
          </cell>
        </row>
        <row r="2025">
          <cell r="A2025" t="str">
            <v>2006 - 131000A2-0-4-0--21P</v>
          </cell>
        </row>
        <row r="2026">
          <cell r="A2026" t="str">
            <v>2006 - 131000A2-0-4-1--10C</v>
          </cell>
        </row>
        <row r="2027">
          <cell r="A2027" t="str">
            <v>2006 - 131000A2-0-4-1--20P</v>
          </cell>
        </row>
        <row r="2028">
          <cell r="A2028" t="str">
            <v>2006 - 131000A2-0-4-1--21P</v>
          </cell>
        </row>
        <row r="2029">
          <cell r="A2029" t="str">
            <v>2006 - 131000A2-0-4-1--25P</v>
          </cell>
        </row>
        <row r="2030">
          <cell r="A2030" t="str">
            <v>2006 - 131000A2-0-4-10--10C</v>
          </cell>
        </row>
        <row r="2031">
          <cell r="A2031" t="str">
            <v>2006 - 131000A2-0-4-10--20P</v>
          </cell>
        </row>
        <row r="2032">
          <cell r="A2032" t="str">
            <v>2006 - 131000A2-0-4-10--21P</v>
          </cell>
        </row>
        <row r="2033">
          <cell r="A2033" t="str">
            <v>2006 - 131000A2-0-4-11--20P</v>
          </cell>
        </row>
        <row r="2034">
          <cell r="A2034" t="str">
            <v>2006 - 131000A2-0-4-11--21P</v>
          </cell>
        </row>
        <row r="2035">
          <cell r="A2035" t="str">
            <v>2006 - 131000A2-0-4-12--10C</v>
          </cell>
        </row>
        <row r="2036">
          <cell r="A2036" t="str">
            <v>2006 - 131000A2-0-4-12--20P</v>
          </cell>
        </row>
        <row r="2037">
          <cell r="A2037" t="str">
            <v>2006 - 131000A2-0-4-12--21P</v>
          </cell>
        </row>
        <row r="2038">
          <cell r="A2038" t="str">
            <v>2006 - 131000A2-0-4-13--10C</v>
          </cell>
        </row>
        <row r="2039">
          <cell r="A2039" t="str">
            <v>2006 - 131000A2-0-4-13--20P</v>
          </cell>
        </row>
        <row r="2040">
          <cell r="A2040" t="str">
            <v>2006 - 131000A2-0-4-13--21P</v>
          </cell>
        </row>
        <row r="2041">
          <cell r="A2041" t="str">
            <v>2006 - 131000A2-0-4-2--10C</v>
          </cell>
        </row>
        <row r="2042">
          <cell r="A2042" t="str">
            <v>2006 - 131000A2-0-4-2--20P</v>
          </cell>
        </row>
        <row r="2043">
          <cell r="A2043" t="str">
            <v>2006 - 131000A2-0-4-2--21P</v>
          </cell>
        </row>
        <row r="2044">
          <cell r="A2044" t="str">
            <v>2006 - 131000A2-0-4-20--20P</v>
          </cell>
        </row>
        <row r="2045">
          <cell r="A2045" t="str">
            <v>2006 - 131000A2-0-4-20--21P</v>
          </cell>
        </row>
        <row r="2046">
          <cell r="A2046" t="str">
            <v>2006 - 131000A2-0-4-21--10C</v>
          </cell>
        </row>
        <row r="2047">
          <cell r="A2047" t="str">
            <v>2006 - 131000A2-0-4-21--20P</v>
          </cell>
        </row>
        <row r="2048">
          <cell r="A2048" t="str">
            <v>2006 - 131000A2-0-4-21--21P</v>
          </cell>
        </row>
        <row r="2049">
          <cell r="A2049" t="str">
            <v>2006 - 131000A2-0-4-22--20P</v>
          </cell>
        </row>
        <row r="2050">
          <cell r="A2050" t="str">
            <v>2006 - 131000A2-0-4-22--21P</v>
          </cell>
        </row>
        <row r="2051">
          <cell r="A2051" t="str">
            <v>2006 - 131000A2-0-4-4--10C</v>
          </cell>
        </row>
        <row r="2052">
          <cell r="A2052" t="str">
            <v>2006 - 131000A2-0-4-4--20P</v>
          </cell>
        </row>
        <row r="2053">
          <cell r="A2053" t="str">
            <v>2006 - 131000A2-0-4-4--21P</v>
          </cell>
        </row>
        <row r="2054">
          <cell r="A2054" t="str">
            <v>2006 - 131000A2-0-4-40--20P</v>
          </cell>
        </row>
        <row r="2055">
          <cell r="A2055" t="str">
            <v>2006 - 131000A2-0-4-40--21P</v>
          </cell>
        </row>
        <row r="2056">
          <cell r="A2056" t="str">
            <v>2006 - 131000A2-0-4-41--20P</v>
          </cell>
        </row>
        <row r="2057">
          <cell r="A2057" t="str">
            <v>2006 - 131000A2-0-4-41--21P</v>
          </cell>
        </row>
        <row r="2058">
          <cell r="A2058" t="str">
            <v>2006 - 131000A2-0-4-5--10C</v>
          </cell>
        </row>
        <row r="2059">
          <cell r="A2059" t="str">
            <v>2006 - 131000A2-0-4-5--20P</v>
          </cell>
        </row>
        <row r="2060">
          <cell r="A2060" t="str">
            <v>2006 - 131000A2-0-4-5--21P</v>
          </cell>
        </row>
        <row r="2061">
          <cell r="A2061" t="str">
            <v>2006 - 131000A2-0-4-6--10C</v>
          </cell>
        </row>
        <row r="2062">
          <cell r="A2062" t="str">
            <v>2006 - 131000A2-0-4-6--20P</v>
          </cell>
        </row>
        <row r="2063">
          <cell r="A2063" t="str">
            <v>2006 - 131000A2-0-4-6--21P</v>
          </cell>
        </row>
        <row r="2064">
          <cell r="A2064" t="str">
            <v>2006 - 131000A2-0-4-7--10C</v>
          </cell>
        </row>
        <row r="2065">
          <cell r="A2065" t="str">
            <v>2006 - 131000A2-0-4-7--20P</v>
          </cell>
        </row>
        <row r="2066">
          <cell r="A2066" t="str">
            <v>2006 - 131000A2-0-4-7--21P</v>
          </cell>
        </row>
        <row r="2067">
          <cell r="A2067" t="str">
            <v>2006 - 131000A2-0-4-8--10C</v>
          </cell>
        </row>
        <row r="2068">
          <cell r="A2068" t="str">
            <v>2006 - 131000A2-0-4-8--20P</v>
          </cell>
        </row>
        <row r="2069">
          <cell r="A2069" t="str">
            <v>2006 - 131000A2-0-4-8--21P</v>
          </cell>
        </row>
        <row r="2070">
          <cell r="A2070" t="str">
            <v>2006 - 131000A2-0-4-9--10C</v>
          </cell>
        </row>
        <row r="2071">
          <cell r="A2071" t="str">
            <v>2006 - 131000A2-0-4-999--10C</v>
          </cell>
        </row>
        <row r="2072">
          <cell r="A2072" t="str">
            <v>2006 - 131000A3-2-1-1--10S</v>
          </cell>
        </row>
        <row r="2073">
          <cell r="A2073" t="str">
            <v>2006 - 131000A3-2-1-1--20P</v>
          </cell>
        </row>
        <row r="2074">
          <cell r="A2074" t="str">
            <v>2006 - 131000A3-2-1-28--10C</v>
          </cell>
        </row>
        <row r="2075">
          <cell r="A2075" t="str">
            <v>2006 - 131000A3-4-1-16--10C</v>
          </cell>
        </row>
        <row r="2076">
          <cell r="A2076" t="str">
            <v>2006 - 131000A3-4-1-67--10C</v>
          </cell>
        </row>
        <row r="2077">
          <cell r="A2077" t="str">
            <v>2006 - 131000A3-6-1-1--10C</v>
          </cell>
        </row>
        <row r="2078">
          <cell r="A2078" t="str">
            <v>2006 - 131000A3-6-3-19--10C</v>
          </cell>
        </row>
        <row r="2079">
          <cell r="A2079" t="str">
            <v>2006 - 131000A3-6-3-22--10C</v>
          </cell>
        </row>
        <row r="2080">
          <cell r="A2080" t="str">
            <v>2006 - 131000C111-1000-1-0--11C</v>
          </cell>
        </row>
        <row r="2081">
          <cell r="A2081" t="str">
            <v>2006 - 131000C520-1000-3-0--11C</v>
          </cell>
        </row>
        <row r="2082">
          <cell r="A2082" t="str">
            <v>2006 - 131000C520-1000-4-0--11C</v>
          </cell>
        </row>
        <row r="2083">
          <cell r="A2083" t="str">
            <v>2006 - 131000C520-1000-4-0--13C</v>
          </cell>
        </row>
        <row r="2084">
          <cell r="A2084" t="str">
            <v>2006 - 131000C520-1000-4-0--14C</v>
          </cell>
        </row>
        <row r="2085">
          <cell r="A2085" t="str">
            <v>2006 - 131000C520-1000-5-0--11C</v>
          </cell>
        </row>
        <row r="2086">
          <cell r="A2086" t="str">
            <v>2006 - 131000C520-1000-6-0--11C</v>
          </cell>
        </row>
        <row r="2087">
          <cell r="A2087" t="str">
            <v>2006 - 131000C520-1000-7-0--11C</v>
          </cell>
        </row>
        <row r="2088">
          <cell r="A2088" t="str">
            <v>2006 - 131000C520-1000-8-0--11C</v>
          </cell>
        </row>
        <row r="2089">
          <cell r="A2089" t="str">
            <v>2006 - 131000C520-1000-8-0--14S</v>
          </cell>
        </row>
        <row r="2090">
          <cell r="A2090" t="str">
            <v>2006 - 131300A1-0-1-1--20P</v>
          </cell>
        </row>
        <row r="2091">
          <cell r="A2091" t="str">
            <v>2006 - 131300A1-0-1-4--20P</v>
          </cell>
        </row>
        <row r="2092">
          <cell r="A2092" t="str">
            <v>2006 - 131300A1-0-1-5--20P</v>
          </cell>
        </row>
        <row r="2093">
          <cell r="A2093" t="str">
            <v>2006 - 131300A1-0-1-8--20P</v>
          </cell>
        </row>
        <row r="2094">
          <cell r="A2094" t="str">
            <v>2006 - 131300A1-0-1-9--20P</v>
          </cell>
        </row>
        <row r="2095">
          <cell r="A2095" t="str">
            <v>2006 - 131300A1-0-2-0--20P</v>
          </cell>
        </row>
        <row r="2096">
          <cell r="A2096" t="str">
            <v>2006 - 131300A1-0-5-0--20P</v>
          </cell>
        </row>
        <row r="2097">
          <cell r="A2097" t="str">
            <v>2006 - 131300A2-0-3-0--20P</v>
          </cell>
        </row>
        <row r="2098">
          <cell r="A2098" t="str">
            <v>2006 - 131300A2-0-4-0--20P</v>
          </cell>
        </row>
        <row r="2099">
          <cell r="A2099" t="str">
            <v>2006 - 131300A3-2-1-1--20P</v>
          </cell>
        </row>
        <row r="2100">
          <cell r="A2100" t="str">
            <v>2006 - 131300A3-4-1-12--20P</v>
          </cell>
        </row>
        <row r="2101">
          <cell r="A2101" t="str">
            <v>2006 - 131300A3-4-1-15--20P</v>
          </cell>
        </row>
        <row r="2102">
          <cell r="A2102" t="str">
            <v>2006 - 131300A3-4-1-2--20P</v>
          </cell>
        </row>
        <row r="2103">
          <cell r="A2103" t="str">
            <v>2006 - 131300A3-5-1-1--20P</v>
          </cell>
        </row>
        <row r="2104">
          <cell r="A2104" t="str">
            <v>2006 - 131300A3-5-1-6--20P</v>
          </cell>
        </row>
        <row r="2105">
          <cell r="A2105" t="str">
            <v>2006 - 131300A3-5-1-8--20P</v>
          </cell>
        </row>
        <row r="2106">
          <cell r="A2106" t="str">
            <v>2006 - 131300A3-5-3-7--20P</v>
          </cell>
        </row>
        <row r="2107">
          <cell r="A2107" t="str">
            <v>2006 - 131300A3-6-1-1--20P</v>
          </cell>
        </row>
        <row r="2108">
          <cell r="A2108" t="str">
            <v>2006 - 131300C123-1000-2-0--20P</v>
          </cell>
        </row>
        <row r="2109">
          <cell r="A2109" t="str">
            <v>2006 - 131300C221-1000-1-0--20P</v>
          </cell>
        </row>
        <row r="2110">
          <cell r="A2110" t="str">
            <v>2006 - 131300C221-1000-1-0--21P</v>
          </cell>
        </row>
        <row r="2111">
          <cell r="A2111" t="str">
            <v>2006 - 131300C222-1000-2-0--20P</v>
          </cell>
        </row>
        <row r="2112">
          <cell r="A2112" t="str">
            <v>2006 - 131300C310-1000-1-0--20P</v>
          </cell>
        </row>
        <row r="2113">
          <cell r="A2113" t="str">
            <v>2006 - 131300C440-1000-1-0--20P</v>
          </cell>
        </row>
        <row r="2114">
          <cell r="A2114" t="str">
            <v>2006 - 131300C520-1000-3-0--20P</v>
          </cell>
        </row>
        <row r="2115">
          <cell r="A2115" t="str">
            <v>2006 - 131200A1-0-1-1--10C</v>
          </cell>
        </row>
        <row r="2116">
          <cell r="A2116" t="str">
            <v>2006 - 131200A1-0-1-1-1-10C</v>
          </cell>
        </row>
        <row r="2117">
          <cell r="A2117" t="str">
            <v>2006 - 131200A1-0-1-1-2-10C</v>
          </cell>
        </row>
        <row r="2118">
          <cell r="A2118" t="str">
            <v>2006 - 131200A1-0-1-4--10C</v>
          </cell>
        </row>
        <row r="2119">
          <cell r="A2119" t="str">
            <v>2006 - 131200A1-0-1-4-1-10C</v>
          </cell>
        </row>
        <row r="2120">
          <cell r="A2120" t="str">
            <v>2006 - 131200A1-0-1-5--10C</v>
          </cell>
        </row>
        <row r="2121">
          <cell r="A2121" t="str">
            <v>2006 - 131200A1-0-1-5-12-10C</v>
          </cell>
        </row>
        <row r="2122">
          <cell r="A2122" t="str">
            <v>2006 - 131200A1-0-1-5-13-10C</v>
          </cell>
        </row>
        <row r="2123">
          <cell r="A2123" t="str">
            <v>2006 - 131200A1-0-1-5-14-10C</v>
          </cell>
        </row>
        <row r="2124">
          <cell r="A2124" t="str">
            <v>2006 - 131200A1-0-1-5-15-10C</v>
          </cell>
        </row>
        <row r="2125">
          <cell r="A2125" t="str">
            <v>2006 - 131200A1-0-1-5-16-10C</v>
          </cell>
        </row>
        <row r="2126">
          <cell r="A2126" t="str">
            <v>2006 - 131200A1-0-1-5-2-10C</v>
          </cell>
        </row>
        <row r="2127">
          <cell r="A2127" t="str">
            <v>2006 - 131200A1-0-1-5-20-10C</v>
          </cell>
        </row>
        <row r="2128">
          <cell r="A2128" t="str">
            <v>2006 - 131200A1-0-1-5-5-10C</v>
          </cell>
        </row>
        <row r="2129">
          <cell r="A2129" t="str">
            <v>2006 - 131200A1-0-1-5-92-10C</v>
          </cell>
        </row>
        <row r="2130">
          <cell r="A2130" t="str">
            <v>2006 - 131200A1-0-1-9--10C</v>
          </cell>
        </row>
        <row r="2131">
          <cell r="A2131" t="str">
            <v>2006 - 131200A1-0-1-9-1-10C</v>
          </cell>
        </row>
        <row r="2132">
          <cell r="A2132" t="str">
            <v>2006 - 131200A1-0-1-9-2-10C</v>
          </cell>
        </row>
        <row r="2133">
          <cell r="A2133" t="str">
            <v>2006 - 131200A1-0-1-9-3-10C</v>
          </cell>
        </row>
        <row r="2134">
          <cell r="A2134" t="str">
            <v>2006 - 131200A1-0-2-0--10C</v>
          </cell>
        </row>
        <row r="2135">
          <cell r="A2135" t="str">
            <v>2006 - 131200A1-0-2-14--10C</v>
          </cell>
        </row>
        <row r="2136">
          <cell r="A2136" t="str">
            <v>2006 - 131200A1-0-5-0--10C</v>
          </cell>
        </row>
        <row r="2137">
          <cell r="A2137" t="str">
            <v>2006 - 131200A1-0-5-1--10C</v>
          </cell>
        </row>
        <row r="2138">
          <cell r="A2138" t="str">
            <v>2006 - 131200A1-0-5-2--10C</v>
          </cell>
        </row>
        <row r="2139">
          <cell r="A2139" t="str">
            <v>2006 - 131200A1-0-5-6--10C</v>
          </cell>
        </row>
        <row r="2140">
          <cell r="A2140" t="str">
            <v>2006 - 131200A1-0-5-7--10C</v>
          </cell>
        </row>
        <row r="2141">
          <cell r="A2141" t="str">
            <v>2006 - 131200A2-0-3-0--10C</v>
          </cell>
        </row>
        <row r="2142">
          <cell r="A2142" t="str">
            <v>2006 - 131200A2-0-3-50--10C</v>
          </cell>
        </row>
        <row r="2143">
          <cell r="A2143" t="str">
            <v>2006 - 131200A2-0-4-0--10C</v>
          </cell>
        </row>
        <row r="2144">
          <cell r="A2144" t="str">
            <v>2006 - 131200A2-0-4-1--10C</v>
          </cell>
        </row>
        <row r="2145">
          <cell r="A2145" t="str">
            <v>2006 - 131200A2-0-4-11--10C</v>
          </cell>
        </row>
        <row r="2146">
          <cell r="A2146" t="str">
            <v>2006 - 131200A2-0-4-2--10C</v>
          </cell>
        </row>
        <row r="2147">
          <cell r="A2147" t="str">
            <v>2006 - 131200A2-0-4-21--10C</v>
          </cell>
        </row>
        <row r="2148">
          <cell r="A2148" t="str">
            <v>2006 - 131200A2-0-4-4--10C</v>
          </cell>
        </row>
        <row r="2149">
          <cell r="A2149" t="str">
            <v>2006 - 131200A2-0-4-5--10C</v>
          </cell>
        </row>
        <row r="2150">
          <cell r="A2150" t="str">
            <v>2006 - 131200A2-0-4-6--10C</v>
          </cell>
        </row>
        <row r="2151">
          <cell r="A2151" t="str">
            <v>2006 - 131200A2-0-4-7--10C</v>
          </cell>
        </row>
        <row r="2152">
          <cell r="A2152" t="str">
            <v>2006 - 131200A2-0-4-8--10C</v>
          </cell>
        </row>
        <row r="2153">
          <cell r="A2153" t="str">
            <v>2006 - 131200A2-0-4-9--10C</v>
          </cell>
        </row>
        <row r="2154">
          <cell r="A2154" t="str">
            <v>2006 - 131200A3-2-1-1--10S</v>
          </cell>
        </row>
        <row r="2155">
          <cell r="A2155" t="str">
            <v>2006 - 131200A3-6-3-19--10C</v>
          </cell>
        </row>
        <row r="2156">
          <cell r="A2156" t="str">
            <v>2006 - 131300A1-0-1-1--16C</v>
          </cell>
        </row>
        <row r="2157">
          <cell r="A2157" t="str">
            <v>2006 - 131300A1-0-1-1--20P</v>
          </cell>
        </row>
        <row r="2158">
          <cell r="A2158" t="str">
            <v>2006 - 131300A1-0-1-1-1-16C</v>
          </cell>
        </row>
        <row r="2159">
          <cell r="A2159" t="str">
            <v>2006 - 131300A1-0-1-1-1-20P</v>
          </cell>
        </row>
        <row r="2160">
          <cell r="A2160" t="str">
            <v>2006 - 131300A1-0-1-1-2-20P</v>
          </cell>
        </row>
        <row r="2161">
          <cell r="A2161" t="str">
            <v>2006 - 131300A1-0-1-4--16C</v>
          </cell>
        </row>
        <row r="2162">
          <cell r="A2162" t="str">
            <v>2006 - 131300A1-0-1-4--20P</v>
          </cell>
        </row>
        <row r="2163">
          <cell r="A2163" t="str">
            <v>2006 - 131300A1-0-1-4-1-16C</v>
          </cell>
        </row>
        <row r="2164">
          <cell r="A2164" t="str">
            <v>2006 - 131300A1-0-1-4-2-16C</v>
          </cell>
        </row>
        <row r="2165">
          <cell r="A2165" t="str">
            <v>2006 - 131300A1-0-1-4-2-20P</v>
          </cell>
        </row>
        <row r="2166">
          <cell r="A2166" t="str">
            <v>2006 - 131300A1-0-1-5--16C</v>
          </cell>
        </row>
        <row r="2167">
          <cell r="A2167" t="str">
            <v>2006 - 131300A1-0-1-5--20P</v>
          </cell>
        </row>
        <row r="2168">
          <cell r="A2168" t="str">
            <v>2006 - 131300A1-0-1-5-12-20P</v>
          </cell>
        </row>
        <row r="2169">
          <cell r="A2169" t="str">
            <v>2006 - 131300A1-0-1-5-13-20P</v>
          </cell>
        </row>
        <row r="2170">
          <cell r="A2170" t="str">
            <v>2006 - 131300A1-0-1-5-14-20P</v>
          </cell>
        </row>
        <row r="2171">
          <cell r="A2171" t="str">
            <v>2006 - 131300A1-0-1-5-15-16C</v>
          </cell>
        </row>
        <row r="2172">
          <cell r="A2172" t="str">
            <v>2006 - 131300A1-0-1-5-15-20P</v>
          </cell>
        </row>
        <row r="2173">
          <cell r="A2173" t="str">
            <v>2006 - 131300A1-0-1-5-16-20P</v>
          </cell>
        </row>
        <row r="2174">
          <cell r="A2174" t="str">
            <v>2006 - 131300A1-0-1-5-17-16C</v>
          </cell>
        </row>
        <row r="2175">
          <cell r="A2175" t="str">
            <v>2006 - 131300A1-0-1-5-17-20P</v>
          </cell>
        </row>
        <row r="2176">
          <cell r="A2176" t="str">
            <v>2006 - 131300A1-0-1-5-2-20P</v>
          </cell>
        </row>
        <row r="2177">
          <cell r="A2177" t="str">
            <v>2006 - 131300A1-0-1-5-23-16C</v>
          </cell>
        </row>
        <row r="2178">
          <cell r="A2178" t="str">
            <v>2006 - 131300A1-0-1-5-23-20P</v>
          </cell>
        </row>
        <row r="2179">
          <cell r="A2179" t="str">
            <v>2006 - 131300A1-0-1-5-47-20P</v>
          </cell>
        </row>
        <row r="2180">
          <cell r="A2180" t="str">
            <v>2006 - 131300A1-0-1-5-5-20P</v>
          </cell>
        </row>
        <row r="2181">
          <cell r="A2181" t="str">
            <v>2006 - 131300A1-0-1-8--16C</v>
          </cell>
        </row>
        <row r="2182">
          <cell r="A2182" t="str">
            <v>2006 - 131300A1-0-1-8--20P</v>
          </cell>
        </row>
        <row r="2183">
          <cell r="A2183" t="str">
            <v>2006 - 131300A1-0-1-9--16C</v>
          </cell>
        </row>
        <row r="2184">
          <cell r="A2184" t="str">
            <v>2006 - 131300A1-0-1-9--20P</v>
          </cell>
        </row>
        <row r="2185">
          <cell r="A2185" t="str">
            <v>2006 - 131300A1-0-1-9-1-16C</v>
          </cell>
        </row>
        <row r="2186">
          <cell r="A2186" t="str">
            <v>2006 - 131300A1-0-1-9-1-20P</v>
          </cell>
        </row>
        <row r="2187">
          <cell r="A2187" t="str">
            <v>2006 - 131300A1-0-1-9-3-16C</v>
          </cell>
        </row>
        <row r="2188">
          <cell r="A2188" t="str">
            <v>2006 - 131300A1-0-1-9-3-20P</v>
          </cell>
        </row>
        <row r="2189">
          <cell r="A2189" t="str">
            <v>2006 - 131300A1-0-2-0--16C</v>
          </cell>
        </row>
        <row r="2190">
          <cell r="A2190" t="str">
            <v>2006 - 131300A1-0-2-0--20P</v>
          </cell>
        </row>
        <row r="2191">
          <cell r="A2191" t="str">
            <v>2006 - 131300A1-0-2-11--20P</v>
          </cell>
        </row>
        <row r="2192">
          <cell r="A2192" t="str">
            <v>2006 - 131300A1-0-2-12--20P</v>
          </cell>
        </row>
        <row r="2193">
          <cell r="A2193" t="str">
            <v>2006 - 131300A1-0-2-14--16C</v>
          </cell>
        </row>
        <row r="2194">
          <cell r="A2194" t="str">
            <v>2006 - 131300A1-0-2-14--20P</v>
          </cell>
        </row>
        <row r="2195">
          <cell r="A2195" t="str">
            <v>2006 - 131300A1-0-2-999--20P</v>
          </cell>
        </row>
        <row r="2196">
          <cell r="A2196" t="str">
            <v>2006 - 131300A1-0-5-0--16C</v>
          </cell>
        </row>
        <row r="2197">
          <cell r="A2197" t="str">
            <v>2006 - 131300A1-0-5-0--20P</v>
          </cell>
        </row>
        <row r="2198">
          <cell r="A2198" t="str">
            <v>2006 - 131300A1-0-5-1--16C</v>
          </cell>
        </row>
        <row r="2199">
          <cell r="A2199" t="str">
            <v>2006 - 131300A1-0-5-1--20P</v>
          </cell>
        </row>
        <row r="2200">
          <cell r="A2200" t="str">
            <v>2006 - 131300A1-0-5-2--16C</v>
          </cell>
        </row>
        <row r="2201">
          <cell r="A2201" t="str">
            <v>2006 - 131300A1-0-5-2--20P</v>
          </cell>
        </row>
        <row r="2202">
          <cell r="A2202" t="str">
            <v>2006 - 131300A1-0-5-6--20P</v>
          </cell>
        </row>
        <row r="2203">
          <cell r="A2203" t="str">
            <v>2006 - 131300A1-0-5-7--16C</v>
          </cell>
        </row>
        <row r="2204">
          <cell r="A2204" t="str">
            <v>2006 - 131300A1-0-5-7--20P</v>
          </cell>
        </row>
        <row r="2205">
          <cell r="A2205" t="str">
            <v>2006 - 131300A2-0-3-0--16C</v>
          </cell>
        </row>
        <row r="2206">
          <cell r="A2206" t="str">
            <v>2006 - 131300A2-0-3-0--20P</v>
          </cell>
        </row>
        <row r="2207">
          <cell r="A2207" t="str">
            <v>2006 - 131300A2-0-3-50--16C</v>
          </cell>
        </row>
        <row r="2208">
          <cell r="A2208" t="str">
            <v>2006 - 131300A2-0-3-50--20P</v>
          </cell>
        </row>
        <row r="2209">
          <cell r="A2209" t="str">
            <v>2006 - 131300A2-0-4-0--16C</v>
          </cell>
        </row>
        <row r="2210">
          <cell r="A2210" t="str">
            <v>2006 - 131300A2-0-4-0--20P</v>
          </cell>
        </row>
        <row r="2211">
          <cell r="A2211" t="str">
            <v>2006 - 131300A2-0-4-1--20P</v>
          </cell>
        </row>
        <row r="2212">
          <cell r="A2212" t="str">
            <v>2006 - 131300A2-0-4-10--16C</v>
          </cell>
        </row>
        <row r="2213">
          <cell r="A2213" t="str">
            <v>2006 - 131300A2-0-4-10--20P</v>
          </cell>
        </row>
        <row r="2214">
          <cell r="A2214" t="str">
            <v>2006 - 131300A2-0-4-11--16C</v>
          </cell>
        </row>
        <row r="2215">
          <cell r="A2215" t="str">
            <v>2006 - 131300A2-0-4-11--20P</v>
          </cell>
        </row>
        <row r="2216">
          <cell r="A2216" t="str">
            <v>2006 - 131300A2-0-4-2--20P</v>
          </cell>
        </row>
        <row r="2217">
          <cell r="A2217" t="str">
            <v>2006 - 131300A2-0-4-21--16C</v>
          </cell>
        </row>
        <row r="2218">
          <cell r="A2218" t="str">
            <v>2006 - 131300A2-0-4-21--20P</v>
          </cell>
        </row>
        <row r="2219">
          <cell r="A2219" t="str">
            <v>2006 - 131300A2-0-4-4--16C</v>
          </cell>
        </row>
        <row r="2220">
          <cell r="A2220" t="str">
            <v>2006 - 131300A2-0-4-4--20P</v>
          </cell>
        </row>
        <row r="2221">
          <cell r="A2221" t="str">
            <v>2006 - 131300A2-0-4-40--16C</v>
          </cell>
        </row>
        <row r="2222">
          <cell r="A2222" t="str">
            <v>2006 - 131300A2-0-4-40--20P</v>
          </cell>
        </row>
        <row r="2223">
          <cell r="A2223" t="str">
            <v>2006 - 131300A2-0-4-41--16C</v>
          </cell>
        </row>
        <row r="2224">
          <cell r="A2224" t="str">
            <v>2006 - 131300A2-0-4-41--20P</v>
          </cell>
        </row>
        <row r="2225">
          <cell r="A2225" t="str">
            <v>2006 - 131300A2-0-4-5--16C</v>
          </cell>
        </row>
        <row r="2226">
          <cell r="A2226" t="str">
            <v>2006 - 131300A2-0-4-5--20P</v>
          </cell>
        </row>
        <row r="2227">
          <cell r="A2227" t="str">
            <v>2006 - 131300A2-0-4-6--16C</v>
          </cell>
        </row>
        <row r="2228">
          <cell r="A2228" t="str">
            <v>2006 - 131300A2-0-4-6--20P</v>
          </cell>
        </row>
        <row r="2229">
          <cell r="A2229" t="str">
            <v>2006 - 131300A2-0-4-7--16C</v>
          </cell>
        </row>
        <row r="2230">
          <cell r="A2230" t="str">
            <v>2006 - 131300A2-0-4-7--20P</v>
          </cell>
        </row>
        <row r="2231">
          <cell r="A2231" t="str">
            <v>2006 - 131300A2-0-4-8--16C</v>
          </cell>
        </row>
        <row r="2232">
          <cell r="A2232" t="str">
            <v>2006 - 131300A2-0-4-8--20P</v>
          </cell>
        </row>
        <row r="2233">
          <cell r="A2233" t="str">
            <v>2006 - 131300A2-0-4-9--16C</v>
          </cell>
        </row>
        <row r="2234">
          <cell r="A2234" t="str">
            <v>2006 - 131300A2-0-4-9--20P</v>
          </cell>
        </row>
        <row r="2235">
          <cell r="A2235" t="str">
            <v>2006 - 131300A2-0-4-999--20P</v>
          </cell>
        </row>
        <row r="2236">
          <cell r="A2236" t="str">
            <v>2006 - 131300A3-2-1-1--16S</v>
          </cell>
        </row>
        <row r="2237">
          <cell r="A2237" t="str">
            <v>2006 - 131300A3-2-1-1--20P</v>
          </cell>
        </row>
        <row r="2238">
          <cell r="A2238" t="str">
            <v>2006 - 131300A3-2-1-30-1-10C</v>
          </cell>
        </row>
        <row r="2239">
          <cell r="A2239" t="str">
            <v>2006 - 131300A3-4-1-12--20P</v>
          </cell>
        </row>
        <row r="2240">
          <cell r="A2240" t="str">
            <v>2006 - 131300A3-4-1-15--20P</v>
          </cell>
        </row>
        <row r="2241">
          <cell r="A2241" t="str">
            <v>2006 - 131300A3-4-1-2--20P</v>
          </cell>
        </row>
        <row r="2242">
          <cell r="A2242" t="str">
            <v>2006 - 131300A3-4-1-85--16C</v>
          </cell>
        </row>
        <row r="2243">
          <cell r="A2243" t="str">
            <v>2006 - 131300A3-4-1-85--20P</v>
          </cell>
        </row>
        <row r="2244">
          <cell r="A2244" t="str">
            <v>2006 - 131300A3-5-1-1--16C</v>
          </cell>
        </row>
        <row r="2245">
          <cell r="A2245" t="str">
            <v>2006 - 131300A3-5-1-1--20P</v>
          </cell>
        </row>
        <row r="2246">
          <cell r="A2246" t="str">
            <v>2006 - 131300A3-5-1-6--20P</v>
          </cell>
        </row>
        <row r="2247">
          <cell r="A2247" t="str">
            <v>2006 - 131300A3-5-1-8--20P</v>
          </cell>
        </row>
        <row r="2248">
          <cell r="A2248" t="str">
            <v>2006 - 131300A3-5-3-3--16C</v>
          </cell>
        </row>
        <row r="2249">
          <cell r="A2249" t="str">
            <v>2006 - 131300A3-5-3-7--20P</v>
          </cell>
        </row>
        <row r="2250">
          <cell r="A2250" t="str">
            <v>2006 - 131300A3-6-1-1--16C</v>
          </cell>
        </row>
        <row r="2251">
          <cell r="A2251" t="str">
            <v>2006 - 131300A3-6-1-1--20P</v>
          </cell>
        </row>
        <row r="2252">
          <cell r="A2252" t="str">
            <v>2006 - 131300A3-6-3-16--10C</v>
          </cell>
        </row>
        <row r="2253">
          <cell r="A2253" t="str">
            <v>2006 - 131300C123-1000-2-0--20P</v>
          </cell>
        </row>
        <row r="2254">
          <cell r="A2254" t="str">
            <v>2006 - 131300C221-1000-1-0--20P</v>
          </cell>
        </row>
        <row r="2255">
          <cell r="A2255" t="str">
            <v>2006 - 131300C221-1000-1-0--21P</v>
          </cell>
        </row>
        <row r="2256">
          <cell r="A2256" t="str">
            <v>2006 - 131300C222-1000-2-0--20P</v>
          </cell>
        </row>
        <row r="2257">
          <cell r="A2257" t="str">
            <v>2006 - 131300C310-1000-1-0--20P</v>
          </cell>
        </row>
        <row r="2258">
          <cell r="A2258" t="str">
            <v>2006 - 131300C440-1000-1-0--20P</v>
          </cell>
        </row>
        <row r="2259">
          <cell r="A2259" t="str">
            <v>2006 - 131300C520-1000-3-0--20P</v>
          </cell>
        </row>
        <row r="2260">
          <cell r="A2260" t="str">
            <v>2006 - 140100B6-1-1---11C</v>
          </cell>
        </row>
        <row r="2261">
          <cell r="A2261" t="str">
            <v>2006 - 140100B6-1-1---13C</v>
          </cell>
        </row>
        <row r="2262">
          <cell r="A2262" t="str">
            <v>2006 - 140100B6-1-1---13S</v>
          </cell>
        </row>
        <row r="2263">
          <cell r="A2263" t="str">
            <v>2006 - 140100B6-1-2---11C</v>
          </cell>
        </row>
        <row r="2264">
          <cell r="A2264" t="str">
            <v>2006 - 140100B6-1-2---13C</v>
          </cell>
        </row>
        <row r="2265">
          <cell r="A2265" t="str">
            <v>2006 - 140100B6-1-3---11C</v>
          </cell>
        </row>
        <row r="2266">
          <cell r="A2266" t="str">
            <v>2006 - 140100B6-1-4---11C</v>
          </cell>
        </row>
        <row r="2267">
          <cell r="A2267" t="str">
            <v>2006 - 140100B6-1-4---13C</v>
          </cell>
        </row>
        <row r="2268">
          <cell r="A2268" t="str">
            <v>2006 - 140100B6-1-5---11C</v>
          </cell>
        </row>
        <row r="2269">
          <cell r="A2269" t="str">
            <v>2006 - 140100B6-1-5---13C</v>
          </cell>
        </row>
        <row r="2270">
          <cell r="A2270" t="str">
            <v>2006 - 140100B6-1-7---11C</v>
          </cell>
        </row>
        <row r="2271">
          <cell r="A2271" t="str">
            <v>2006 - 140100B6-2-1---11C</v>
          </cell>
        </row>
        <row r="2272">
          <cell r="A2272" t="str">
            <v>2006 - 140100B6-2-1---13C</v>
          </cell>
        </row>
        <row r="2273">
          <cell r="A2273" t="str">
            <v>2006 - 140100B6-2-1---13S</v>
          </cell>
        </row>
        <row r="2274">
          <cell r="A2274" t="str">
            <v>2006 - 140100B6-2-2---11C</v>
          </cell>
        </row>
        <row r="2275">
          <cell r="A2275" t="str">
            <v>2006 - 140100B6-2-3---11C</v>
          </cell>
        </row>
        <row r="2276">
          <cell r="A2276" t="str">
            <v>2006 - 140100B6-2-4---11C</v>
          </cell>
        </row>
        <row r="2277">
          <cell r="A2277" t="str">
            <v>2006 - 140100B6-2-5---11C</v>
          </cell>
        </row>
        <row r="2278">
          <cell r="A2278" t="str">
            <v>2006 - 140100B6-2-7---11C</v>
          </cell>
        </row>
        <row r="2279">
          <cell r="A2279" t="str">
            <v>2006 - 140100B7-1-5---11C</v>
          </cell>
        </row>
        <row r="2280">
          <cell r="A2280" t="str">
            <v>2006 - 140100B7-1-6-1--11C</v>
          </cell>
        </row>
        <row r="2281">
          <cell r="A2281" t="str">
            <v>2006 - 140100B7-1-6-2--11C</v>
          </cell>
        </row>
        <row r="2282">
          <cell r="A2282" t="str">
            <v>2006 - 140100B7-2-5---11C</v>
          </cell>
        </row>
        <row r="2283">
          <cell r="A2283" t="str">
            <v>2006 - 140100B7-2-6-3--11C</v>
          </cell>
        </row>
        <row r="2284">
          <cell r="A2284" t="str">
            <v>2006 - 140100B7-2-6-4--11C</v>
          </cell>
        </row>
        <row r="2285">
          <cell r="A2285" t="str">
            <v>2006 - 140100B7-2-6-5--11C</v>
          </cell>
        </row>
        <row r="2286">
          <cell r="A2286" t="str">
            <v>2006 - 140100B7-2-6-5--11S</v>
          </cell>
        </row>
        <row r="2287">
          <cell r="A2287" t="str">
            <v>2006 - 150101A1-0-1-1--10C</v>
          </cell>
        </row>
        <row r="2288">
          <cell r="A2288" t="str">
            <v>2006 - 150101A1-0-1-1--16S</v>
          </cell>
        </row>
        <row r="2289">
          <cell r="A2289" t="str">
            <v>2006 - 150101A1-0-1-1-1-10C</v>
          </cell>
        </row>
        <row r="2290">
          <cell r="A2290" t="str">
            <v>2006 - 150101A1-0-1-1-1-16S</v>
          </cell>
        </row>
        <row r="2291">
          <cell r="A2291" t="str">
            <v>2006 - 150101A1-0-1-1-5-10C</v>
          </cell>
        </row>
        <row r="2292">
          <cell r="A2292" t="str">
            <v>2006 - 150101A1-0-1-4--10C</v>
          </cell>
        </row>
        <row r="2293">
          <cell r="A2293" t="str">
            <v>2006 - 150101A1-0-1-4-1-10C</v>
          </cell>
        </row>
        <row r="2294">
          <cell r="A2294" t="str">
            <v>2006 - 150101A1-0-1-5--10C</v>
          </cell>
        </row>
        <row r="2295">
          <cell r="A2295" t="str">
            <v>2006 - 150101A1-0-1-5--16S</v>
          </cell>
        </row>
        <row r="2296">
          <cell r="A2296" t="str">
            <v>2006 - 150101A1-0-1-5-1-10C</v>
          </cell>
        </row>
        <row r="2297">
          <cell r="A2297" t="str">
            <v>2006 - 150101A1-0-1-5-12-10C</v>
          </cell>
        </row>
        <row r="2298">
          <cell r="A2298" t="str">
            <v>2006 - 150101A1-0-1-5-12-16S</v>
          </cell>
        </row>
        <row r="2299">
          <cell r="A2299" t="str">
            <v>2006 - 150101A1-0-1-5-13-10C</v>
          </cell>
        </row>
        <row r="2300">
          <cell r="A2300" t="str">
            <v>2006 - 150101A1-0-1-5-13-16S</v>
          </cell>
        </row>
        <row r="2301">
          <cell r="A2301" t="str">
            <v>2006 - 150101A1-0-1-5-14-10C</v>
          </cell>
        </row>
        <row r="2302">
          <cell r="A2302" t="str">
            <v>2006 - 150101A1-0-1-5-14-16S</v>
          </cell>
        </row>
        <row r="2303">
          <cell r="A2303" t="str">
            <v>2006 - 150101A1-0-1-5-15-10C</v>
          </cell>
        </row>
        <row r="2304">
          <cell r="A2304" t="str">
            <v>2006 - 150101A1-0-1-5-15-16S</v>
          </cell>
        </row>
        <row r="2305">
          <cell r="A2305" t="str">
            <v>2006 - 150101A1-0-1-5-16-10C</v>
          </cell>
        </row>
        <row r="2306">
          <cell r="A2306" t="str">
            <v>2006 - 150101A1-0-1-5-16-16S</v>
          </cell>
        </row>
        <row r="2307">
          <cell r="A2307" t="str">
            <v>2006 - 150101A1-0-1-5-18-10C</v>
          </cell>
        </row>
        <row r="2308">
          <cell r="A2308" t="str">
            <v>2006 - 150101A1-0-1-5-18-16S</v>
          </cell>
        </row>
        <row r="2309">
          <cell r="A2309" t="str">
            <v>2006 - 150101A1-0-1-5-2-10C</v>
          </cell>
        </row>
        <row r="2310">
          <cell r="A2310" t="str">
            <v>2006 - 150101A1-0-1-5-21-10C</v>
          </cell>
        </row>
        <row r="2311">
          <cell r="A2311" t="str">
            <v>2006 - 150101A1-0-1-5-36-10C</v>
          </cell>
        </row>
        <row r="2312">
          <cell r="A2312" t="str">
            <v>2006 - 150101A1-0-1-5-36-16S</v>
          </cell>
        </row>
        <row r="2313">
          <cell r="A2313" t="str">
            <v>2006 - 150101A1-0-1-5-39-10C</v>
          </cell>
        </row>
        <row r="2314">
          <cell r="A2314" t="str">
            <v>2006 - 150101A1-0-1-5-5-10C</v>
          </cell>
        </row>
        <row r="2315">
          <cell r="A2315" t="str">
            <v>2006 - 150101A1-0-1-5-52-10C</v>
          </cell>
        </row>
        <row r="2316">
          <cell r="A2316" t="str">
            <v>2006 - 150101A1-0-1-5-53-10C</v>
          </cell>
        </row>
        <row r="2317">
          <cell r="A2317" t="str">
            <v>2006 - 150101A1-0-1-5-61-10C</v>
          </cell>
        </row>
        <row r="2318">
          <cell r="A2318" t="str">
            <v>2006 - 150101A1-0-1-5-61-16S</v>
          </cell>
        </row>
        <row r="2319">
          <cell r="A2319" t="str">
            <v>2006 - 150101A1-0-1-5-74-10C</v>
          </cell>
        </row>
        <row r="2320">
          <cell r="A2320" t="str">
            <v>2006 - 150101A1-0-1-5-87-10C</v>
          </cell>
        </row>
        <row r="2321">
          <cell r="A2321" t="str">
            <v>2006 - 150101A1-0-1-5-91-10C</v>
          </cell>
        </row>
        <row r="2322">
          <cell r="A2322" t="str">
            <v>2006 - 150101A1-0-1-5-92-10C</v>
          </cell>
        </row>
        <row r="2323">
          <cell r="A2323" t="str">
            <v>2006 - 150101A1-0-1-5-92-16S</v>
          </cell>
        </row>
        <row r="2324">
          <cell r="A2324" t="str">
            <v>2006 - 150101A1-0-1-8--16S</v>
          </cell>
        </row>
        <row r="2325">
          <cell r="A2325" t="str">
            <v>2006 - 150101A1-0-1-8-43-10C</v>
          </cell>
        </row>
        <row r="2326">
          <cell r="A2326" t="str">
            <v>2006 - 150101A1-0-1-9--10C</v>
          </cell>
        </row>
        <row r="2327">
          <cell r="A2327" t="str">
            <v>2006 - 150101A1-0-1-9--16S</v>
          </cell>
        </row>
        <row r="2328">
          <cell r="A2328" t="str">
            <v>2006 - 150101A1-0-1-9-3-10C</v>
          </cell>
        </row>
        <row r="2329">
          <cell r="A2329" t="str">
            <v>2006 - 150101A1-0-1-9-3-16S</v>
          </cell>
        </row>
        <row r="2330">
          <cell r="A2330" t="str">
            <v>2006 - 150101A1-0-1-999--10C</v>
          </cell>
        </row>
        <row r="2331">
          <cell r="A2331" t="str">
            <v>2006 - 150101A1-0-2-0--10C</v>
          </cell>
        </row>
        <row r="2332">
          <cell r="A2332" t="str">
            <v>2006 - 150101A1-0-2-0--16S</v>
          </cell>
        </row>
        <row r="2333">
          <cell r="A2333" t="str">
            <v>2006 - 150101A1-0-2-100--10C</v>
          </cell>
        </row>
        <row r="2334">
          <cell r="A2334" t="str">
            <v>2006 - 150101A1-0-2-11--10C</v>
          </cell>
        </row>
        <row r="2335">
          <cell r="A2335" t="str">
            <v>2006 - 150101A1-0-2-12--10C</v>
          </cell>
        </row>
        <row r="2336">
          <cell r="A2336" t="str">
            <v>2006 - 150101A1-0-2-12--16S</v>
          </cell>
        </row>
        <row r="2337">
          <cell r="A2337" t="str">
            <v>2006 - 150101A1-0-2-14--10C</v>
          </cell>
        </row>
        <row r="2338">
          <cell r="A2338" t="str">
            <v>2006 - 150101A1-0-2-14--16S</v>
          </cell>
        </row>
        <row r="2339">
          <cell r="A2339" t="str">
            <v>2006 - 150101A1-0-2-999--10C</v>
          </cell>
        </row>
        <row r="2340">
          <cell r="A2340" t="str">
            <v>2006 - 150101A1-0-5-0--10C</v>
          </cell>
        </row>
        <row r="2341">
          <cell r="A2341" t="str">
            <v>2006 - 150101A1-0-5-0--16S</v>
          </cell>
        </row>
        <row r="2342">
          <cell r="A2342" t="str">
            <v>2006 - 150101A1-0-5-1--10C</v>
          </cell>
        </row>
        <row r="2343">
          <cell r="A2343" t="str">
            <v>2006 - 150101A1-0-5-1--16S</v>
          </cell>
        </row>
        <row r="2344">
          <cell r="A2344" t="str">
            <v>2006 - 150101A1-0-5-10--10C</v>
          </cell>
        </row>
        <row r="2345">
          <cell r="A2345" t="str">
            <v>2006 - 150101A1-0-5-2--10C</v>
          </cell>
        </row>
        <row r="2346">
          <cell r="A2346" t="str">
            <v>2006 - 150101A1-0-5-2--16S</v>
          </cell>
        </row>
        <row r="2347">
          <cell r="A2347" t="str">
            <v>2006 - 150101A1-0-5-6--10C</v>
          </cell>
        </row>
        <row r="2348">
          <cell r="A2348" t="str">
            <v>2006 - 150101A1-0-5-6--16S</v>
          </cell>
        </row>
        <row r="2349">
          <cell r="A2349" t="str">
            <v>2006 - 150101A1-0-5-7--10C</v>
          </cell>
        </row>
        <row r="2350">
          <cell r="A2350" t="str">
            <v>2006 - 150101A1-0-5-7--16S</v>
          </cell>
        </row>
        <row r="2351">
          <cell r="A2351" t="str">
            <v>2006 - 150101A1-0-5-8--10C</v>
          </cell>
        </row>
        <row r="2352">
          <cell r="A2352" t="str">
            <v>2006 - 150101A1-0-5-8--16S</v>
          </cell>
        </row>
        <row r="2353">
          <cell r="A2353" t="str">
            <v>2006 - 150101A1-0-5-9--10C</v>
          </cell>
        </row>
        <row r="2354">
          <cell r="A2354" t="str">
            <v>2006 - 150101A1-0-5-9--16S</v>
          </cell>
        </row>
        <row r="2355">
          <cell r="A2355" t="str">
            <v>2006 - 150101A2-0-3-0--10C</v>
          </cell>
        </row>
        <row r="2356">
          <cell r="A2356" t="str">
            <v>2006 - 150101A2-0-3-0--16S</v>
          </cell>
        </row>
        <row r="2357">
          <cell r="A2357" t="str">
            <v>2006 - 150101A2-0-3-50--10C</v>
          </cell>
        </row>
        <row r="2358">
          <cell r="A2358" t="str">
            <v>2006 - 150101A2-0-3-50--16S</v>
          </cell>
        </row>
        <row r="2359">
          <cell r="A2359" t="str">
            <v>2006 - 150101A2-0-3-51--16S</v>
          </cell>
        </row>
        <row r="2360">
          <cell r="A2360" t="str">
            <v>2006 - 150101A2-0-4-0--10C</v>
          </cell>
        </row>
        <row r="2361">
          <cell r="A2361" t="str">
            <v>2006 - 150101A2-0-4-0--16S</v>
          </cell>
        </row>
        <row r="2362">
          <cell r="A2362" t="str">
            <v>2006 - 150101A2-0-4-0--50S</v>
          </cell>
        </row>
        <row r="2363">
          <cell r="A2363" t="str">
            <v>2006 - 150101A2-0-4-1--10C</v>
          </cell>
        </row>
        <row r="2364">
          <cell r="A2364" t="str">
            <v>2006 - 150101A2-0-4-1--16S</v>
          </cell>
        </row>
        <row r="2365">
          <cell r="A2365" t="str">
            <v>2006 - 150101A2-0-4-10--10C</v>
          </cell>
        </row>
        <row r="2366">
          <cell r="A2366" t="str">
            <v>2006 - 150101A2-0-4-10--16S</v>
          </cell>
        </row>
        <row r="2367">
          <cell r="A2367" t="str">
            <v>2006 - 150101A2-0-4-11--10C</v>
          </cell>
        </row>
        <row r="2368">
          <cell r="A2368" t="str">
            <v>2006 - 150101A2-0-4-11--16S</v>
          </cell>
        </row>
        <row r="2369">
          <cell r="A2369" t="str">
            <v>2006 - 150101A2-0-4-13--16S</v>
          </cell>
        </row>
        <row r="2370">
          <cell r="A2370" t="str">
            <v>2006 - 150101A2-0-4-2--10C</v>
          </cell>
        </row>
        <row r="2371">
          <cell r="A2371" t="str">
            <v>2006 - 150101A2-0-4-2--16S</v>
          </cell>
        </row>
        <row r="2372">
          <cell r="A2372" t="str">
            <v>2006 - 150101A2-0-4-20--10C</v>
          </cell>
        </row>
        <row r="2373">
          <cell r="A2373" t="str">
            <v>2006 - 150101A2-0-4-21--10C</v>
          </cell>
        </row>
        <row r="2374">
          <cell r="A2374" t="str">
            <v>2006 - 150101A2-0-4-21--16S</v>
          </cell>
        </row>
        <row r="2375">
          <cell r="A2375" t="str">
            <v>2006 - 150101A2-0-4-22--16S</v>
          </cell>
        </row>
        <row r="2376">
          <cell r="A2376" t="str">
            <v>2006 - 150101A2-0-4-3--10C</v>
          </cell>
        </row>
        <row r="2377">
          <cell r="A2377" t="str">
            <v>2006 - 150101A2-0-4-3--16S</v>
          </cell>
        </row>
        <row r="2378">
          <cell r="A2378" t="str">
            <v>2006 - 150101A2-0-4-4--10C</v>
          </cell>
        </row>
        <row r="2379">
          <cell r="A2379" t="str">
            <v>2006 - 150101A2-0-4-4--16S</v>
          </cell>
        </row>
        <row r="2380">
          <cell r="A2380" t="str">
            <v>2006 - 150101A2-0-4-41--10C</v>
          </cell>
        </row>
        <row r="2381">
          <cell r="A2381" t="str">
            <v>2006 - 150101A2-0-4-41--16S</v>
          </cell>
        </row>
        <row r="2382">
          <cell r="A2382" t="str">
            <v>2006 - 150101A2-0-4-41--50S</v>
          </cell>
        </row>
        <row r="2383">
          <cell r="A2383" t="str">
            <v>2006 - 150101A2-0-4-5--10C</v>
          </cell>
        </row>
        <row r="2384">
          <cell r="A2384" t="str">
            <v>2006 - 150101A2-0-4-5--16S</v>
          </cell>
        </row>
        <row r="2385">
          <cell r="A2385" t="str">
            <v>2006 - 150101A2-0-4-6--10C</v>
          </cell>
        </row>
        <row r="2386">
          <cell r="A2386" t="str">
            <v>2006 - 150101A2-0-4-6--16S</v>
          </cell>
        </row>
        <row r="2387">
          <cell r="A2387" t="str">
            <v>2006 - 150101A2-0-4-7--10C</v>
          </cell>
        </row>
        <row r="2388">
          <cell r="A2388" t="str">
            <v>2006 - 150101A2-0-4-7--16S</v>
          </cell>
        </row>
        <row r="2389">
          <cell r="A2389" t="str">
            <v>2006 - 150101A2-0-4-8--10C</v>
          </cell>
        </row>
        <row r="2390">
          <cell r="A2390" t="str">
            <v>2006 - 150101A2-0-4-8--16S</v>
          </cell>
        </row>
        <row r="2391">
          <cell r="A2391" t="str">
            <v>2006 - 150101A2-0-4-9--10C</v>
          </cell>
        </row>
        <row r="2392">
          <cell r="A2392" t="str">
            <v>2006 - 150101A2-0-4-9--16S</v>
          </cell>
        </row>
        <row r="2393">
          <cell r="A2393" t="str">
            <v>2006 - 150101A2-0-4-999--10C</v>
          </cell>
        </row>
        <row r="2394">
          <cell r="A2394" t="str">
            <v>2006 - 150101A3-2-1-1--10S</v>
          </cell>
        </row>
        <row r="2395">
          <cell r="A2395" t="str">
            <v>2006 - 150101A3-5-1-1--10C</v>
          </cell>
        </row>
        <row r="2396">
          <cell r="A2396" t="str">
            <v>2006 - 150101A3-5-1-5--10C</v>
          </cell>
        </row>
        <row r="2397">
          <cell r="A2397" t="str">
            <v>2006 - 150101A3-5-2-1--10C</v>
          </cell>
        </row>
        <row r="2398">
          <cell r="A2398" t="str">
            <v>2006 - 150101A3-5-2-1--16S</v>
          </cell>
        </row>
        <row r="2399">
          <cell r="A2399" t="str">
            <v>2006 - 150101A3-5-2-2--10C</v>
          </cell>
        </row>
        <row r="2400">
          <cell r="A2400" t="str">
            <v>2006 - 150101A3-5-2-2--16S</v>
          </cell>
        </row>
        <row r="2401">
          <cell r="A2401" t="str">
            <v>2006 - 150101A3-5-2-3--10C</v>
          </cell>
        </row>
        <row r="2402">
          <cell r="A2402" t="str">
            <v>2006 - 150101A3-5-3-3--10C</v>
          </cell>
        </row>
        <row r="2403">
          <cell r="A2403" t="str">
            <v>2006 - 150101A3-5-3-37--10C</v>
          </cell>
        </row>
        <row r="2404">
          <cell r="A2404" t="str">
            <v>2006 - 150101A3-5-3-42--10C</v>
          </cell>
        </row>
        <row r="2405">
          <cell r="A2405" t="str">
            <v>2006 - 150101A3-6-1-1--10C</v>
          </cell>
        </row>
        <row r="2406">
          <cell r="A2406" t="str">
            <v>2006 - 150101A3-6-1-2--10C</v>
          </cell>
        </row>
        <row r="2407">
          <cell r="A2407" t="str">
            <v>2006 - 150101A3-6-3-20--10C</v>
          </cell>
        </row>
        <row r="2408">
          <cell r="A2408" t="str">
            <v>2006 - 150101A3-6-3-8--10C</v>
          </cell>
        </row>
        <row r="2409">
          <cell r="A2409" t="str">
            <v>2006 - 150101A3-6-3-999--10C</v>
          </cell>
        </row>
        <row r="2410">
          <cell r="A2410" t="str">
            <v>2006 - 150101C111-100-5---16S</v>
          </cell>
        </row>
        <row r="2411">
          <cell r="A2411" t="str">
            <v>2006 - 150101C111-1400-1---50S</v>
          </cell>
        </row>
        <row r="2412">
          <cell r="A2412" t="str">
            <v>2006 - 150101C111-607-2---16S</v>
          </cell>
        </row>
        <row r="2413">
          <cell r="A2413" t="str">
            <v>2006 - 150101C211-100-3---16S</v>
          </cell>
        </row>
        <row r="2414">
          <cell r="A2414" t="str">
            <v>2006 - 150101C211-100-6---11C</v>
          </cell>
        </row>
        <row r="2415">
          <cell r="A2415" t="str">
            <v>2006 - 150101C211-101-1---50S</v>
          </cell>
        </row>
        <row r="2416">
          <cell r="A2416" t="str">
            <v>2006 - 150101C221-100-4---11C</v>
          </cell>
        </row>
        <row r="2417">
          <cell r="A2417" t="str">
            <v>2006 - 150101C221-101-1---11C</v>
          </cell>
        </row>
        <row r="2418">
          <cell r="A2418" t="str">
            <v>2006 - 150101C410-100-4---16S</v>
          </cell>
        </row>
        <row r="2419">
          <cell r="A2419" t="str">
            <v>2006 - 150102A1-0-1-1--10C</v>
          </cell>
        </row>
        <row r="2420">
          <cell r="A2420" t="str">
            <v>2006 - 150102A1-0-1-1-1-10C</v>
          </cell>
        </row>
        <row r="2421">
          <cell r="A2421" t="str">
            <v>2006 - 150102A1-0-1-1-5-10C</v>
          </cell>
        </row>
        <row r="2422">
          <cell r="A2422" t="str">
            <v>2006 - 150102A1-0-1-5--10C</v>
          </cell>
        </row>
        <row r="2423">
          <cell r="A2423" t="str">
            <v>2006 - 150102A1-0-1-5-12-10C</v>
          </cell>
        </row>
        <row r="2424">
          <cell r="A2424" t="str">
            <v>2006 - 150102A1-0-1-5-13-10C</v>
          </cell>
        </row>
        <row r="2425">
          <cell r="A2425" t="str">
            <v>2006 - 150102A1-0-1-5-14-10C</v>
          </cell>
        </row>
        <row r="2426">
          <cell r="A2426" t="str">
            <v>2006 - 150102A1-0-1-5-15-10C</v>
          </cell>
        </row>
        <row r="2427">
          <cell r="A2427" t="str">
            <v>2006 - 150102A1-0-1-5-16-10C</v>
          </cell>
        </row>
        <row r="2428">
          <cell r="A2428" t="str">
            <v>2006 - 150102A1-0-1-5-18-10C</v>
          </cell>
        </row>
        <row r="2429">
          <cell r="A2429" t="str">
            <v>2006 - 150102A1-0-1-5-2-10C</v>
          </cell>
        </row>
        <row r="2430">
          <cell r="A2430" t="str">
            <v>2006 - 150102A1-0-1-5-36-10C</v>
          </cell>
        </row>
        <row r="2431">
          <cell r="A2431" t="str">
            <v>2006 - 150102A1-0-1-5-5-10C</v>
          </cell>
        </row>
        <row r="2432">
          <cell r="A2432" t="str">
            <v>2006 - 150102A1-0-1-5-61-10C</v>
          </cell>
        </row>
        <row r="2433">
          <cell r="A2433" t="str">
            <v>2006 - 150102A1-0-1-5-62-10C</v>
          </cell>
        </row>
        <row r="2434">
          <cell r="A2434" t="str">
            <v>2006 - 150102A1-0-1-5-86-10C</v>
          </cell>
        </row>
        <row r="2435">
          <cell r="A2435" t="str">
            <v>2006 - 150102A1-0-1-9--10C</v>
          </cell>
        </row>
        <row r="2436">
          <cell r="A2436" t="str">
            <v>2006 - 150102A1-0-1-9-3-10C</v>
          </cell>
        </row>
        <row r="2437">
          <cell r="A2437" t="str">
            <v>2006 - 150102A1-0-1-999--10C</v>
          </cell>
        </row>
        <row r="2438">
          <cell r="A2438" t="str">
            <v>2006 - 150102A1-0-2-0--10C</v>
          </cell>
        </row>
        <row r="2439">
          <cell r="A2439" t="str">
            <v>2006 - 150102A1-0-2-0--16S</v>
          </cell>
        </row>
        <row r="2440">
          <cell r="A2440" t="str">
            <v>2006 - 150102A1-0-2-12--10C</v>
          </cell>
        </row>
        <row r="2441">
          <cell r="A2441" t="str">
            <v>2006 - 150102A1-0-2-14--10C</v>
          </cell>
        </row>
        <row r="2442">
          <cell r="A2442" t="str">
            <v>2006 - 150102A1-0-2-14--16S</v>
          </cell>
        </row>
        <row r="2443">
          <cell r="A2443" t="str">
            <v>2006 - 150102A1-0-2-16--10C</v>
          </cell>
        </row>
        <row r="2444">
          <cell r="A2444" t="str">
            <v>2006 - 150102A1-0-5-0--10C</v>
          </cell>
        </row>
        <row r="2445">
          <cell r="A2445" t="str">
            <v>2006 - 150102A1-0-5-1--10C</v>
          </cell>
        </row>
        <row r="2446">
          <cell r="A2446" t="str">
            <v>2006 - 150102A1-0-5-10--10C</v>
          </cell>
        </row>
        <row r="2447">
          <cell r="A2447" t="str">
            <v>2006 - 150102A1-0-5-2--10C</v>
          </cell>
        </row>
        <row r="2448">
          <cell r="A2448" t="str">
            <v>2006 - 150102A1-0-5-6--10C</v>
          </cell>
        </row>
        <row r="2449">
          <cell r="A2449" t="str">
            <v>2006 - 150102A1-0-5-7--10C</v>
          </cell>
        </row>
        <row r="2450">
          <cell r="A2450" t="str">
            <v>2006 - 150102A1-0-5-8--10C</v>
          </cell>
        </row>
        <row r="2451">
          <cell r="A2451" t="str">
            <v>2006 - 150102A1-0-5-9--10C</v>
          </cell>
        </row>
        <row r="2452">
          <cell r="A2452" t="str">
            <v>2006 - 150102A2-0-3-0--10C</v>
          </cell>
        </row>
        <row r="2453">
          <cell r="A2453" t="str">
            <v>2006 - 150102A2-0-3-0--16S</v>
          </cell>
        </row>
        <row r="2454">
          <cell r="A2454" t="str">
            <v>2006 - 150102A2-0-3-50--10C</v>
          </cell>
        </row>
        <row r="2455">
          <cell r="A2455" t="str">
            <v>2006 - 150102A2-0-3-50--16S</v>
          </cell>
        </row>
        <row r="2456">
          <cell r="A2456" t="str">
            <v>2006 - 150102A2-0-4-0--10C</v>
          </cell>
        </row>
        <row r="2457">
          <cell r="A2457" t="str">
            <v>2006 - 150102A2-0-4-0--16S</v>
          </cell>
        </row>
        <row r="2458">
          <cell r="A2458" t="str">
            <v>2006 - 150102A2-0-4-1--10C</v>
          </cell>
        </row>
        <row r="2459">
          <cell r="A2459" t="str">
            <v>2006 - 150102A2-0-4-1--16S</v>
          </cell>
        </row>
        <row r="2460">
          <cell r="A2460" t="str">
            <v>2006 - 150102A2-0-4-11--10C</v>
          </cell>
        </row>
        <row r="2461">
          <cell r="A2461" t="str">
            <v>2006 - 150102A2-0-4-11--16S</v>
          </cell>
        </row>
        <row r="2462">
          <cell r="A2462" t="str">
            <v>2006 - 150102A2-0-4-19--16S</v>
          </cell>
        </row>
        <row r="2463">
          <cell r="A2463" t="str">
            <v>2006 - 150102A2-0-4-2--10C</v>
          </cell>
        </row>
        <row r="2464">
          <cell r="A2464" t="str">
            <v>2006 - 150102A2-0-4-2--16S</v>
          </cell>
        </row>
        <row r="2465">
          <cell r="A2465" t="str">
            <v>2006 - 150102A2-0-4-20--10C</v>
          </cell>
        </row>
        <row r="2466">
          <cell r="A2466" t="str">
            <v>2006 - 150102A2-0-4-21--10C</v>
          </cell>
        </row>
        <row r="2467">
          <cell r="A2467" t="str">
            <v>2006 - 150102A2-0-4-21--16S</v>
          </cell>
        </row>
        <row r="2468">
          <cell r="A2468" t="str">
            <v>2006 - 150102A2-0-4-3--10C</v>
          </cell>
        </row>
        <row r="2469">
          <cell r="A2469" t="str">
            <v>2006 - 150102A2-0-4-3--16S</v>
          </cell>
        </row>
        <row r="2470">
          <cell r="A2470" t="str">
            <v>2006 - 150102A2-0-4-4--10C</v>
          </cell>
        </row>
        <row r="2471">
          <cell r="A2471" t="str">
            <v>2006 - 150102A2-0-4-4--16S</v>
          </cell>
        </row>
        <row r="2472">
          <cell r="A2472" t="str">
            <v>2006 - 150102A2-0-4-41--10C</v>
          </cell>
        </row>
        <row r="2473">
          <cell r="A2473" t="str">
            <v>2006 - 150102A2-0-4-41--16S</v>
          </cell>
        </row>
        <row r="2474">
          <cell r="A2474" t="str">
            <v>2006 - 150102A2-0-4-5--10C</v>
          </cell>
        </row>
        <row r="2475">
          <cell r="A2475" t="str">
            <v>2006 - 150102A2-0-4-5--16S</v>
          </cell>
        </row>
        <row r="2476">
          <cell r="A2476" t="str">
            <v>2006 - 150102A2-0-4-6--10C</v>
          </cell>
        </row>
        <row r="2477">
          <cell r="A2477" t="str">
            <v>2006 - 150102A2-0-4-6--16S</v>
          </cell>
        </row>
        <row r="2478">
          <cell r="A2478" t="str">
            <v>2006 - 150102A2-0-4-7--10C</v>
          </cell>
        </row>
        <row r="2479">
          <cell r="A2479" t="str">
            <v>2006 - 150102A2-0-4-7--16S</v>
          </cell>
        </row>
        <row r="2480">
          <cell r="A2480" t="str">
            <v>2006 - 150102A2-0-4-8--10C</v>
          </cell>
        </row>
        <row r="2481">
          <cell r="A2481" t="str">
            <v>2006 - 150102A2-0-4-8--16S</v>
          </cell>
        </row>
        <row r="2482">
          <cell r="A2482" t="str">
            <v>2006 - 150102A2-0-4-9--10C</v>
          </cell>
        </row>
        <row r="2483">
          <cell r="A2483" t="str">
            <v>2006 - 150102A2-0-4-9--16S</v>
          </cell>
        </row>
        <row r="2484">
          <cell r="A2484" t="str">
            <v>2006 - 150102A3-5-2-1--10C</v>
          </cell>
        </row>
        <row r="2485">
          <cell r="A2485" t="str">
            <v>2006 - 150102A3-5-2-2--10C</v>
          </cell>
        </row>
        <row r="2486">
          <cell r="A2486" t="str">
            <v>2006 - 150102A3-5-2-3--10C</v>
          </cell>
        </row>
        <row r="2487">
          <cell r="A2487" t="str">
            <v>2006 - 150102A3-5-3-37--10C</v>
          </cell>
        </row>
        <row r="2488">
          <cell r="A2488" t="str">
            <v>2006 - 150102C123-100-1---11C</v>
          </cell>
        </row>
        <row r="2489">
          <cell r="A2489" t="str">
            <v>2006 - 150102C211-100-10---11C</v>
          </cell>
        </row>
        <row r="2490">
          <cell r="A2490" t="str">
            <v>2006 - 150102C211-100-10---13C</v>
          </cell>
        </row>
        <row r="2491">
          <cell r="A2491" t="str">
            <v>2006 - 150102C211-100-2---11C</v>
          </cell>
        </row>
        <row r="2492">
          <cell r="A2492" t="str">
            <v>2006 - 150102C211-100-3---11C</v>
          </cell>
        </row>
        <row r="2493">
          <cell r="A2493" t="str">
            <v>2006 - 150102C211-100-6---11C</v>
          </cell>
        </row>
        <row r="2494">
          <cell r="A2494" t="str">
            <v>2006 - 150102C211-100-8---11C</v>
          </cell>
        </row>
        <row r="2495">
          <cell r="A2495" t="str">
            <v>2006 - 150102C211-100-9---11C</v>
          </cell>
        </row>
        <row r="2496">
          <cell r="A2496" t="str">
            <v>2006 - 150102C212-100-1---11C</v>
          </cell>
        </row>
        <row r="2497">
          <cell r="A2497" t="str">
            <v>2006 - 150102C212-100-2---11C</v>
          </cell>
        </row>
        <row r="2498">
          <cell r="A2498" t="str">
            <v>2006 - 150103A1-0-1-1--10C</v>
          </cell>
        </row>
        <row r="2499">
          <cell r="A2499" t="str">
            <v>2006 - 150103A1-0-1-1--16S</v>
          </cell>
        </row>
        <row r="2500">
          <cell r="A2500" t="str">
            <v>2006 - 150103A1-0-1-1-1-10C</v>
          </cell>
        </row>
        <row r="2501">
          <cell r="A2501" t="str">
            <v>2006 - 150103A1-0-1-1-1-16S</v>
          </cell>
        </row>
        <row r="2502">
          <cell r="A2502" t="str">
            <v>2006 - 150103A1-0-1-1-5-10C</v>
          </cell>
        </row>
        <row r="2503">
          <cell r="A2503" t="str">
            <v>2006 - 150103A1-0-1-1-5-16S</v>
          </cell>
        </row>
        <row r="2504">
          <cell r="A2504" t="str">
            <v>2006 - 150103A1-0-1-1-90-10C</v>
          </cell>
        </row>
        <row r="2505">
          <cell r="A2505" t="str">
            <v>2006 - 150103A1-0-1-1-90-16S</v>
          </cell>
        </row>
        <row r="2506">
          <cell r="A2506" t="str">
            <v>2006 - 150103A1-0-1-5--10C</v>
          </cell>
        </row>
        <row r="2507">
          <cell r="A2507" t="str">
            <v>2006 - 150103A1-0-1-5--16S</v>
          </cell>
        </row>
        <row r="2508">
          <cell r="A2508" t="str">
            <v>2006 - 150103A1-0-1-5-1-10C</v>
          </cell>
        </row>
        <row r="2509">
          <cell r="A2509" t="str">
            <v>2006 - 150103A1-0-1-5-1-16S</v>
          </cell>
        </row>
        <row r="2510">
          <cell r="A2510" t="str">
            <v>2006 - 150103A1-0-1-5-12-10C</v>
          </cell>
        </row>
        <row r="2511">
          <cell r="A2511" t="str">
            <v>2006 - 150103A1-0-1-5-12-16S</v>
          </cell>
        </row>
        <row r="2512">
          <cell r="A2512" t="str">
            <v>2006 - 150103A1-0-1-5-13-10C</v>
          </cell>
        </row>
        <row r="2513">
          <cell r="A2513" t="str">
            <v>2006 - 150103A1-0-1-5-13-16S</v>
          </cell>
        </row>
        <row r="2514">
          <cell r="A2514" t="str">
            <v>2006 - 150103A1-0-1-5-14-10C</v>
          </cell>
        </row>
        <row r="2515">
          <cell r="A2515" t="str">
            <v>2006 - 150103A1-0-1-5-14-16S</v>
          </cell>
        </row>
        <row r="2516">
          <cell r="A2516" t="str">
            <v>2006 - 150103A1-0-1-5-15-10C</v>
          </cell>
        </row>
        <row r="2517">
          <cell r="A2517" t="str">
            <v>2006 - 150103A1-0-1-5-15-16S</v>
          </cell>
        </row>
        <row r="2518">
          <cell r="A2518" t="str">
            <v>2006 - 150103A1-0-1-5-16-10C</v>
          </cell>
        </row>
        <row r="2519">
          <cell r="A2519" t="str">
            <v>2006 - 150103A1-0-1-5-16-16S</v>
          </cell>
        </row>
        <row r="2520">
          <cell r="A2520" t="str">
            <v>2006 - 150103A1-0-1-5-18-10C</v>
          </cell>
        </row>
        <row r="2521">
          <cell r="A2521" t="str">
            <v>2006 - 150103A1-0-1-5-18-16S</v>
          </cell>
        </row>
        <row r="2522">
          <cell r="A2522" t="str">
            <v>2006 - 150103A1-0-1-5-2-10C</v>
          </cell>
        </row>
        <row r="2523">
          <cell r="A2523" t="str">
            <v>2006 - 150103A1-0-1-5-21-10C</v>
          </cell>
        </row>
        <row r="2524">
          <cell r="A2524" t="str">
            <v>2006 - 150103A1-0-1-5-36-10C</v>
          </cell>
        </row>
        <row r="2525">
          <cell r="A2525" t="str">
            <v>2006 - 150103A1-0-1-5-36-16S</v>
          </cell>
        </row>
        <row r="2526">
          <cell r="A2526" t="str">
            <v>2006 - 150103A1-0-1-5-39-10C</v>
          </cell>
        </row>
        <row r="2527">
          <cell r="A2527" t="str">
            <v>2006 - 150103A1-0-1-5-39-16S</v>
          </cell>
        </row>
        <row r="2528">
          <cell r="A2528" t="str">
            <v>2006 - 150103A1-0-1-5-49-10C</v>
          </cell>
        </row>
        <row r="2529">
          <cell r="A2529" t="str">
            <v>2006 - 150103A1-0-1-5-52-10C</v>
          </cell>
        </row>
        <row r="2530">
          <cell r="A2530" t="str">
            <v>2006 - 150103A1-0-1-5-53-10C</v>
          </cell>
        </row>
        <row r="2531">
          <cell r="A2531" t="str">
            <v>2006 - 150103A1-0-1-5-61-10C</v>
          </cell>
        </row>
        <row r="2532">
          <cell r="A2532" t="str">
            <v>2006 - 150103A1-0-1-5-61-16S</v>
          </cell>
        </row>
        <row r="2533">
          <cell r="A2533" t="str">
            <v>2006 - 150103A1-0-1-5-62-10C</v>
          </cell>
        </row>
        <row r="2534">
          <cell r="A2534" t="str">
            <v>2006 - 150103A1-0-1-5-76-10C</v>
          </cell>
        </row>
        <row r="2535">
          <cell r="A2535" t="str">
            <v>2006 - 150103A1-0-1-5-76-16S</v>
          </cell>
        </row>
        <row r="2536">
          <cell r="A2536" t="str">
            <v>2006 - 150103A1-0-1-5-77-10C</v>
          </cell>
        </row>
        <row r="2537">
          <cell r="A2537" t="str">
            <v>2006 - 150103A1-0-1-5-77-16S</v>
          </cell>
        </row>
        <row r="2538">
          <cell r="A2538" t="str">
            <v>2006 - 150103A1-0-1-5-86-10C</v>
          </cell>
        </row>
        <row r="2539">
          <cell r="A2539" t="str">
            <v>2006 - 150103A1-0-1-5-86-16S</v>
          </cell>
        </row>
        <row r="2540">
          <cell r="A2540" t="str">
            <v>2006 - 150103A1-0-1-5-87-10C</v>
          </cell>
        </row>
        <row r="2541">
          <cell r="A2541" t="str">
            <v>2006 - 150103A1-0-1-5-87-16S</v>
          </cell>
        </row>
        <row r="2542">
          <cell r="A2542" t="str">
            <v>2006 - 150103A1-0-1-5-91-10C</v>
          </cell>
        </row>
        <row r="2543">
          <cell r="A2543" t="str">
            <v>2006 - 150103A1-0-1-5-91-16S</v>
          </cell>
        </row>
        <row r="2544">
          <cell r="A2544" t="str">
            <v>2006 - 150103A1-0-1-5-92-10C</v>
          </cell>
        </row>
        <row r="2545">
          <cell r="A2545" t="str">
            <v>2006 - 150103A1-0-1-9--10C</v>
          </cell>
        </row>
        <row r="2546">
          <cell r="A2546" t="str">
            <v>2006 - 150103A1-0-1-9-3-10C</v>
          </cell>
        </row>
        <row r="2547">
          <cell r="A2547" t="str">
            <v>2006 - 150103A1-0-1-999--10C</v>
          </cell>
        </row>
        <row r="2548">
          <cell r="A2548" t="str">
            <v>2006 - 150103A1-0-2-0--10C</v>
          </cell>
        </row>
        <row r="2549">
          <cell r="A2549" t="str">
            <v>2006 - 150103A1-0-2-0--16S</v>
          </cell>
        </row>
        <row r="2550">
          <cell r="A2550" t="str">
            <v>2006 - 150103A1-0-2-100--10C</v>
          </cell>
        </row>
        <row r="2551">
          <cell r="A2551" t="str">
            <v>2006 - 150103A1-0-2-100--16S</v>
          </cell>
        </row>
        <row r="2552">
          <cell r="A2552" t="str">
            <v>2006 - 150103A1-0-2-12--10C</v>
          </cell>
        </row>
        <row r="2553">
          <cell r="A2553" t="str">
            <v>2006 - 150103A1-0-2-12--16S</v>
          </cell>
        </row>
        <row r="2554">
          <cell r="A2554" t="str">
            <v>2006 - 150103A1-0-2-14--10C</v>
          </cell>
        </row>
        <row r="2555">
          <cell r="A2555" t="str">
            <v>2006 - 150103A1-0-2-14--16S</v>
          </cell>
        </row>
        <row r="2556">
          <cell r="A2556" t="str">
            <v>2006 - 150103A1-0-2-16--10C</v>
          </cell>
        </row>
        <row r="2557">
          <cell r="A2557" t="str">
            <v>2006 - 150103A1-0-5-0--10C</v>
          </cell>
        </row>
        <row r="2558">
          <cell r="A2558" t="str">
            <v>2006 - 150103A1-0-5-0--16S</v>
          </cell>
        </row>
        <row r="2559">
          <cell r="A2559" t="str">
            <v>2006 - 150103A1-0-5-1--10C</v>
          </cell>
        </row>
        <row r="2560">
          <cell r="A2560" t="str">
            <v>2006 - 150103A1-0-5-1--16S</v>
          </cell>
        </row>
        <row r="2561">
          <cell r="A2561" t="str">
            <v>2006 - 150103A1-0-5-10--10C</v>
          </cell>
        </row>
        <row r="2562">
          <cell r="A2562" t="str">
            <v>2006 - 150103A1-0-5-10--16S</v>
          </cell>
        </row>
        <row r="2563">
          <cell r="A2563" t="str">
            <v>2006 - 150103A1-0-5-2--10C</v>
          </cell>
        </row>
        <row r="2564">
          <cell r="A2564" t="str">
            <v>2006 - 150103A1-0-5-2--16S</v>
          </cell>
        </row>
        <row r="2565">
          <cell r="A2565" t="str">
            <v>2006 - 150103A1-0-5-6--10C</v>
          </cell>
        </row>
        <row r="2566">
          <cell r="A2566" t="str">
            <v>2006 - 150103A1-0-5-6--16S</v>
          </cell>
        </row>
        <row r="2567">
          <cell r="A2567" t="str">
            <v>2006 - 150103A1-0-5-7--10C</v>
          </cell>
        </row>
        <row r="2568">
          <cell r="A2568" t="str">
            <v>2006 - 150103A1-0-5-7--16S</v>
          </cell>
        </row>
        <row r="2569">
          <cell r="A2569" t="str">
            <v>2006 - 150103A1-0-5-8--10C</v>
          </cell>
        </row>
        <row r="2570">
          <cell r="A2570" t="str">
            <v>2006 - 150103A1-0-5-8--16S</v>
          </cell>
        </row>
        <row r="2571">
          <cell r="A2571" t="str">
            <v>2006 - 150103A1-0-5-9--10C</v>
          </cell>
        </row>
        <row r="2572">
          <cell r="A2572" t="str">
            <v>2006 - 150103A1-0-5-9--16S</v>
          </cell>
        </row>
        <row r="2573">
          <cell r="A2573" t="str">
            <v>2006 - 150103A2-0-3-0--10C</v>
          </cell>
        </row>
        <row r="2574">
          <cell r="A2574" t="str">
            <v>2006 - 150103A2-0-3-0--11S</v>
          </cell>
        </row>
        <row r="2575">
          <cell r="A2575" t="str">
            <v>2006 - 150103A2-0-3-0--16S</v>
          </cell>
        </row>
        <row r="2576">
          <cell r="A2576" t="str">
            <v>2006 - 150103A2-0-3-50--10C</v>
          </cell>
        </row>
        <row r="2577">
          <cell r="A2577" t="str">
            <v>2006 - 150103A2-0-3-50--11S</v>
          </cell>
        </row>
        <row r="2578">
          <cell r="A2578" t="str">
            <v>2006 - 150103A2-0-3-50--16S</v>
          </cell>
        </row>
        <row r="2579">
          <cell r="A2579" t="str">
            <v>2006 - 150103A2-0-4-0--10C</v>
          </cell>
        </row>
        <row r="2580">
          <cell r="A2580" t="str">
            <v>2006 - 150103A2-0-4-0--11C</v>
          </cell>
        </row>
        <row r="2581">
          <cell r="A2581" t="str">
            <v>2006 - 150103A2-0-4-0--11S</v>
          </cell>
        </row>
        <row r="2582">
          <cell r="A2582" t="str">
            <v>2006 - 150103A2-0-4-0--12C</v>
          </cell>
        </row>
        <row r="2583">
          <cell r="A2583" t="str">
            <v>2006 - 150103A2-0-4-0--16S</v>
          </cell>
        </row>
        <row r="2584">
          <cell r="A2584" t="str">
            <v>2006 - 150103A2-0-4-0--50S</v>
          </cell>
        </row>
        <row r="2585">
          <cell r="A2585" t="str">
            <v>2006 - 150103A2-0-4-1--10C</v>
          </cell>
        </row>
        <row r="2586">
          <cell r="A2586" t="str">
            <v>2006 - 150103A2-0-4-1--16S</v>
          </cell>
        </row>
        <row r="2587">
          <cell r="A2587" t="str">
            <v>2006 - 150103A2-0-4-10--16S</v>
          </cell>
        </row>
        <row r="2588">
          <cell r="A2588" t="str">
            <v>2006 - 150103A2-0-4-11--10C</v>
          </cell>
        </row>
        <row r="2589">
          <cell r="A2589" t="str">
            <v>2006 - 150103A2-0-4-11--11S</v>
          </cell>
        </row>
        <row r="2590">
          <cell r="A2590" t="str">
            <v>2006 - 150103A2-0-4-11--16S</v>
          </cell>
        </row>
        <row r="2591">
          <cell r="A2591" t="str">
            <v>2006 - 150103A2-0-4-16--10C</v>
          </cell>
        </row>
        <row r="2592">
          <cell r="A2592" t="str">
            <v>2006 - 150103A2-0-4-16--11C</v>
          </cell>
        </row>
        <row r="2593">
          <cell r="A2593" t="str">
            <v>2006 - 150103A2-0-4-16--16S</v>
          </cell>
        </row>
        <row r="2594">
          <cell r="A2594" t="str">
            <v>2006 - 150103A2-0-4-16--50S</v>
          </cell>
        </row>
        <row r="2595">
          <cell r="A2595" t="str">
            <v>2006 - 150103A2-0-4-18--10C</v>
          </cell>
        </row>
        <row r="2596">
          <cell r="A2596" t="str">
            <v>2006 - 150103A2-0-4-18--16S</v>
          </cell>
        </row>
        <row r="2597">
          <cell r="A2597" t="str">
            <v>2006 - 150103A2-0-4-19--10C</v>
          </cell>
        </row>
        <row r="2598">
          <cell r="A2598" t="str">
            <v>2006 - 150103A2-0-4-19--16S</v>
          </cell>
        </row>
        <row r="2599">
          <cell r="A2599" t="str">
            <v>2006 - 150103A2-0-4-2--10C</v>
          </cell>
        </row>
        <row r="2600">
          <cell r="A2600" t="str">
            <v>2006 - 150103A2-0-4-2--16S</v>
          </cell>
        </row>
        <row r="2601">
          <cell r="A2601" t="str">
            <v>2006 - 150103A2-0-4-20--10C</v>
          </cell>
        </row>
        <row r="2602">
          <cell r="A2602" t="str">
            <v>2006 - 150103A2-0-4-20--16S</v>
          </cell>
        </row>
        <row r="2603">
          <cell r="A2603" t="str">
            <v>2006 - 150103A2-0-4-21--10C</v>
          </cell>
        </row>
        <row r="2604">
          <cell r="A2604" t="str">
            <v>2006 - 150103A2-0-4-21--11S</v>
          </cell>
        </row>
        <row r="2605">
          <cell r="A2605" t="str">
            <v>2006 - 150103A2-0-4-21--16S</v>
          </cell>
        </row>
        <row r="2606">
          <cell r="A2606" t="str">
            <v>2006 - 150103A2-0-4-3--10C</v>
          </cell>
        </row>
        <row r="2607">
          <cell r="A2607" t="str">
            <v>2006 - 150103A2-0-4-3--16S</v>
          </cell>
        </row>
        <row r="2608">
          <cell r="A2608" t="str">
            <v>2006 - 150103A2-0-4-4--10C</v>
          </cell>
        </row>
        <row r="2609">
          <cell r="A2609" t="str">
            <v>2006 - 150103A2-0-4-4--11S</v>
          </cell>
        </row>
        <row r="2610">
          <cell r="A2610" t="str">
            <v>2006 - 150103A2-0-4-4--12C</v>
          </cell>
        </row>
        <row r="2611">
          <cell r="A2611" t="str">
            <v>2006 - 150103A2-0-4-4--16S</v>
          </cell>
        </row>
        <row r="2612">
          <cell r="A2612" t="str">
            <v>2006 - 150103A2-0-4-4--50S</v>
          </cell>
        </row>
        <row r="2613">
          <cell r="A2613" t="str">
            <v>2006 - 150103A2-0-4-40--10C</v>
          </cell>
        </row>
        <row r="2614">
          <cell r="A2614" t="str">
            <v>2006 - 150103A2-0-4-40--16S</v>
          </cell>
        </row>
        <row r="2615">
          <cell r="A2615" t="str">
            <v>2006 - 150103A2-0-4-41--10C</v>
          </cell>
        </row>
        <row r="2616">
          <cell r="A2616" t="str">
            <v>2006 - 150103A2-0-4-41--16S</v>
          </cell>
        </row>
        <row r="2617">
          <cell r="A2617" t="str">
            <v>2006 - 150103A2-0-4-41--50S</v>
          </cell>
        </row>
        <row r="2618">
          <cell r="A2618" t="str">
            <v>2006 - 150103A2-0-4-5--10C</v>
          </cell>
        </row>
        <row r="2619">
          <cell r="A2619" t="str">
            <v>2006 - 150103A2-0-4-5--16S</v>
          </cell>
        </row>
        <row r="2620">
          <cell r="A2620" t="str">
            <v>2006 - 150103A2-0-4-5--50S</v>
          </cell>
        </row>
        <row r="2621">
          <cell r="A2621" t="str">
            <v>2006 - 150103A2-0-4-6--10C</v>
          </cell>
        </row>
        <row r="2622">
          <cell r="A2622" t="str">
            <v>2006 - 150103A2-0-4-6--16S</v>
          </cell>
        </row>
        <row r="2623">
          <cell r="A2623" t="str">
            <v>2006 - 150103A2-0-4-7--10C</v>
          </cell>
        </row>
        <row r="2624">
          <cell r="A2624" t="str">
            <v>2006 - 150103A2-0-4-7--16S</v>
          </cell>
        </row>
        <row r="2625">
          <cell r="A2625" t="str">
            <v>2006 - 150103A2-0-4-8--10C</v>
          </cell>
        </row>
        <row r="2626">
          <cell r="A2626" t="str">
            <v>2006 - 150103A2-0-4-8--16S</v>
          </cell>
        </row>
        <row r="2627">
          <cell r="A2627" t="str">
            <v>2006 - 150103A2-0-4-9--10C</v>
          </cell>
        </row>
        <row r="2628">
          <cell r="A2628" t="str">
            <v>2006 - 150103A2-0-4-9--16S</v>
          </cell>
        </row>
        <row r="2629">
          <cell r="A2629" t="str">
            <v>2006 - 150103A2-0-4-999--10C</v>
          </cell>
        </row>
        <row r="2630">
          <cell r="A2630" t="str">
            <v>2006 - 150103A3-2-1-12-1-11S</v>
          </cell>
        </row>
        <row r="2631">
          <cell r="A2631" t="str">
            <v>2006 - 150103A3-5-2-1--10C</v>
          </cell>
        </row>
        <row r="2632">
          <cell r="A2632" t="str">
            <v>2006 - 150103A3-5-2-2--10C</v>
          </cell>
        </row>
        <row r="2633">
          <cell r="A2633" t="str">
            <v>2006 - 150103A3-5-2-3--10C</v>
          </cell>
        </row>
        <row r="2634">
          <cell r="A2634" t="str">
            <v>2006 - 150103A3-5-2-5--10C</v>
          </cell>
        </row>
        <row r="2635">
          <cell r="A2635" t="str">
            <v>2006 - 150103A3-5-3-37--10C</v>
          </cell>
        </row>
        <row r="2636">
          <cell r="A2636" t="str">
            <v>2006 - 150103A3-6-3-999--10C</v>
          </cell>
        </row>
        <row r="2637">
          <cell r="A2637" t="str">
            <v>2006 - 150103A3-6-999-0--10C</v>
          </cell>
        </row>
        <row r="2638">
          <cell r="A2638" t="str">
            <v>2006 - 150103C111-101-141---11C</v>
          </cell>
        </row>
        <row r="2639">
          <cell r="A2639" t="str">
            <v>2006 - 150103C111-101-142---11C</v>
          </cell>
        </row>
        <row r="2640">
          <cell r="A2640" t="str">
            <v>2006 - 150103C111-101-143---11C</v>
          </cell>
        </row>
        <row r="2641">
          <cell r="A2641" t="str">
            <v>2006 - 150103C111-1400-10---50S</v>
          </cell>
        </row>
        <row r="2642">
          <cell r="A2642" t="str">
            <v>2006 - 150103C113-101-106---11C</v>
          </cell>
        </row>
        <row r="2643">
          <cell r="A2643" t="str">
            <v>2006 - 150103C113-101-110---11C</v>
          </cell>
        </row>
        <row r="2644">
          <cell r="A2644" t="str">
            <v>2006 - 150103C113-1201-1---11C</v>
          </cell>
        </row>
        <row r="2645">
          <cell r="A2645" t="str">
            <v>2006 - 150103C211-100-12---11C</v>
          </cell>
        </row>
        <row r="2646">
          <cell r="A2646" t="str">
            <v>2006 - 150103C211-100-2---11C</v>
          </cell>
        </row>
        <row r="2647">
          <cell r="A2647" t="str">
            <v>2006 - 150103C211-100-22---11C</v>
          </cell>
        </row>
        <row r="2648">
          <cell r="A2648" t="str">
            <v>2006 - 150103C211-100-23---11C</v>
          </cell>
        </row>
        <row r="2649">
          <cell r="A2649" t="str">
            <v>2006 - 150103C211-100-3---11C</v>
          </cell>
        </row>
        <row r="2650">
          <cell r="A2650" t="str">
            <v>2006 - 150103C211-100-4---11C</v>
          </cell>
        </row>
        <row r="2651">
          <cell r="A2651" t="str">
            <v>2006 - 150103C211-100-50---16S</v>
          </cell>
        </row>
        <row r="2652">
          <cell r="A2652" t="str">
            <v>2006 - 150103C211-101-1---11C</v>
          </cell>
        </row>
        <row r="2653">
          <cell r="A2653" t="str">
            <v>2006 - 150103C211-101-1---50S</v>
          </cell>
        </row>
        <row r="2654">
          <cell r="A2654" t="str">
            <v>2006 - 150103C211-101-2---11C</v>
          </cell>
        </row>
        <row r="2655">
          <cell r="A2655" t="str">
            <v>2006 - 150103C211-101-3---11C</v>
          </cell>
        </row>
        <row r="2656">
          <cell r="A2656" t="str">
            <v>2006 - 150103C211-101-5---11C</v>
          </cell>
        </row>
        <row r="2657">
          <cell r="A2657" t="str">
            <v>2006 - 150103C211-101-5---50S</v>
          </cell>
        </row>
        <row r="2658">
          <cell r="A2658" t="str">
            <v>2006 - 150103C212-100-1---11C</v>
          </cell>
        </row>
        <row r="2659">
          <cell r="A2659" t="str">
            <v>2006 - 150103C212-100-4---11C</v>
          </cell>
        </row>
        <row r="2660">
          <cell r="A2660" t="str">
            <v>2006 - 150103C212-101-1---11C</v>
          </cell>
        </row>
        <row r="2661">
          <cell r="A2661" t="str">
            <v>2006 - 150103C212-101-2---11C</v>
          </cell>
        </row>
        <row r="2662">
          <cell r="A2662" t="str">
            <v>2006 - 150103C212-101-4---11C</v>
          </cell>
        </row>
        <row r="2663">
          <cell r="A2663" t="str">
            <v>2006 - 150103C212-101-6---11C</v>
          </cell>
        </row>
        <row r="2664">
          <cell r="A2664" t="str">
            <v>2006 - 150103C212-101-7---11C</v>
          </cell>
        </row>
        <row r="2665">
          <cell r="A2665" t="str">
            <v>2006 - 150103C530-1000-1-12--11S</v>
          </cell>
        </row>
        <row r="2666">
          <cell r="A2666" t="str">
            <v>2006 - 150104A1-0-1-1--10C</v>
          </cell>
        </row>
        <row r="2667">
          <cell r="A2667" t="str">
            <v>2006 - 150104A1-0-1-1-1-10C</v>
          </cell>
        </row>
        <row r="2668">
          <cell r="A2668" t="str">
            <v>2006 - 150104A1-0-1-1-5-10C</v>
          </cell>
        </row>
        <row r="2669">
          <cell r="A2669" t="str">
            <v>2006 - 150104A1-0-1-1-90-10C</v>
          </cell>
        </row>
        <row r="2670">
          <cell r="A2670" t="str">
            <v>2006 - 150104A1-0-1-5--10C</v>
          </cell>
        </row>
        <row r="2671">
          <cell r="A2671" t="str">
            <v>2006 - 150104A1-0-1-5-1-10C</v>
          </cell>
        </row>
        <row r="2672">
          <cell r="A2672" t="str">
            <v>2006 - 150104A1-0-1-5-12-10C</v>
          </cell>
        </row>
        <row r="2673">
          <cell r="A2673" t="str">
            <v>2006 - 150104A1-0-1-5-13-10C</v>
          </cell>
        </row>
        <row r="2674">
          <cell r="A2674" t="str">
            <v>2006 - 150104A1-0-1-5-14-10C</v>
          </cell>
        </row>
        <row r="2675">
          <cell r="A2675" t="str">
            <v>2006 - 150104A1-0-1-5-15-10C</v>
          </cell>
        </row>
        <row r="2676">
          <cell r="A2676" t="str">
            <v>2006 - 150104A1-0-1-5-16-10C</v>
          </cell>
        </row>
        <row r="2677">
          <cell r="A2677" t="str">
            <v>2006 - 150104A1-0-1-5-18-10C</v>
          </cell>
        </row>
        <row r="2678">
          <cell r="A2678" t="str">
            <v>2006 - 150104A1-0-1-5-2-10C</v>
          </cell>
        </row>
        <row r="2679">
          <cell r="A2679" t="str">
            <v>2006 - 150104A1-0-1-5-21-10C</v>
          </cell>
        </row>
        <row r="2680">
          <cell r="A2680" t="str">
            <v>2006 - 150104A1-0-1-5-36-10C</v>
          </cell>
        </row>
        <row r="2681">
          <cell r="A2681" t="str">
            <v>2006 - 150104A1-0-1-5-39-10C</v>
          </cell>
        </row>
        <row r="2682">
          <cell r="A2682" t="str">
            <v>2006 - 150104A1-0-1-5-49-10C</v>
          </cell>
        </row>
        <row r="2683">
          <cell r="A2683" t="str">
            <v>2006 - 150104A1-0-1-5-5-10C</v>
          </cell>
        </row>
        <row r="2684">
          <cell r="A2684" t="str">
            <v>2006 - 150104A1-0-1-5-52-10C</v>
          </cell>
        </row>
        <row r="2685">
          <cell r="A2685" t="str">
            <v>2006 - 150104A1-0-1-5-53-10C</v>
          </cell>
        </row>
        <row r="2686">
          <cell r="A2686" t="str">
            <v>2006 - 150104A1-0-1-5-61-10C</v>
          </cell>
        </row>
        <row r="2687">
          <cell r="A2687" t="str">
            <v>2006 - 150104A1-0-1-5-62-10C</v>
          </cell>
        </row>
        <row r="2688">
          <cell r="A2688" t="str">
            <v>2006 - 150104A1-0-1-5-76-10C</v>
          </cell>
        </row>
        <row r="2689">
          <cell r="A2689" t="str">
            <v>2006 - 150104A1-0-1-5-77-10C</v>
          </cell>
        </row>
        <row r="2690">
          <cell r="A2690" t="str">
            <v>2006 - 150104A1-0-1-5-86-10C</v>
          </cell>
        </row>
        <row r="2691">
          <cell r="A2691" t="str">
            <v>2006 - 150104A1-0-1-5-87-10C</v>
          </cell>
        </row>
        <row r="2692">
          <cell r="A2692" t="str">
            <v>2006 - 150104A1-0-1-5-91-10C</v>
          </cell>
        </row>
        <row r="2693">
          <cell r="A2693" t="str">
            <v>2006 - 150104A1-0-1-5-92-10C</v>
          </cell>
        </row>
        <row r="2694">
          <cell r="A2694" t="str">
            <v>2006 - 150104A1-0-1-9--10C</v>
          </cell>
        </row>
        <row r="2695">
          <cell r="A2695" t="str">
            <v>2006 - 150104A1-0-1-9-3-10C</v>
          </cell>
        </row>
        <row r="2696">
          <cell r="A2696" t="str">
            <v>2006 - 150104A1-0-1-999--10C</v>
          </cell>
        </row>
        <row r="2697">
          <cell r="A2697" t="str">
            <v>2006 - 150104A1-0-2-0--10C</v>
          </cell>
        </row>
        <row r="2698">
          <cell r="A2698" t="str">
            <v>2006 - 150104A1-0-2-0--16S</v>
          </cell>
        </row>
        <row r="2699">
          <cell r="A2699" t="str">
            <v>2006 - 150104A1-0-2-10--16S</v>
          </cell>
        </row>
        <row r="2700">
          <cell r="A2700" t="str">
            <v>2006 - 150104A1-0-2-100--10C</v>
          </cell>
        </row>
        <row r="2701">
          <cell r="A2701" t="str">
            <v>2006 - 150104A1-0-2-100--16S</v>
          </cell>
        </row>
        <row r="2702">
          <cell r="A2702" t="str">
            <v>2006 - 150104A1-0-2-14--16S</v>
          </cell>
        </row>
        <row r="2703">
          <cell r="A2703" t="str">
            <v>2006 - 150104A1-0-2-16--16S</v>
          </cell>
        </row>
        <row r="2704">
          <cell r="A2704" t="str">
            <v>2006 - 150104A1-0-5-0--10C</v>
          </cell>
        </row>
        <row r="2705">
          <cell r="A2705" t="str">
            <v>2006 - 150104A1-0-5-1--10C</v>
          </cell>
        </row>
        <row r="2706">
          <cell r="A2706" t="str">
            <v>2006 - 150104A1-0-5-10--10C</v>
          </cell>
        </row>
        <row r="2707">
          <cell r="A2707" t="str">
            <v>2006 - 150104A1-0-5-2--10C</v>
          </cell>
        </row>
        <row r="2708">
          <cell r="A2708" t="str">
            <v>2006 - 150104A1-0-5-6--10C</v>
          </cell>
        </row>
        <row r="2709">
          <cell r="A2709" t="str">
            <v>2006 - 150104A1-0-5-7--10C</v>
          </cell>
        </row>
        <row r="2710">
          <cell r="A2710" t="str">
            <v>2006 - 150104A1-0-5-8--10C</v>
          </cell>
        </row>
        <row r="2711">
          <cell r="A2711" t="str">
            <v>2006 - 150104A1-0-5-9--10C</v>
          </cell>
        </row>
        <row r="2712">
          <cell r="A2712" t="str">
            <v>2006 - 150104A2-0-3-0--10C</v>
          </cell>
        </row>
        <row r="2713">
          <cell r="A2713" t="str">
            <v>2006 - 150104A2-0-3-0--16S</v>
          </cell>
        </row>
        <row r="2714">
          <cell r="A2714" t="str">
            <v>2006 - 150104A2-0-3-50--10C</v>
          </cell>
        </row>
        <row r="2715">
          <cell r="A2715" t="str">
            <v>2006 - 150104A2-0-3-50--16S</v>
          </cell>
        </row>
        <row r="2716">
          <cell r="A2716" t="str">
            <v>2006 - 150104A2-0-4-0--10C</v>
          </cell>
        </row>
        <row r="2717">
          <cell r="A2717" t="str">
            <v>2006 - 150104A2-0-4-0--11C</v>
          </cell>
        </row>
        <row r="2718">
          <cell r="A2718" t="str">
            <v>2006 - 150104A2-0-4-0--16S</v>
          </cell>
        </row>
        <row r="2719">
          <cell r="A2719" t="str">
            <v>2006 - 150104A2-0-4-0--50S</v>
          </cell>
        </row>
        <row r="2720">
          <cell r="A2720" t="str">
            <v>2006 - 150104A2-0-4-1--10C</v>
          </cell>
        </row>
        <row r="2721">
          <cell r="A2721" t="str">
            <v>2006 - 150104A2-0-4-1--16S</v>
          </cell>
        </row>
        <row r="2722">
          <cell r="A2722" t="str">
            <v>2006 - 150104A2-0-4-1--50S</v>
          </cell>
        </row>
        <row r="2723">
          <cell r="A2723" t="str">
            <v>2006 - 150104A2-0-4-10--10C</v>
          </cell>
        </row>
        <row r="2724">
          <cell r="A2724" t="str">
            <v>2006 - 150104A2-0-4-10--16S</v>
          </cell>
        </row>
        <row r="2725">
          <cell r="A2725" t="str">
            <v>2006 - 150104A2-0-4-11--10C</v>
          </cell>
        </row>
        <row r="2726">
          <cell r="A2726" t="str">
            <v>2006 - 150104A2-0-4-11--16S</v>
          </cell>
        </row>
        <row r="2727">
          <cell r="A2727" t="str">
            <v>2006 - 150104A2-0-4-16--10C</v>
          </cell>
        </row>
        <row r="2728">
          <cell r="A2728" t="str">
            <v>2006 - 150104A2-0-4-16--16S</v>
          </cell>
        </row>
        <row r="2729">
          <cell r="A2729" t="str">
            <v>2006 - 150104A2-0-4-16--50S</v>
          </cell>
        </row>
        <row r="2730">
          <cell r="A2730" t="str">
            <v>2006 - 150104A2-0-4-19--10C</v>
          </cell>
        </row>
        <row r="2731">
          <cell r="A2731" t="str">
            <v>2006 - 150104A2-0-4-19--16S</v>
          </cell>
        </row>
        <row r="2732">
          <cell r="A2732" t="str">
            <v>2006 - 150104A2-0-4-2--10C</v>
          </cell>
        </row>
        <row r="2733">
          <cell r="A2733" t="str">
            <v>2006 - 150104A2-0-4-2--16S</v>
          </cell>
        </row>
        <row r="2734">
          <cell r="A2734" t="str">
            <v>2006 - 150104A2-0-4-2--50S</v>
          </cell>
        </row>
        <row r="2735">
          <cell r="A2735" t="str">
            <v>2006 - 150104A2-0-4-20--10C</v>
          </cell>
        </row>
        <row r="2736">
          <cell r="A2736" t="str">
            <v>2006 - 150104A2-0-4-21--10C</v>
          </cell>
        </row>
        <row r="2737">
          <cell r="A2737" t="str">
            <v>2006 - 150104A2-0-4-21--16S</v>
          </cell>
        </row>
        <row r="2738">
          <cell r="A2738" t="str">
            <v>2006 - 150104A2-0-4-3--10C</v>
          </cell>
        </row>
        <row r="2739">
          <cell r="A2739" t="str">
            <v>2006 - 150104A2-0-4-3--16S</v>
          </cell>
        </row>
        <row r="2740">
          <cell r="A2740" t="str">
            <v>2006 - 150104A2-0-4-4--10C</v>
          </cell>
        </row>
        <row r="2741">
          <cell r="A2741" t="str">
            <v>2006 - 150104A2-0-4-4--16S</v>
          </cell>
        </row>
        <row r="2742">
          <cell r="A2742" t="str">
            <v>2006 - 150104A2-0-4-4--50S</v>
          </cell>
        </row>
        <row r="2743">
          <cell r="A2743" t="str">
            <v>2006 - 150104A2-0-4-40--10C</v>
          </cell>
        </row>
        <row r="2744">
          <cell r="A2744" t="str">
            <v>2006 - 150104A2-0-4-40--16S</v>
          </cell>
        </row>
        <row r="2745">
          <cell r="A2745" t="str">
            <v>2006 - 150104A2-0-4-41--10C</v>
          </cell>
        </row>
        <row r="2746">
          <cell r="A2746" t="str">
            <v>2006 - 150104A2-0-4-41--16S</v>
          </cell>
        </row>
        <row r="2747">
          <cell r="A2747" t="str">
            <v>2006 - 150104A2-0-4-41--50S</v>
          </cell>
        </row>
        <row r="2748">
          <cell r="A2748" t="str">
            <v>2006 - 150104A2-0-4-5--10C</v>
          </cell>
        </row>
        <row r="2749">
          <cell r="A2749" t="str">
            <v>2006 - 150104A2-0-4-5--16S</v>
          </cell>
        </row>
        <row r="2750">
          <cell r="A2750" t="str">
            <v>2006 - 150104A2-0-4-5--50S</v>
          </cell>
        </row>
        <row r="2751">
          <cell r="A2751" t="str">
            <v>2006 - 150104A2-0-4-6--10C</v>
          </cell>
        </row>
        <row r="2752">
          <cell r="A2752" t="str">
            <v>2006 - 150104A2-0-4-6--11C</v>
          </cell>
        </row>
        <row r="2753">
          <cell r="A2753" t="str">
            <v>2006 - 150104A2-0-4-6--16S</v>
          </cell>
        </row>
        <row r="2754">
          <cell r="A2754" t="str">
            <v>2006 - 150104A2-0-4-6--50S</v>
          </cell>
        </row>
        <row r="2755">
          <cell r="A2755" t="str">
            <v>2006 - 150104A2-0-4-7--10C</v>
          </cell>
        </row>
        <row r="2756">
          <cell r="A2756" t="str">
            <v>2006 - 150104A2-0-4-7--16S</v>
          </cell>
        </row>
        <row r="2757">
          <cell r="A2757" t="str">
            <v>2006 - 150104A2-0-4-7--50S</v>
          </cell>
        </row>
        <row r="2758">
          <cell r="A2758" t="str">
            <v>2006 - 150104A2-0-4-8--10C</v>
          </cell>
        </row>
        <row r="2759">
          <cell r="A2759" t="str">
            <v>2006 - 150104A2-0-4-8--16S</v>
          </cell>
        </row>
        <row r="2760">
          <cell r="A2760" t="str">
            <v>2006 - 150104A2-0-4-9--10C</v>
          </cell>
        </row>
        <row r="2761">
          <cell r="A2761" t="str">
            <v>2006 - 150104A2-0-4-9--16S</v>
          </cell>
        </row>
        <row r="2762">
          <cell r="A2762" t="str">
            <v>2006 - 150104A2-0-4-999--10C</v>
          </cell>
        </row>
        <row r="2763">
          <cell r="A2763" t="str">
            <v>2006 - 150104A3-5-2-1--10C</v>
          </cell>
        </row>
        <row r="2764">
          <cell r="A2764" t="str">
            <v>2006 - 150104A3-5-2-1--16S</v>
          </cell>
        </row>
        <row r="2765">
          <cell r="A2765" t="str">
            <v>2006 - 150104A3-5-2-2--10C</v>
          </cell>
        </row>
        <row r="2766">
          <cell r="A2766" t="str">
            <v>2006 - 150104A3-5-2-3--10C</v>
          </cell>
        </row>
        <row r="2767">
          <cell r="A2767" t="str">
            <v>2006 - 150104A3-5-2-5--10C</v>
          </cell>
        </row>
        <row r="2768">
          <cell r="A2768" t="str">
            <v>2006 - 150104A3-5-3-37--10C</v>
          </cell>
        </row>
        <row r="2769">
          <cell r="A2769" t="str">
            <v>2006 - 150104C111-100-103---11C</v>
          </cell>
        </row>
        <row r="2770">
          <cell r="A2770" t="str">
            <v>2006 - 150104C111-100-105---11C</v>
          </cell>
        </row>
        <row r="2771">
          <cell r="A2771" t="str">
            <v>2006 - 150104C111-100-4---11C</v>
          </cell>
        </row>
        <row r="2772">
          <cell r="A2772" t="str">
            <v>2006 - 150104C111-101-16---11C</v>
          </cell>
        </row>
        <row r="2773">
          <cell r="A2773" t="str">
            <v>2006 - 150104C111-101-18---11C</v>
          </cell>
        </row>
        <row r="2774">
          <cell r="A2774" t="str">
            <v>2006 - 150104C111-101-20---11C</v>
          </cell>
        </row>
        <row r="2775">
          <cell r="A2775" t="str">
            <v>2006 - 150104C111-101-21---11C</v>
          </cell>
        </row>
        <row r="2776">
          <cell r="A2776" t="str">
            <v>2006 - 150104C111-101-22---11C</v>
          </cell>
        </row>
        <row r="2777">
          <cell r="A2777" t="str">
            <v>2006 - 150104C111-1400-5---50S</v>
          </cell>
        </row>
        <row r="2778">
          <cell r="A2778" t="str">
            <v>2006 - 150104C113-100-14---11C</v>
          </cell>
        </row>
        <row r="2779">
          <cell r="A2779" t="str">
            <v>2006 - 150104C113-100-15---11C</v>
          </cell>
        </row>
        <row r="2780">
          <cell r="A2780" t="str">
            <v>2006 - 150104C113-100-16---11C</v>
          </cell>
        </row>
        <row r="2781">
          <cell r="A2781" t="str">
            <v>2006 - 150104C113-100-17---11C</v>
          </cell>
        </row>
        <row r="2782">
          <cell r="A2782" t="str">
            <v>2006 - 150104C113-1200-1---11C</v>
          </cell>
        </row>
        <row r="2783">
          <cell r="A2783" t="str">
            <v>2006 - 150104C113-705-3---11C</v>
          </cell>
        </row>
        <row r="2784">
          <cell r="A2784" t="str">
            <v>2006 - 150104C211-100-10---11C</v>
          </cell>
        </row>
        <row r="2785">
          <cell r="A2785" t="str">
            <v>2006 - 150104C211-100-21---11C</v>
          </cell>
        </row>
        <row r="2786">
          <cell r="A2786" t="str">
            <v>2006 - 150104C211-100-22---11C</v>
          </cell>
        </row>
        <row r="2787">
          <cell r="A2787" t="str">
            <v>2006 - 150104C211-100-3---11C</v>
          </cell>
        </row>
        <row r="2788">
          <cell r="A2788" t="str">
            <v>2006 - 150104C211-100-33---11C</v>
          </cell>
        </row>
        <row r="2789">
          <cell r="A2789" t="str">
            <v>2006 - 150104C211-100-36---11C</v>
          </cell>
        </row>
        <row r="2790">
          <cell r="A2790" t="str">
            <v>2006 - 150104C211-100-7---11C</v>
          </cell>
        </row>
        <row r="2791">
          <cell r="A2791" t="str">
            <v>2006 - 150104C211-101-13---11C</v>
          </cell>
        </row>
        <row r="2792">
          <cell r="A2792" t="str">
            <v>2006 - 150104C211-101-14---11C</v>
          </cell>
        </row>
        <row r="2793">
          <cell r="A2793" t="str">
            <v>2006 - 150104C211-101-15---11C</v>
          </cell>
        </row>
        <row r="2794">
          <cell r="A2794" t="str">
            <v>2006 - 150104C211-101-15---50S</v>
          </cell>
        </row>
        <row r="2795">
          <cell r="A2795" t="str">
            <v>2006 - 150104C211-101-4---11C</v>
          </cell>
        </row>
        <row r="2796">
          <cell r="A2796" t="str">
            <v>2006 - 150104C211-101-4---11S</v>
          </cell>
        </row>
        <row r="2797">
          <cell r="A2797" t="str">
            <v>2006 - 150104C212-100-1---11C</v>
          </cell>
        </row>
        <row r="2798">
          <cell r="A2798" t="str">
            <v>2006 - 150104C212-102-1---11C</v>
          </cell>
        </row>
        <row r="2799">
          <cell r="A2799" t="str">
            <v>2006 - 150104C320-100-1---11C</v>
          </cell>
        </row>
        <row r="2800">
          <cell r="A2800" t="str">
            <v>2006 - 150104C410-101-1---11C</v>
          </cell>
        </row>
        <row r="2801">
          <cell r="A2801" t="str">
            <v>2006 - 150105A1-0-1-1--10C</v>
          </cell>
        </row>
        <row r="2802">
          <cell r="A2802" t="str">
            <v>2006 - 150105A1-0-1-1-1-10C</v>
          </cell>
        </row>
        <row r="2803">
          <cell r="A2803" t="str">
            <v>2006 - 150105A1-0-1-1-5-10C</v>
          </cell>
        </row>
        <row r="2804">
          <cell r="A2804" t="str">
            <v>2006 - 150105A1-0-1-1-90-10C</v>
          </cell>
        </row>
        <row r="2805">
          <cell r="A2805" t="str">
            <v>2006 - 150105A1-0-1-5--10C</v>
          </cell>
        </row>
        <row r="2806">
          <cell r="A2806" t="str">
            <v>2006 - 150105A1-0-1-5--16S</v>
          </cell>
        </row>
        <row r="2807">
          <cell r="A2807" t="str">
            <v>2006 - 150105A1-0-1-5-1-10C</v>
          </cell>
        </row>
        <row r="2808">
          <cell r="A2808" t="str">
            <v>2006 - 150105A1-0-1-5-12-10C</v>
          </cell>
        </row>
        <row r="2809">
          <cell r="A2809" t="str">
            <v>2006 - 150105A1-0-1-5-13-10C</v>
          </cell>
        </row>
        <row r="2810">
          <cell r="A2810" t="str">
            <v>2006 - 150105A1-0-1-5-13-16S</v>
          </cell>
        </row>
        <row r="2811">
          <cell r="A2811" t="str">
            <v>2006 - 150105A1-0-1-5-14-10C</v>
          </cell>
        </row>
        <row r="2812">
          <cell r="A2812" t="str">
            <v>2006 - 150105A1-0-1-5-14-16S</v>
          </cell>
        </row>
        <row r="2813">
          <cell r="A2813" t="str">
            <v>2006 - 150105A1-0-1-5-15-10C</v>
          </cell>
        </row>
        <row r="2814">
          <cell r="A2814" t="str">
            <v>2006 - 150105A1-0-1-5-15-16S</v>
          </cell>
        </row>
        <row r="2815">
          <cell r="A2815" t="str">
            <v>2006 - 150105A1-0-1-5-16-10C</v>
          </cell>
        </row>
        <row r="2816">
          <cell r="A2816" t="str">
            <v>2006 - 150105A1-0-1-5-16-16S</v>
          </cell>
        </row>
        <row r="2817">
          <cell r="A2817" t="str">
            <v>2006 - 150105A1-0-1-5-18-10C</v>
          </cell>
        </row>
        <row r="2818">
          <cell r="A2818" t="str">
            <v>2006 - 150105A1-0-1-5-19-10C</v>
          </cell>
        </row>
        <row r="2819">
          <cell r="A2819" t="str">
            <v>2006 - 150105A1-0-1-5-2-10C</v>
          </cell>
        </row>
        <row r="2820">
          <cell r="A2820" t="str">
            <v>2006 - 150105A1-0-1-5-21-10C</v>
          </cell>
        </row>
        <row r="2821">
          <cell r="A2821" t="str">
            <v>2006 - 150105A1-0-1-5-36-10C</v>
          </cell>
        </row>
        <row r="2822">
          <cell r="A2822" t="str">
            <v>2006 - 150105A1-0-1-5-36-16S</v>
          </cell>
        </row>
        <row r="2823">
          <cell r="A2823" t="str">
            <v>2006 - 150105A1-0-1-5-39-10C</v>
          </cell>
        </row>
        <row r="2824">
          <cell r="A2824" t="str">
            <v>2006 - 150105A1-0-1-5-47-10C</v>
          </cell>
        </row>
        <row r="2825">
          <cell r="A2825" t="str">
            <v>2006 - 150105A1-0-1-5-49-10C</v>
          </cell>
        </row>
        <row r="2826">
          <cell r="A2826" t="str">
            <v>2006 - 150105A1-0-1-5-52-10C</v>
          </cell>
        </row>
        <row r="2827">
          <cell r="A2827" t="str">
            <v>2006 - 150105A1-0-1-5-53-10C</v>
          </cell>
        </row>
        <row r="2828">
          <cell r="A2828" t="str">
            <v>2006 - 150105A1-0-1-5-61-10C</v>
          </cell>
        </row>
        <row r="2829">
          <cell r="A2829" t="str">
            <v>2006 - 150105A1-0-1-5-62-10C</v>
          </cell>
        </row>
        <row r="2830">
          <cell r="A2830" t="str">
            <v>2006 - 150105A1-0-1-5-7-10C</v>
          </cell>
        </row>
        <row r="2831">
          <cell r="A2831" t="str">
            <v>2006 - 150105A1-0-1-5-73-10C</v>
          </cell>
        </row>
        <row r="2832">
          <cell r="A2832" t="str">
            <v>2006 - 150105A1-0-1-5-76-10C</v>
          </cell>
        </row>
        <row r="2833">
          <cell r="A2833" t="str">
            <v>2006 - 150105A1-0-1-5-77-10C</v>
          </cell>
        </row>
        <row r="2834">
          <cell r="A2834" t="str">
            <v>2006 - 150105A1-0-1-5-86-10C</v>
          </cell>
        </row>
        <row r="2835">
          <cell r="A2835" t="str">
            <v>2006 - 150105A1-0-1-5-87-10C</v>
          </cell>
        </row>
        <row r="2836">
          <cell r="A2836" t="str">
            <v>2006 - 150105A1-0-1-5-91-10C</v>
          </cell>
        </row>
        <row r="2837">
          <cell r="A2837" t="str">
            <v>2006 - 150105A1-0-1-5-92-10C</v>
          </cell>
        </row>
        <row r="2838">
          <cell r="A2838" t="str">
            <v>2006 - 150105A1-0-1-9--10C</v>
          </cell>
        </row>
        <row r="2839">
          <cell r="A2839" t="str">
            <v>2006 - 150105A1-0-1-9-3-10C</v>
          </cell>
        </row>
        <row r="2840">
          <cell r="A2840" t="str">
            <v>2006 - 150105A1-0-1-999--10C</v>
          </cell>
        </row>
        <row r="2841">
          <cell r="A2841" t="str">
            <v>2006 - 150105A1-0-2-0--10C</v>
          </cell>
        </row>
        <row r="2842">
          <cell r="A2842" t="str">
            <v>2006 - 150105A1-0-2-0--16S</v>
          </cell>
        </row>
        <row r="2843">
          <cell r="A2843" t="str">
            <v>2006 - 150105A1-0-2-100--10C</v>
          </cell>
        </row>
        <row r="2844">
          <cell r="A2844" t="str">
            <v>2006 - 150105A1-0-2-100--16S</v>
          </cell>
        </row>
        <row r="2845">
          <cell r="A2845" t="str">
            <v>2006 - 150105A1-0-2-14--10C</v>
          </cell>
        </row>
        <row r="2846">
          <cell r="A2846" t="str">
            <v>2006 - 150105A1-0-2-14--16S</v>
          </cell>
        </row>
        <row r="2847">
          <cell r="A2847" t="str">
            <v>2006 - 150105A1-0-2-16--10C</v>
          </cell>
        </row>
        <row r="2848">
          <cell r="A2848" t="str">
            <v>2006 - 150105A1-0-2-16--16S</v>
          </cell>
        </row>
        <row r="2849">
          <cell r="A2849" t="str">
            <v>2006 - 150105A1-0-5-0--10C</v>
          </cell>
        </row>
        <row r="2850">
          <cell r="A2850" t="str">
            <v>2006 - 150105A1-0-5-0--16S</v>
          </cell>
        </row>
        <row r="2851">
          <cell r="A2851" t="str">
            <v>2006 - 150105A1-0-5-1--10C</v>
          </cell>
        </row>
        <row r="2852">
          <cell r="A2852" t="str">
            <v>2006 - 150105A1-0-5-1--16S</v>
          </cell>
        </row>
        <row r="2853">
          <cell r="A2853" t="str">
            <v>2006 - 150105A1-0-5-10--10C</v>
          </cell>
        </row>
        <row r="2854">
          <cell r="A2854" t="str">
            <v>2006 - 150105A1-0-5-11--16S</v>
          </cell>
        </row>
        <row r="2855">
          <cell r="A2855" t="str">
            <v>2006 - 150105A1-0-5-2--10C</v>
          </cell>
        </row>
        <row r="2856">
          <cell r="A2856" t="str">
            <v>2006 - 150105A1-0-5-2--16S</v>
          </cell>
        </row>
        <row r="2857">
          <cell r="A2857" t="str">
            <v>2006 - 150105A1-0-5-6--10C</v>
          </cell>
        </row>
        <row r="2858">
          <cell r="A2858" t="str">
            <v>2006 - 150105A1-0-5-7--10C</v>
          </cell>
        </row>
        <row r="2859">
          <cell r="A2859" t="str">
            <v>2006 - 150105A1-0-5-8--10C</v>
          </cell>
        </row>
        <row r="2860">
          <cell r="A2860" t="str">
            <v>2006 - 150105A1-0-5-9--10C</v>
          </cell>
        </row>
        <row r="2861">
          <cell r="A2861" t="str">
            <v>2006 - 150105A1-0-5-999--10C</v>
          </cell>
        </row>
        <row r="2862">
          <cell r="A2862" t="str">
            <v>2006 - 150105A2-0-3-0--10C</v>
          </cell>
        </row>
        <row r="2863">
          <cell r="A2863" t="str">
            <v>2006 - 150105A2-0-3-50--10C</v>
          </cell>
        </row>
        <row r="2864">
          <cell r="A2864" t="str">
            <v>2006 - 150105A2-0-4-0--10C</v>
          </cell>
        </row>
        <row r="2865">
          <cell r="A2865" t="str">
            <v>2006 - 150105A2-0-4-0--11C</v>
          </cell>
        </row>
        <row r="2866">
          <cell r="A2866" t="str">
            <v>2006 - 150105A2-0-4-0--11S</v>
          </cell>
        </row>
        <row r="2867">
          <cell r="A2867" t="str">
            <v>2006 - 150105A2-0-4-0--16S</v>
          </cell>
        </row>
        <row r="2868">
          <cell r="A2868" t="str">
            <v>2006 - 150105A2-0-4-0--50C</v>
          </cell>
        </row>
        <row r="2869">
          <cell r="A2869" t="str">
            <v>2006 - 150105A2-0-4-0--50S</v>
          </cell>
        </row>
        <row r="2870">
          <cell r="A2870" t="str">
            <v>2006 - 150105A2-0-4-1--10C</v>
          </cell>
        </row>
        <row r="2871">
          <cell r="A2871" t="str">
            <v>2006 - 150105A2-0-4-1--16S</v>
          </cell>
        </row>
        <row r="2872">
          <cell r="A2872" t="str">
            <v>2006 - 150105A2-0-4-1--50S</v>
          </cell>
        </row>
        <row r="2873">
          <cell r="A2873" t="str">
            <v>2006 - 150105A2-0-4-10--10C</v>
          </cell>
        </row>
        <row r="2874">
          <cell r="A2874" t="str">
            <v>2006 - 150105A2-0-4-10--16S</v>
          </cell>
        </row>
        <row r="2875">
          <cell r="A2875" t="str">
            <v>2006 - 150105A2-0-4-11--10C</v>
          </cell>
        </row>
        <row r="2876">
          <cell r="A2876" t="str">
            <v>2006 - 150105A2-0-4-11--16S</v>
          </cell>
        </row>
        <row r="2877">
          <cell r="A2877" t="str">
            <v>2006 - 150105A2-0-4-12--10C</v>
          </cell>
        </row>
        <row r="2878">
          <cell r="A2878" t="str">
            <v>2006 - 150105A2-0-4-16--10C</v>
          </cell>
        </row>
        <row r="2879">
          <cell r="A2879" t="str">
            <v>2006 - 150105A2-0-4-17--10C</v>
          </cell>
        </row>
        <row r="2880">
          <cell r="A2880" t="str">
            <v>2006 - 150105A2-0-4-18--10C</v>
          </cell>
        </row>
        <row r="2881">
          <cell r="A2881" t="str">
            <v>2006 - 150105A2-0-4-19--10C</v>
          </cell>
        </row>
        <row r="2882">
          <cell r="A2882" t="str">
            <v>2006 - 150105A2-0-4-19--16S</v>
          </cell>
        </row>
        <row r="2883">
          <cell r="A2883" t="str">
            <v>2006 - 150105A2-0-4-2--10C</v>
          </cell>
        </row>
        <row r="2884">
          <cell r="A2884" t="str">
            <v>2006 - 150105A2-0-4-2--16S</v>
          </cell>
        </row>
        <row r="2885">
          <cell r="A2885" t="str">
            <v>2006 - 150105A2-0-4-20--10C</v>
          </cell>
        </row>
        <row r="2886">
          <cell r="A2886" t="str">
            <v>2006 - 150105A2-0-4-21--10C</v>
          </cell>
        </row>
        <row r="2887">
          <cell r="A2887" t="str">
            <v>2006 - 150105A2-0-4-21--16S</v>
          </cell>
        </row>
        <row r="2888">
          <cell r="A2888" t="str">
            <v>2006 - 150105A2-0-4-3--10C</v>
          </cell>
        </row>
        <row r="2889">
          <cell r="A2889" t="str">
            <v>2006 - 150105A2-0-4-3--16S</v>
          </cell>
        </row>
        <row r="2890">
          <cell r="A2890" t="str">
            <v>2006 - 150105A2-0-4-3--50S</v>
          </cell>
        </row>
        <row r="2891">
          <cell r="A2891" t="str">
            <v>2006 - 150105A2-0-4-4--10C</v>
          </cell>
        </row>
        <row r="2892">
          <cell r="A2892" t="str">
            <v>2006 - 150105A2-0-4-4--11C</v>
          </cell>
        </row>
        <row r="2893">
          <cell r="A2893" t="str">
            <v>2006 - 150105A2-0-4-4--11S</v>
          </cell>
        </row>
        <row r="2894">
          <cell r="A2894" t="str">
            <v>2006 - 150105A2-0-4-4--16S</v>
          </cell>
        </row>
        <row r="2895">
          <cell r="A2895" t="str">
            <v>2006 - 150105A2-0-4-4--50S</v>
          </cell>
        </row>
        <row r="2896">
          <cell r="A2896" t="str">
            <v>2006 - 150105A2-0-4-40--10C</v>
          </cell>
        </row>
        <row r="2897">
          <cell r="A2897" t="str">
            <v>2006 - 150105A2-0-4-40--16S</v>
          </cell>
        </row>
        <row r="2898">
          <cell r="A2898" t="str">
            <v>2006 - 150105A2-0-4-41--10C</v>
          </cell>
        </row>
        <row r="2899">
          <cell r="A2899" t="str">
            <v>2006 - 150105A2-0-4-41--16S</v>
          </cell>
        </row>
        <row r="2900">
          <cell r="A2900" t="str">
            <v>2006 - 150105A2-0-4-5--10C</v>
          </cell>
        </row>
        <row r="2901">
          <cell r="A2901" t="str">
            <v>2006 - 150105A2-0-4-5--11S</v>
          </cell>
        </row>
        <row r="2902">
          <cell r="A2902" t="str">
            <v>2006 - 150105A2-0-4-5--16S</v>
          </cell>
        </row>
        <row r="2903">
          <cell r="A2903" t="str">
            <v>2006 - 150105A2-0-4-5--50S</v>
          </cell>
        </row>
        <row r="2904">
          <cell r="A2904" t="str">
            <v>2006 - 150105A2-0-4-6--10C</v>
          </cell>
        </row>
        <row r="2905">
          <cell r="A2905" t="str">
            <v>2006 - 150105A2-0-4-6--16S</v>
          </cell>
        </row>
        <row r="2906">
          <cell r="A2906" t="str">
            <v>2006 - 150105A2-0-4-6--50S</v>
          </cell>
        </row>
        <row r="2907">
          <cell r="A2907" t="str">
            <v>2006 - 150105A2-0-4-7--10C</v>
          </cell>
        </row>
        <row r="2908">
          <cell r="A2908" t="str">
            <v>2006 - 150105A2-0-4-7--16S</v>
          </cell>
        </row>
        <row r="2909">
          <cell r="A2909" t="str">
            <v>2006 - 150105A2-0-4-8--10C</v>
          </cell>
        </row>
        <row r="2910">
          <cell r="A2910" t="str">
            <v>2006 - 150105A2-0-4-8--16S</v>
          </cell>
        </row>
        <row r="2911">
          <cell r="A2911" t="str">
            <v>2006 - 150105A2-0-4-9--10C</v>
          </cell>
        </row>
        <row r="2912">
          <cell r="A2912" t="str">
            <v>2006 - 150105A2-0-4-999--10C</v>
          </cell>
        </row>
        <row r="2913">
          <cell r="A2913" t="str">
            <v>2006 - 150105A3-5-2-1--10C</v>
          </cell>
        </row>
        <row r="2914">
          <cell r="A2914" t="str">
            <v>2006 - 150105A3-5-2-1--16S</v>
          </cell>
        </row>
        <row r="2915">
          <cell r="A2915" t="str">
            <v>2006 - 150105A3-5-2-2--10C</v>
          </cell>
        </row>
        <row r="2916">
          <cell r="A2916" t="str">
            <v>2006 - 150105A3-5-2-3--10C</v>
          </cell>
        </row>
        <row r="2917">
          <cell r="A2917" t="str">
            <v>2006 - 150105A3-5-3-37--10C</v>
          </cell>
        </row>
        <row r="2918">
          <cell r="A2918" t="str">
            <v>2006 - 150105C111-102-1---11C</v>
          </cell>
        </row>
        <row r="2919">
          <cell r="A2919" t="str">
            <v>2006 - 150105C111-1400-10---50S</v>
          </cell>
        </row>
        <row r="2920">
          <cell r="A2920" t="str">
            <v>2006 - 150105C113-101-20---11C</v>
          </cell>
        </row>
        <row r="2921">
          <cell r="A2921" t="str">
            <v>2006 - 150105C211-100-2---11C</v>
          </cell>
        </row>
        <row r="2922">
          <cell r="A2922" t="str">
            <v>2006 - 150105C211-100-52---13C</v>
          </cell>
        </row>
        <row r="2923">
          <cell r="A2923" t="str">
            <v>2006 - 150105C211-100-55---13C</v>
          </cell>
        </row>
        <row r="2924">
          <cell r="A2924" t="str">
            <v>2006 - 150105C211-101-14---13C</v>
          </cell>
        </row>
        <row r="2925">
          <cell r="A2925" t="str">
            <v>2006 - 150105C211-101-14---18S</v>
          </cell>
        </row>
        <row r="2926">
          <cell r="A2926" t="str">
            <v>2006 - 150105C211-101-9---11C</v>
          </cell>
        </row>
        <row r="2927">
          <cell r="A2927" t="str">
            <v>2006 - 150105C212-101-8---11C</v>
          </cell>
        </row>
        <row r="2928">
          <cell r="A2928" t="str">
            <v>2006 - 151600A1-0-1-1--10C</v>
          </cell>
        </row>
        <row r="2929">
          <cell r="A2929" t="str">
            <v>2006 - 151600A1-0-1-1-1-10C</v>
          </cell>
        </row>
        <row r="2930">
          <cell r="A2930" t="str">
            <v>2006 - 151600A1-0-1-4--10C</v>
          </cell>
        </row>
        <row r="2931">
          <cell r="A2931" t="str">
            <v>2006 - 151600A1-0-1-4-1-10C</v>
          </cell>
        </row>
        <row r="2932">
          <cell r="A2932" t="str">
            <v>2006 - 151600A1-0-1-5--10C</v>
          </cell>
        </row>
        <row r="2933">
          <cell r="A2933" t="str">
            <v>2006 - 151600A1-0-1-5-1-10C</v>
          </cell>
        </row>
        <row r="2934">
          <cell r="A2934" t="str">
            <v>2006 - 151600A1-0-1-5-12-10C</v>
          </cell>
        </row>
        <row r="2935">
          <cell r="A2935" t="str">
            <v>2006 - 151600A1-0-1-5-13-10C</v>
          </cell>
        </row>
        <row r="2936">
          <cell r="A2936" t="str">
            <v>2006 - 151600A1-0-1-5-14-10C</v>
          </cell>
        </row>
        <row r="2937">
          <cell r="A2937" t="str">
            <v>2006 - 151600A1-0-1-5-15-10C</v>
          </cell>
        </row>
        <row r="2938">
          <cell r="A2938" t="str">
            <v>2006 - 151600A1-0-1-5-16-10C</v>
          </cell>
        </row>
        <row r="2939">
          <cell r="A2939" t="str">
            <v>2006 - 151600A1-0-1-5-2-10C</v>
          </cell>
        </row>
        <row r="2940">
          <cell r="A2940" t="str">
            <v>2006 - 151600A1-0-1-5-47-10C</v>
          </cell>
        </row>
        <row r="2941">
          <cell r="A2941" t="str">
            <v>2006 - 151600A1-0-1-5-5-10C</v>
          </cell>
        </row>
        <row r="2942">
          <cell r="A2942" t="str">
            <v>2006 - 151600A1-0-1-9--10C</v>
          </cell>
        </row>
        <row r="2943">
          <cell r="A2943" t="str">
            <v>2006 - 151600A1-0-1-9-1-10C</v>
          </cell>
        </row>
        <row r="2944">
          <cell r="A2944" t="str">
            <v>2006 - 151600A1-0-1-9-3-10C</v>
          </cell>
        </row>
        <row r="2945">
          <cell r="A2945" t="str">
            <v>2006 - 151600A1-0-1-999--10C</v>
          </cell>
        </row>
        <row r="2946">
          <cell r="A2946" t="str">
            <v>2006 - 151600A1-0-2-0--10C</v>
          </cell>
        </row>
        <row r="2947">
          <cell r="A2947" t="str">
            <v>2006 - 151600A1-0-2-12--10C</v>
          </cell>
        </row>
        <row r="2948">
          <cell r="A2948" t="str">
            <v>2006 - 151600A1-0-5-0--10C</v>
          </cell>
        </row>
        <row r="2949">
          <cell r="A2949" t="str">
            <v>2006 - 151600A1-0-5-1--10C</v>
          </cell>
        </row>
        <row r="2950">
          <cell r="A2950" t="str">
            <v>2006 - 151600A1-0-5-2--10C</v>
          </cell>
        </row>
        <row r="2951">
          <cell r="A2951" t="str">
            <v>2006 - 151600A1-0-5-6--10C</v>
          </cell>
        </row>
        <row r="2952">
          <cell r="A2952" t="str">
            <v>2006 - 151600A1-0-5-7--10C</v>
          </cell>
        </row>
        <row r="2953">
          <cell r="A2953" t="str">
            <v>2006 - 151600A1-0-5-8--10C</v>
          </cell>
        </row>
        <row r="2954">
          <cell r="A2954" t="str">
            <v>2006 - 151600A1-0-5-9--10C</v>
          </cell>
        </row>
        <row r="2955">
          <cell r="A2955" t="str">
            <v>2006 - 151600A2-0-3-0--10C</v>
          </cell>
        </row>
        <row r="2956">
          <cell r="A2956" t="str">
            <v>2006 - 151600A2-0-3-50--10C</v>
          </cell>
        </row>
        <row r="2957">
          <cell r="A2957" t="str">
            <v>2006 - 151600A2-0-4-0--10C</v>
          </cell>
        </row>
        <row r="2958">
          <cell r="A2958" t="str">
            <v>2006 - 151600A2-0-4-1--10C</v>
          </cell>
        </row>
        <row r="2959">
          <cell r="A2959" t="str">
            <v>2006 - 151600A2-0-4-10--10C</v>
          </cell>
        </row>
        <row r="2960">
          <cell r="A2960" t="str">
            <v>2006 - 151600A2-0-4-11--10C</v>
          </cell>
        </row>
        <row r="2961">
          <cell r="A2961" t="str">
            <v>2006 - 151600A2-0-4-2--10C</v>
          </cell>
        </row>
        <row r="2962">
          <cell r="A2962" t="str">
            <v>2006 - 151600A2-0-4-21--10C</v>
          </cell>
        </row>
        <row r="2963">
          <cell r="A2963" t="str">
            <v>2006 - 151600A2-0-4-4--10C</v>
          </cell>
        </row>
        <row r="2964">
          <cell r="A2964" t="str">
            <v>2006 - 151600A2-0-4-5--10C</v>
          </cell>
        </row>
        <row r="2965">
          <cell r="A2965" t="str">
            <v>2006 - 151600A2-0-4-6--10C</v>
          </cell>
        </row>
        <row r="2966">
          <cell r="A2966" t="str">
            <v>2006 - 151600A2-0-4-7--10C</v>
          </cell>
        </row>
        <row r="2967">
          <cell r="A2967" t="str">
            <v>2006 - 151600A2-0-4-8--10C</v>
          </cell>
        </row>
        <row r="2968">
          <cell r="A2968" t="str">
            <v>2006 - 151600A2-0-4-9--10C</v>
          </cell>
        </row>
        <row r="2969">
          <cell r="A2969" t="str">
            <v>2006 - 151600A3-2-1-1--10S</v>
          </cell>
        </row>
        <row r="2970">
          <cell r="A2970" t="str">
            <v>2006 - 150110A1-0-1-1--10C</v>
          </cell>
        </row>
        <row r="2971">
          <cell r="A2971" t="str">
            <v>2006 - 150110A1-0-1-1-1-10C</v>
          </cell>
        </row>
        <row r="2972">
          <cell r="A2972" t="str">
            <v>2006 - 150110A1-0-1-1-2-10C</v>
          </cell>
        </row>
        <row r="2973">
          <cell r="A2973" t="str">
            <v>2006 - 150110A1-0-1-4--10C</v>
          </cell>
        </row>
        <row r="2974">
          <cell r="A2974" t="str">
            <v>2006 - 150110A1-0-1-4-1-10C</v>
          </cell>
        </row>
        <row r="2975">
          <cell r="A2975" t="str">
            <v>2006 - 150110A1-0-1-4-2-10C</v>
          </cell>
        </row>
        <row r="2976">
          <cell r="A2976" t="str">
            <v>2006 - 150110A1-0-1-5--10C</v>
          </cell>
        </row>
        <row r="2977">
          <cell r="A2977" t="str">
            <v>2006 - 150110A1-0-1-5-1-10C</v>
          </cell>
        </row>
        <row r="2978">
          <cell r="A2978" t="str">
            <v>2006 - 150110A1-0-1-5-12-10C</v>
          </cell>
        </row>
        <row r="2979">
          <cell r="A2979" t="str">
            <v>2006 - 150110A1-0-1-5-13-10C</v>
          </cell>
        </row>
        <row r="2980">
          <cell r="A2980" t="str">
            <v>2006 - 150110A1-0-1-5-14-10C</v>
          </cell>
        </row>
        <row r="2981">
          <cell r="A2981" t="str">
            <v>2006 - 150110A1-0-1-5-15-10C</v>
          </cell>
        </row>
        <row r="2982">
          <cell r="A2982" t="str">
            <v>2006 - 150110A1-0-1-5-16-10C</v>
          </cell>
        </row>
        <row r="2983">
          <cell r="A2983" t="str">
            <v>2006 - 150110A1-0-1-5-2-10C</v>
          </cell>
        </row>
        <row r="2984">
          <cell r="A2984" t="str">
            <v>2006 - 150110A1-0-1-5-47-10C</v>
          </cell>
        </row>
        <row r="2985">
          <cell r="A2985" t="str">
            <v>2006 - 150110A1-0-1-5-5-10C</v>
          </cell>
        </row>
        <row r="2986">
          <cell r="A2986" t="str">
            <v>2006 - 150110A1-0-1-9-3-10C</v>
          </cell>
        </row>
        <row r="2987">
          <cell r="A2987" t="str">
            <v>2006 - 150110A1-0-5-0--10C</v>
          </cell>
        </row>
        <row r="2988">
          <cell r="A2988" t="str">
            <v>2006 - 150110A1-0-5-1--10C</v>
          </cell>
        </row>
        <row r="2989">
          <cell r="A2989" t="str">
            <v>2006 - 150110A1-0-5-2--10C</v>
          </cell>
        </row>
        <row r="2990">
          <cell r="A2990" t="str">
            <v>2006 - 150110A1-0-5-6--10C</v>
          </cell>
        </row>
        <row r="2991">
          <cell r="A2991" t="str">
            <v>2006 - 150110A1-0-5-7--10C</v>
          </cell>
        </row>
        <row r="2992">
          <cell r="A2992" t="str">
            <v>2006 - 150110A1-0-5-8--10C</v>
          </cell>
        </row>
        <row r="2993">
          <cell r="A2993" t="str">
            <v>2006 - 150110A1-0-5-9--10C</v>
          </cell>
        </row>
        <row r="2994">
          <cell r="A2994" t="str">
            <v>2006 - 150110A2-0-3-0--10C</v>
          </cell>
        </row>
        <row r="2995">
          <cell r="A2995" t="str">
            <v>2006 - 150110A2-0-3-50--10C</v>
          </cell>
        </row>
        <row r="2996">
          <cell r="A2996" t="str">
            <v>2006 - 150110A2-0-3-51--10C</v>
          </cell>
        </row>
        <row r="2997">
          <cell r="A2997" t="str">
            <v>2006 - 150110A2-0-4-0--10C</v>
          </cell>
        </row>
        <row r="2998">
          <cell r="A2998" t="str">
            <v>2006 - 150110A2-0-4-1--10C</v>
          </cell>
        </row>
        <row r="2999">
          <cell r="A2999" t="str">
            <v>2006 - 150110A2-0-4-10--10C</v>
          </cell>
        </row>
        <row r="3000">
          <cell r="A3000" t="str">
            <v>2006 - 150110A2-0-4-11--10C</v>
          </cell>
        </row>
        <row r="3001">
          <cell r="A3001" t="str">
            <v>2006 - 150110A2-0-4-17--10C</v>
          </cell>
        </row>
        <row r="3002">
          <cell r="A3002" t="str">
            <v>2006 - 150110A2-0-4-2--10C</v>
          </cell>
        </row>
        <row r="3003">
          <cell r="A3003" t="str">
            <v>2006 - 150110A2-0-4-21--10C</v>
          </cell>
        </row>
        <row r="3004">
          <cell r="A3004" t="str">
            <v>2006 - 150110A2-0-4-4--10C</v>
          </cell>
        </row>
        <row r="3005">
          <cell r="A3005" t="str">
            <v>2006 - 150110A2-0-4-40--10C</v>
          </cell>
        </row>
        <row r="3006">
          <cell r="A3006" t="str">
            <v>2006 - 150110A2-0-4-41--10C</v>
          </cell>
        </row>
        <row r="3007">
          <cell r="A3007" t="str">
            <v>2006 - 150110A2-0-4-5--10C</v>
          </cell>
        </row>
        <row r="3008">
          <cell r="A3008" t="str">
            <v>2006 - 150110A2-0-4-6--10C</v>
          </cell>
        </row>
        <row r="3009">
          <cell r="A3009" t="str">
            <v>2006 - 150110A2-0-4-7--10C</v>
          </cell>
        </row>
        <row r="3010">
          <cell r="A3010" t="str">
            <v>2006 - 150110A2-0-4-8--10C</v>
          </cell>
        </row>
        <row r="3011">
          <cell r="A3011" t="str">
            <v>2006 - 150110A2-0-4-9--10C</v>
          </cell>
        </row>
        <row r="3012">
          <cell r="A3012" t="str">
            <v>2006 - 150110A3-2-1-1--10S</v>
          </cell>
        </row>
        <row r="3013">
          <cell r="A3013" t="str">
            <v>2006 - 150111A1-0-1-1--16S</v>
          </cell>
        </row>
        <row r="3014">
          <cell r="A3014" t="str">
            <v>2006 - 150111A1-0-1-1-1-16S</v>
          </cell>
        </row>
        <row r="3015">
          <cell r="A3015" t="str">
            <v>2006 - 150111A1-0-1-1-5-16S</v>
          </cell>
        </row>
        <row r="3016">
          <cell r="A3016" t="str">
            <v>2006 - 150111A1-0-1-4--16S</v>
          </cell>
        </row>
        <row r="3017">
          <cell r="A3017" t="str">
            <v>2006 - 150111A1-0-1-4-2-16S</v>
          </cell>
        </row>
        <row r="3018">
          <cell r="A3018" t="str">
            <v>2006 - 150111A1-0-1-5--16S</v>
          </cell>
        </row>
        <row r="3019">
          <cell r="A3019" t="str">
            <v>2006 - 150111A1-0-1-5-12-16S</v>
          </cell>
        </row>
        <row r="3020">
          <cell r="A3020" t="str">
            <v>2006 - 150111A1-0-1-5-13-16S</v>
          </cell>
        </row>
        <row r="3021">
          <cell r="A3021" t="str">
            <v>2006 - 150111A1-0-1-5-14-16S</v>
          </cell>
        </row>
        <row r="3022">
          <cell r="A3022" t="str">
            <v>2006 - 150111A1-0-1-5-15-16S</v>
          </cell>
        </row>
        <row r="3023">
          <cell r="A3023" t="str">
            <v>2006 - 150111A1-0-1-5-16-16S</v>
          </cell>
        </row>
        <row r="3024">
          <cell r="A3024" t="str">
            <v>2006 - 150111A1-0-1-5-2-16S</v>
          </cell>
        </row>
        <row r="3025">
          <cell r="A3025" t="str">
            <v>2006 - 150111A1-0-1-5-36-16S</v>
          </cell>
        </row>
        <row r="3026">
          <cell r="A3026" t="str">
            <v>2006 - 150111A1-0-1-5-39-16S</v>
          </cell>
        </row>
        <row r="3027">
          <cell r="A3027" t="str">
            <v>2006 - 150111A1-0-1-5-49-16S</v>
          </cell>
        </row>
        <row r="3028">
          <cell r="A3028" t="str">
            <v>2006 - 150111A1-0-1-5-5-16S</v>
          </cell>
        </row>
        <row r="3029">
          <cell r="A3029" t="str">
            <v>2006 - 150111A1-0-1-5-61-16S</v>
          </cell>
        </row>
        <row r="3030">
          <cell r="A3030" t="str">
            <v>2006 - 150111A1-0-1-5-68-16S</v>
          </cell>
        </row>
        <row r="3031">
          <cell r="A3031" t="str">
            <v>2006 - 150111A1-0-1-5-92-16S</v>
          </cell>
        </row>
        <row r="3032">
          <cell r="A3032" t="str">
            <v>2006 - 150111A1-0-1-8--16S</v>
          </cell>
        </row>
        <row r="3033">
          <cell r="A3033" t="str">
            <v>2006 - 150111A1-0-1-8-1-16S</v>
          </cell>
        </row>
        <row r="3034">
          <cell r="A3034" t="str">
            <v>2006 - 150111A1-0-1-9--16S</v>
          </cell>
        </row>
        <row r="3035">
          <cell r="A3035" t="str">
            <v>2006 - 150111A1-0-1-9-1-16S</v>
          </cell>
        </row>
        <row r="3036">
          <cell r="A3036" t="str">
            <v>2006 - 150111A1-0-1-9-2-16S</v>
          </cell>
        </row>
        <row r="3037">
          <cell r="A3037" t="str">
            <v>2006 - 150111A1-0-1-9-3-16S</v>
          </cell>
        </row>
        <row r="3038">
          <cell r="A3038" t="str">
            <v>2006 - 150111A1-0-1-999--16S</v>
          </cell>
        </row>
        <row r="3039">
          <cell r="A3039" t="str">
            <v>2006 - 150111A1-0-2-0--16S</v>
          </cell>
        </row>
        <row r="3040">
          <cell r="A3040" t="str">
            <v>2006 - 150111A1-0-2-12--16S</v>
          </cell>
        </row>
        <row r="3041">
          <cell r="A3041" t="str">
            <v>2006 - 150111A1-0-2-14--16S</v>
          </cell>
        </row>
        <row r="3042">
          <cell r="A3042" t="str">
            <v>2006 - 150111A1-0-5-0--16S</v>
          </cell>
        </row>
        <row r="3043">
          <cell r="A3043" t="str">
            <v>2006 - 150111A1-0-5-1--16S</v>
          </cell>
        </row>
        <row r="3044">
          <cell r="A3044" t="str">
            <v>2006 - 150111A1-0-5-2--16S</v>
          </cell>
        </row>
        <row r="3045">
          <cell r="A3045" t="str">
            <v>2006 - 150111A1-0-5-6--16S</v>
          </cell>
        </row>
        <row r="3046">
          <cell r="A3046" t="str">
            <v>2006 - 150111A1-0-5-7--16S</v>
          </cell>
        </row>
        <row r="3047">
          <cell r="A3047" t="str">
            <v>2006 - 150111A1-0-5-8--16S</v>
          </cell>
        </row>
        <row r="3048">
          <cell r="A3048" t="str">
            <v>2006 - 150111A1-0-5-9--16S</v>
          </cell>
        </row>
        <row r="3049">
          <cell r="A3049" t="str">
            <v>2006 - 150111A1-0-999-0--16S</v>
          </cell>
        </row>
        <row r="3050">
          <cell r="A3050" t="str">
            <v>2006 - 150111A2-0-3-0--16S</v>
          </cell>
        </row>
        <row r="3051">
          <cell r="A3051" t="str">
            <v>2006 - 150111A2-0-3-50--16S</v>
          </cell>
        </row>
        <row r="3052">
          <cell r="A3052" t="str">
            <v>2006 - 150111A2-0-3-51--16S</v>
          </cell>
        </row>
        <row r="3053">
          <cell r="A3053" t="str">
            <v>2006 - 150111A2-0-4-0--10C</v>
          </cell>
        </row>
        <row r="3054">
          <cell r="A3054" t="str">
            <v>2006 - 150111A2-0-4-0--16S</v>
          </cell>
        </row>
        <row r="3055">
          <cell r="A3055" t="str">
            <v>2006 - 150111A2-0-4-1--10C</v>
          </cell>
        </row>
        <row r="3056">
          <cell r="A3056" t="str">
            <v>2006 - 150111A2-0-4-1--16S</v>
          </cell>
        </row>
        <row r="3057">
          <cell r="A3057" t="str">
            <v>2006 - 150111A2-0-4-10--10C</v>
          </cell>
        </row>
        <row r="3058">
          <cell r="A3058" t="str">
            <v>2006 - 150111A2-0-4-10--16S</v>
          </cell>
        </row>
        <row r="3059">
          <cell r="A3059" t="str">
            <v>2006 - 150111A2-0-4-11--10C</v>
          </cell>
        </row>
        <row r="3060">
          <cell r="A3060" t="str">
            <v>2006 - 150111A2-0-4-11--16S</v>
          </cell>
        </row>
        <row r="3061">
          <cell r="A3061" t="str">
            <v>2006 - 150111A2-0-4-2--10C</v>
          </cell>
        </row>
        <row r="3062">
          <cell r="A3062" t="str">
            <v>2006 - 150111A2-0-4-2--16S</v>
          </cell>
        </row>
        <row r="3063">
          <cell r="A3063" t="str">
            <v>2006 - 150111A2-0-4-21--10C</v>
          </cell>
        </row>
        <row r="3064">
          <cell r="A3064" t="str">
            <v>2006 - 150111A2-0-4-21--16S</v>
          </cell>
        </row>
        <row r="3065">
          <cell r="A3065" t="str">
            <v>2006 - 150111A2-0-4-4--10C</v>
          </cell>
        </row>
        <row r="3066">
          <cell r="A3066" t="str">
            <v>2006 - 150111A2-0-4-4--16S</v>
          </cell>
        </row>
        <row r="3067">
          <cell r="A3067" t="str">
            <v>2006 - 150111A2-0-4-40--16S</v>
          </cell>
        </row>
        <row r="3068">
          <cell r="A3068" t="str">
            <v>2006 - 150111A2-0-4-41--10C</v>
          </cell>
        </row>
        <row r="3069">
          <cell r="A3069" t="str">
            <v>2006 - 150111A2-0-4-41--16S</v>
          </cell>
        </row>
        <row r="3070">
          <cell r="A3070" t="str">
            <v>2006 - 150111A2-0-4-5--10C</v>
          </cell>
        </row>
        <row r="3071">
          <cell r="A3071" t="str">
            <v>2006 - 150111A2-0-4-5--16S</v>
          </cell>
        </row>
        <row r="3072">
          <cell r="A3072" t="str">
            <v>2006 - 150111A2-0-4-6--10C</v>
          </cell>
        </row>
        <row r="3073">
          <cell r="A3073" t="str">
            <v>2006 - 150111A2-0-4-6--16S</v>
          </cell>
        </row>
        <row r="3074">
          <cell r="A3074" t="str">
            <v>2006 - 150111A2-0-4-7--10C</v>
          </cell>
        </row>
        <row r="3075">
          <cell r="A3075" t="str">
            <v>2006 - 150111A2-0-4-7--16S</v>
          </cell>
        </row>
        <row r="3076">
          <cell r="A3076" t="str">
            <v>2006 - 150111A2-0-4-8--10C</v>
          </cell>
        </row>
        <row r="3077">
          <cell r="A3077" t="str">
            <v>2006 - 150111A2-0-4-8--16S</v>
          </cell>
        </row>
        <row r="3078">
          <cell r="A3078" t="str">
            <v>2006 - 150111A2-0-4-9--10C</v>
          </cell>
        </row>
        <row r="3079">
          <cell r="A3079" t="str">
            <v>2006 - 150111A2-0-4-9--16S</v>
          </cell>
        </row>
        <row r="3080">
          <cell r="A3080" t="str">
            <v>2006 - 150111A2-0-4-999--16S</v>
          </cell>
        </row>
        <row r="3081">
          <cell r="A3081" t="str">
            <v>2006 - 150111A3-5-3-13--16S</v>
          </cell>
        </row>
        <row r="3082">
          <cell r="A3082" t="str">
            <v>2006 - 150111A3-5-3-14--10C</v>
          </cell>
        </row>
        <row r="3083">
          <cell r="A3083" t="str">
            <v>2006 - 150111A3-5-3-14--16S</v>
          </cell>
        </row>
        <row r="3084">
          <cell r="A3084" t="str">
            <v>2006 - 150111A3-5-3-49--16S</v>
          </cell>
        </row>
        <row r="3085">
          <cell r="A3085" t="str">
            <v>2006 - 150111A3-6-3-20--16S</v>
          </cell>
        </row>
        <row r="3086">
          <cell r="A3086" t="str">
            <v>2006 - 150111C111-300-5---11C</v>
          </cell>
        </row>
        <row r="3087">
          <cell r="A3087" t="str">
            <v>2006 - 150111C111-300-9---11C</v>
          </cell>
        </row>
        <row r="3088">
          <cell r="A3088" t="str">
            <v>2006 - 150111C112-300-3---11C</v>
          </cell>
        </row>
        <row r="3089">
          <cell r="A3089" t="str">
            <v>2006 - 150111C211-300-1---11C</v>
          </cell>
        </row>
        <row r="3090">
          <cell r="A3090" t="str">
            <v>2006 - 150111C211-300-13---11C</v>
          </cell>
        </row>
        <row r="3091">
          <cell r="A3091" t="str">
            <v>2006 - 150111C211-300-15---11C</v>
          </cell>
        </row>
        <row r="3092">
          <cell r="A3092" t="str">
            <v>2006 - 150111C211-300-5---11C</v>
          </cell>
        </row>
        <row r="3093">
          <cell r="A3093" t="str">
            <v>2006 - 150300A1-0-1-1--20P</v>
          </cell>
        </row>
        <row r="3094">
          <cell r="A3094" t="str">
            <v>2006 - 150300A1-0-1-1-1-20P</v>
          </cell>
        </row>
        <row r="3095">
          <cell r="A3095" t="str">
            <v>2006 - 150300A1-0-1-1-2-20P</v>
          </cell>
        </row>
        <row r="3096">
          <cell r="A3096" t="str">
            <v>2006 - 150300A1-0-1-4--20P</v>
          </cell>
        </row>
        <row r="3097">
          <cell r="A3097" t="str">
            <v>2006 - 150300A1-0-1-4-1-20P</v>
          </cell>
        </row>
        <row r="3098">
          <cell r="A3098" t="str">
            <v>2006 - 150300A1-0-1-4-2-20P</v>
          </cell>
        </row>
        <row r="3099">
          <cell r="A3099" t="str">
            <v>2006 - 150300A1-0-1-5--20P</v>
          </cell>
        </row>
        <row r="3100">
          <cell r="A3100" t="str">
            <v>2006 - 150300A1-0-1-5-12-20P</v>
          </cell>
        </row>
        <row r="3101">
          <cell r="A3101" t="str">
            <v>2006 - 150300A1-0-1-5-13-20P</v>
          </cell>
        </row>
        <row r="3102">
          <cell r="A3102" t="str">
            <v>2006 - 150300A1-0-1-5-14-20P</v>
          </cell>
        </row>
        <row r="3103">
          <cell r="A3103" t="str">
            <v>2006 - 150300A1-0-1-5-15-20P</v>
          </cell>
        </row>
        <row r="3104">
          <cell r="A3104" t="str">
            <v>2006 - 150300A1-0-1-5-16-20P</v>
          </cell>
        </row>
        <row r="3105">
          <cell r="A3105" t="str">
            <v>2006 - 150300A1-0-1-5-2-20P</v>
          </cell>
        </row>
        <row r="3106">
          <cell r="A3106" t="str">
            <v>2006 - 150300A1-0-1-5-27-20P</v>
          </cell>
        </row>
        <row r="3107">
          <cell r="A3107" t="str">
            <v>2006 - 150300A1-0-1-5-47-20P</v>
          </cell>
        </row>
        <row r="3108">
          <cell r="A3108" t="str">
            <v>2006 - 150300A1-0-1-5-5-20P</v>
          </cell>
        </row>
        <row r="3109">
          <cell r="A3109" t="str">
            <v>2006 - 150300A1-0-1-5-92-20P</v>
          </cell>
        </row>
        <row r="3110">
          <cell r="A3110" t="str">
            <v>2006 - 150300A1-0-1-8--20P</v>
          </cell>
        </row>
        <row r="3111">
          <cell r="A3111" t="str">
            <v>2006 - 150300A1-0-1-9--20P</v>
          </cell>
        </row>
        <row r="3112">
          <cell r="A3112" t="str">
            <v>2006 - 150300A1-0-1-9-1-20P</v>
          </cell>
        </row>
        <row r="3113">
          <cell r="A3113" t="str">
            <v>2006 - 150300A1-0-1-9-3-20P</v>
          </cell>
        </row>
        <row r="3114">
          <cell r="A3114" t="str">
            <v>2006 - 150300A1-0-2-0--20P</v>
          </cell>
        </row>
        <row r="3115">
          <cell r="A3115" t="str">
            <v>2006 - 150300A1-0-2-11--20P</v>
          </cell>
        </row>
        <row r="3116">
          <cell r="A3116" t="str">
            <v>2006 - 150300A1-0-2-12--20P</v>
          </cell>
        </row>
        <row r="3117">
          <cell r="A3117" t="str">
            <v>2006 - 150300A1-0-2-14--20P</v>
          </cell>
        </row>
        <row r="3118">
          <cell r="A3118" t="str">
            <v>2006 - 150300A1-0-5-0--20P</v>
          </cell>
        </row>
        <row r="3119">
          <cell r="A3119" t="str">
            <v>2006 - 150300A1-0-5-1--20P</v>
          </cell>
        </row>
        <row r="3120">
          <cell r="A3120" t="str">
            <v>2006 - 150300A1-0-5-2--20P</v>
          </cell>
        </row>
        <row r="3121">
          <cell r="A3121" t="str">
            <v>2006 - 150300A1-0-5-6--20P</v>
          </cell>
        </row>
        <row r="3122">
          <cell r="A3122" t="str">
            <v>2006 - 150300A1-0-5-7--20P</v>
          </cell>
        </row>
        <row r="3123">
          <cell r="A3123" t="str">
            <v>2006 - 150300A2-0-3-0--20P</v>
          </cell>
        </row>
        <row r="3124">
          <cell r="A3124" t="str">
            <v>2006 - 150300A2-0-3-50--20P</v>
          </cell>
        </row>
        <row r="3125">
          <cell r="A3125" t="str">
            <v>2006 - 150300A2-0-3-51--20P</v>
          </cell>
        </row>
        <row r="3126">
          <cell r="A3126" t="str">
            <v>2006 - 150300A2-0-4-0--20P</v>
          </cell>
        </row>
        <row r="3127">
          <cell r="A3127" t="str">
            <v>2006 - 150300A2-0-4-1--20P</v>
          </cell>
        </row>
        <row r="3128">
          <cell r="A3128" t="str">
            <v>2006 - 150300A2-0-4-10--20P</v>
          </cell>
        </row>
        <row r="3129">
          <cell r="A3129" t="str">
            <v>2006 - 150300A2-0-4-11--20P</v>
          </cell>
        </row>
        <row r="3130">
          <cell r="A3130" t="str">
            <v>2006 - 150300A2-0-4-17--20P</v>
          </cell>
        </row>
        <row r="3131">
          <cell r="A3131" t="str">
            <v>2006 - 150300A2-0-4-2--20P</v>
          </cell>
        </row>
        <row r="3132">
          <cell r="A3132" t="str">
            <v>2006 - 150300A2-0-4-21--20P</v>
          </cell>
        </row>
        <row r="3133">
          <cell r="A3133" t="str">
            <v>2006 - 150300A2-0-4-4--20P</v>
          </cell>
        </row>
        <row r="3134">
          <cell r="A3134" t="str">
            <v>2006 - 150300A2-0-4-41--20P</v>
          </cell>
        </row>
        <row r="3135">
          <cell r="A3135" t="str">
            <v>2006 - 150300A2-0-4-5--20P</v>
          </cell>
        </row>
        <row r="3136">
          <cell r="A3136" t="str">
            <v>2006 - 150300A2-0-4-6--20P</v>
          </cell>
        </row>
        <row r="3137">
          <cell r="A3137" t="str">
            <v>2006 - 150300A2-0-4-7--20P</v>
          </cell>
        </row>
        <row r="3138">
          <cell r="A3138" t="str">
            <v>2006 - 150300A2-0-4-8--20P</v>
          </cell>
        </row>
        <row r="3139">
          <cell r="A3139" t="str">
            <v>2006 - 150300A2-0-4-9--20P</v>
          </cell>
        </row>
        <row r="3140">
          <cell r="A3140" t="str">
            <v>2006 - 150300A3-2-1-1--10S</v>
          </cell>
        </row>
        <row r="3141">
          <cell r="A3141" t="str">
            <v>2006 - 150300A3-2-1-1--20P</v>
          </cell>
        </row>
        <row r="3142">
          <cell r="A3142" t="str">
            <v>2006 - 150300A3-5-1-1--20P</v>
          </cell>
        </row>
        <row r="3143">
          <cell r="A3143" t="str">
            <v>2006 - 150300A3-5-1-4--10C</v>
          </cell>
        </row>
        <row r="3144">
          <cell r="A3144" t="str">
            <v>2006 - 150300A3-5-1-4--20P</v>
          </cell>
        </row>
        <row r="3145">
          <cell r="A3145" t="str">
            <v>2006 - 150300A3-5-1-4--21p</v>
          </cell>
        </row>
        <row r="3146">
          <cell r="A3146" t="str">
            <v>2006 - 150300A3-5-2-1--20P</v>
          </cell>
        </row>
        <row r="3147">
          <cell r="A3147" t="str">
            <v>2006 - 150300A3-5-2-2--20P</v>
          </cell>
        </row>
        <row r="3148">
          <cell r="A3148" t="str">
            <v>2006 - 150300A3-5-3-3--10C</v>
          </cell>
        </row>
        <row r="3149">
          <cell r="A3149" t="str">
            <v>2006 - 150300A3-5-3-7--20P</v>
          </cell>
        </row>
        <row r="3150">
          <cell r="A3150" t="str">
            <v>2006 - 150300A3-6-1-1--20P</v>
          </cell>
        </row>
        <row r="3151">
          <cell r="A3151" t="str">
            <v>2006 - 150300A3-6-1-1--21P</v>
          </cell>
        </row>
        <row r="3152">
          <cell r="A3152" t="str">
            <v>2006 - 150300A3-6-3-16--20P</v>
          </cell>
        </row>
        <row r="3153">
          <cell r="A3153" t="str">
            <v>2006 - 150300A4-2-1-4--20P</v>
          </cell>
        </row>
        <row r="3154">
          <cell r="A3154" t="str">
            <v>2006 - 152000A1-0-1-1--20P</v>
          </cell>
        </row>
        <row r="3155">
          <cell r="A3155" t="str">
            <v>2006 - 152000A1-0-1-4--20P</v>
          </cell>
        </row>
        <row r="3156">
          <cell r="A3156" t="str">
            <v>2006 - 152000A1-0-1-5--20P</v>
          </cell>
        </row>
        <row r="3157">
          <cell r="A3157" t="str">
            <v>2006 - 152000A1-0-1-8--20P</v>
          </cell>
        </row>
        <row r="3158">
          <cell r="A3158" t="str">
            <v>2006 - 152000A1-0-2-0--20P</v>
          </cell>
        </row>
        <row r="3159">
          <cell r="A3159" t="str">
            <v>2006 - 152000A1-0-5-0--20P</v>
          </cell>
        </row>
        <row r="3160">
          <cell r="A3160" t="str">
            <v>2006 - 152000A2-0-3-0--20P</v>
          </cell>
        </row>
        <row r="3161">
          <cell r="A3161" t="str">
            <v>2006 - 152000A2-0-4-0--20P</v>
          </cell>
        </row>
        <row r="3162">
          <cell r="A3162" t="str">
            <v>2006 - 152000A3-2-1-1--20P</v>
          </cell>
        </row>
        <row r="3163">
          <cell r="A3163" t="str">
            <v>2006 - 152000A3-2-1-4--20P</v>
          </cell>
        </row>
        <row r="3164">
          <cell r="A3164" t="str">
            <v>2006 - 152000A3-5-1-1--20P</v>
          </cell>
        </row>
        <row r="3165">
          <cell r="A3165" t="str">
            <v>2006 - 152000A3-5-1-5--20P</v>
          </cell>
        </row>
        <row r="3166">
          <cell r="A3166" t="str">
            <v>2006 - 152000A3-5-2-1--20P</v>
          </cell>
        </row>
        <row r="3167">
          <cell r="A3167" t="str">
            <v>2006 - 152000A3-5-2-2--20P</v>
          </cell>
        </row>
        <row r="3168">
          <cell r="A3168" t="str">
            <v>2006 - 152000A3-6-1-1--20P</v>
          </cell>
        </row>
        <row r="3169">
          <cell r="A3169" t="str">
            <v>2006 - 152000A5-1-1-0--20P</v>
          </cell>
        </row>
        <row r="3170">
          <cell r="A3170" t="str">
            <v>2006 - 152000A5-1-1-0--21P</v>
          </cell>
        </row>
        <row r="3171">
          <cell r="A3171" t="str">
            <v>2006 - 152000A5-2-1-0--20P</v>
          </cell>
        </row>
        <row r="3172">
          <cell r="A3172" t="str">
            <v>2006 - 152000A5-3-1-0--20P</v>
          </cell>
        </row>
        <row r="3173">
          <cell r="A3173" t="str">
            <v>2006 - 152000A1-0-1-1--20P</v>
          </cell>
        </row>
        <row r="3174">
          <cell r="A3174" t="str">
            <v>2006 - 152000A1-0-1-4--20P</v>
          </cell>
        </row>
        <row r="3175">
          <cell r="A3175" t="str">
            <v>2006 - 152000A1-0-1-5--20P</v>
          </cell>
        </row>
        <row r="3176">
          <cell r="A3176" t="str">
            <v>2006 - 152000A1-0-1-8--20P</v>
          </cell>
        </row>
        <row r="3177">
          <cell r="A3177" t="str">
            <v>2006 - 152000A1-0-2-0--20P</v>
          </cell>
        </row>
        <row r="3178">
          <cell r="A3178" t="str">
            <v>2006 - 152000A1-0-5-0--20P</v>
          </cell>
        </row>
        <row r="3179">
          <cell r="A3179" t="str">
            <v>2006 - 152000A2-0-3-0--20P</v>
          </cell>
        </row>
        <row r="3180">
          <cell r="A3180" t="str">
            <v>2006 - 152000A2-0-4-0--20P</v>
          </cell>
        </row>
        <row r="3181">
          <cell r="A3181" t="str">
            <v>2006 - 152000A3-2-1-1--20P</v>
          </cell>
        </row>
        <row r="3182">
          <cell r="A3182" t="str">
            <v>2006 - 152000A3-2-1-4--20P</v>
          </cell>
        </row>
        <row r="3183">
          <cell r="A3183" t="str">
            <v>2006 - 152000A3-5-1-1--20P</v>
          </cell>
        </row>
        <row r="3184">
          <cell r="A3184" t="str">
            <v>2006 - 152000A3-5-1-5--20P</v>
          </cell>
        </row>
        <row r="3185">
          <cell r="A3185" t="str">
            <v>2006 - 152000A3-5-2-1--20P</v>
          </cell>
        </row>
        <row r="3186">
          <cell r="A3186" t="str">
            <v>2006 - 152000A3-5-2-2--20P</v>
          </cell>
        </row>
        <row r="3187">
          <cell r="A3187" t="str">
            <v>2006 - 152000A3-6-1-1--20P</v>
          </cell>
        </row>
        <row r="3188">
          <cell r="A3188" t="str">
            <v>2006 - 152000A5-1-1-0--20P</v>
          </cell>
        </row>
        <row r="3189">
          <cell r="A3189" t="str">
            <v>2006 - 152000A5-1-1-0--21P</v>
          </cell>
        </row>
        <row r="3190">
          <cell r="A3190" t="str">
            <v>2006 - 152000A5-3-1-0--20P</v>
          </cell>
        </row>
        <row r="3191">
          <cell r="A3191" t="str">
            <v>2006 - 152000A1-0-1-1--20P</v>
          </cell>
        </row>
        <row r="3192">
          <cell r="A3192" t="str">
            <v>2006 - 152000A1-0-1-4--20P</v>
          </cell>
        </row>
        <row r="3193">
          <cell r="A3193" t="str">
            <v>2006 - 152000A1-0-1-5--20P</v>
          </cell>
        </row>
        <row r="3194">
          <cell r="A3194" t="str">
            <v>2006 - 152000A1-0-1-8--20P</v>
          </cell>
        </row>
        <row r="3195">
          <cell r="A3195" t="str">
            <v>2006 - 152000A1-0-2-0--20P</v>
          </cell>
        </row>
        <row r="3196">
          <cell r="A3196" t="str">
            <v>2006 - 152000A1-0-5-0--20P</v>
          </cell>
        </row>
        <row r="3197">
          <cell r="A3197" t="str">
            <v>2006 - 152000A2-0-3-0--20P</v>
          </cell>
        </row>
        <row r="3198">
          <cell r="A3198" t="str">
            <v>2006 - 152000A2-0-4-0--20P</v>
          </cell>
        </row>
        <row r="3199">
          <cell r="A3199" t="str">
            <v>2006 - 152000A3-2-1-1--20P</v>
          </cell>
        </row>
        <row r="3200">
          <cell r="A3200" t="str">
            <v>2006 - 152000A3-2-1-4--20P</v>
          </cell>
        </row>
        <row r="3201">
          <cell r="A3201" t="str">
            <v>2006 - 152000A3-5-1-1--20P</v>
          </cell>
        </row>
        <row r="3202">
          <cell r="A3202" t="str">
            <v>2006 - 152000A3-5-1-5--20P</v>
          </cell>
        </row>
        <row r="3203">
          <cell r="A3203" t="str">
            <v>2006 - 152000A3-5-2-1--20P</v>
          </cell>
        </row>
        <row r="3204">
          <cell r="A3204" t="str">
            <v>2006 - 152000A3-6-1-1--20P</v>
          </cell>
        </row>
        <row r="3205">
          <cell r="A3205" t="str">
            <v>2006 - 152000A5-1-1-0--20P</v>
          </cell>
        </row>
        <row r="3206">
          <cell r="A3206" t="str">
            <v>2006 - 152000A5-1-1-0--21P</v>
          </cell>
        </row>
        <row r="3207">
          <cell r="A3207" t="str">
            <v>2006 - 152000A5-3-1-0--20P</v>
          </cell>
        </row>
        <row r="3208">
          <cell r="A3208" t="str">
            <v>2006 - 152000C111-100-1---20P</v>
          </cell>
        </row>
        <row r="3209">
          <cell r="A3209" t="str">
            <v>2006 - 152000C121-100-2---20P</v>
          </cell>
        </row>
        <row r="3210">
          <cell r="A3210" t="str">
            <v>2006 - 150700A1-0-1-1--20P</v>
          </cell>
        </row>
        <row r="3211">
          <cell r="A3211" t="str">
            <v>2006 - 150700A1-0-1-1-1-20P</v>
          </cell>
        </row>
        <row r="3212">
          <cell r="A3212" t="str">
            <v>2006 - 150700A1-0-1-4--20P</v>
          </cell>
        </row>
        <row r="3213">
          <cell r="A3213" t="str">
            <v>2006 - 150700A1-0-1-4-1-20P</v>
          </cell>
        </row>
        <row r="3214">
          <cell r="A3214" t="str">
            <v>2006 - 150700A1-0-1-4-2-20P</v>
          </cell>
        </row>
        <row r="3215">
          <cell r="A3215" t="str">
            <v>2006 - 150700A1-0-1-5--20P</v>
          </cell>
        </row>
        <row r="3216">
          <cell r="A3216" t="str">
            <v>2006 - 150700A1-0-1-5-12-20P</v>
          </cell>
        </row>
        <row r="3217">
          <cell r="A3217" t="str">
            <v>2006 - 150700A1-0-1-5-13-20P</v>
          </cell>
        </row>
        <row r="3218">
          <cell r="A3218" t="str">
            <v>2006 - 150700A1-0-1-5-14-20P</v>
          </cell>
        </row>
        <row r="3219">
          <cell r="A3219" t="str">
            <v>2006 - 150700A1-0-1-5-15-20P</v>
          </cell>
        </row>
        <row r="3220">
          <cell r="A3220" t="str">
            <v>2006 - 150700A1-0-1-5-16-20P</v>
          </cell>
        </row>
        <row r="3221">
          <cell r="A3221" t="str">
            <v>2006 - 150700A1-0-1-5-2-20P</v>
          </cell>
        </row>
        <row r="3222">
          <cell r="A3222" t="str">
            <v>2006 - 150700A1-0-1-5-5-20P</v>
          </cell>
        </row>
        <row r="3223">
          <cell r="A3223" t="str">
            <v>2006 - 150700A1-0-1-5-92-20P</v>
          </cell>
        </row>
        <row r="3224">
          <cell r="A3224" t="str">
            <v>2006 - 150700A1-0-1-8--20P</v>
          </cell>
        </row>
        <row r="3225">
          <cell r="A3225" t="str">
            <v>2006 - 150700A1-0-1-9--20P</v>
          </cell>
        </row>
        <row r="3226">
          <cell r="A3226" t="str">
            <v>2006 - 150700A1-0-1-9-1-20P</v>
          </cell>
        </row>
        <row r="3227">
          <cell r="A3227" t="str">
            <v>2006 - 150700A1-0-1-9-2-20P</v>
          </cell>
        </row>
        <row r="3228">
          <cell r="A3228" t="str">
            <v>2006 - 150700A1-0-1-9-3-20P</v>
          </cell>
        </row>
        <row r="3229">
          <cell r="A3229" t="str">
            <v>2006 - 150700A1-0-2-0--20P</v>
          </cell>
        </row>
        <row r="3230">
          <cell r="A3230" t="str">
            <v>2006 - 150700A1-0-2-12--20P</v>
          </cell>
        </row>
        <row r="3231">
          <cell r="A3231" t="str">
            <v>2006 - 150700A1-0-5-0--20P</v>
          </cell>
        </row>
        <row r="3232">
          <cell r="A3232" t="str">
            <v>2006 - 150700A1-0-5-1--20P</v>
          </cell>
        </row>
        <row r="3233">
          <cell r="A3233" t="str">
            <v>2006 - 150700A1-0-5-2--20P</v>
          </cell>
        </row>
        <row r="3234">
          <cell r="A3234" t="str">
            <v>2006 - 150700A1-0-5-6--20P</v>
          </cell>
        </row>
        <row r="3235">
          <cell r="A3235" t="str">
            <v>2006 - 150700A1-0-5-7--20P</v>
          </cell>
        </row>
        <row r="3236">
          <cell r="A3236" t="str">
            <v>2006 - 150700A2-0-3-0--20P</v>
          </cell>
        </row>
        <row r="3237">
          <cell r="A3237" t="str">
            <v>2006 - 150700A2-0-3-50--20P</v>
          </cell>
        </row>
        <row r="3238">
          <cell r="A3238" t="str">
            <v>2006 - 150700A2-0-3-51--20P</v>
          </cell>
        </row>
        <row r="3239">
          <cell r="A3239" t="str">
            <v>2006 - 150700A2-0-4-0--20P</v>
          </cell>
        </row>
        <row r="3240">
          <cell r="A3240" t="str">
            <v>2006 - 150700A2-0-4-1--20P</v>
          </cell>
        </row>
        <row r="3241">
          <cell r="A3241" t="str">
            <v>2006 - 150700A2-0-4-11--20P</v>
          </cell>
        </row>
        <row r="3242">
          <cell r="A3242" t="str">
            <v>2006 - 150700A2-0-4-2--20P</v>
          </cell>
        </row>
        <row r="3243">
          <cell r="A3243" t="str">
            <v>2006 - 150700A2-0-4-21--20P</v>
          </cell>
        </row>
        <row r="3244">
          <cell r="A3244" t="str">
            <v>2006 - 150700A2-0-4-4--20P</v>
          </cell>
        </row>
        <row r="3245">
          <cell r="A3245" t="str">
            <v>2006 - 150700A2-0-4-5--20P</v>
          </cell>
        </row>
        <row r="3246">
          <cell r="A3246" t="str">
            <v>2006 - 150700A2-0-4-6--20P</v>
          </cell>
        </row>
        <row r="3247">
          <cell r="A3247" t="str">
            <v>2006 - 150700A2-0-4-7--20P</v>
          </cell>
        </row>
        <row r="3248">
          <cell r="A3248" t="str">
            <v>2006 - 150700A2-0-4-8--20P</v>
          </cell>
        </row>
        <row r="3249">
          <cell r="A3249" t="str">
            <v>2006 - 150700A2-0-4-9--20P</v>
          </cell>
        </row>
        <row r="3250">
          <cell r="A3250" t="str">
            <v>2006 - 150700A3-2-1-1--20P</v>
          </cell>
        </row>
        <row r="3251">
          <cell r="A3251" t="str">
            <v>2006 - 150700A3-5-1-1--20P</v>
          </cell>
        </row>
        <row r="3252">
          <cell r="A3252" t="str">
            <v>2006 - 150700A3-5-2-1--20P</v>
          </cell>
        </row>
        <row r="3253">
          <cell r="A3253" t="str">
            <v>2006 - 150700A3-5-2-2--20P</v>
          </cell>
        </row>
        <row r="3254">
          <cell r="A3254" t="str">
            <v>2006 - 150700A3-6-3-21--20P</v>
          </cell>
        </row>
        <row r="3255">
          <cell r="A3255" t="str">
            <v>2006 - 150700A5-1-1-0--20P</v>
          </cell>
        </row>
        <row r="3256">
          <cell r="A3256" t="str">
            <v>2006 - 150700C111-100-115---20P</v>
          </cell>
        </row>
        <row r="3257">
          <cell r="A3257" t="str">
            <v>2006 - 150700C111-100-115---21P</v>
          </cell>
        </row>
        <row r="3258">
          <cell r="A3258" t="str">
            <v>2006 - 150700C111-100-117---20P</v>
          </cell>
        </row>
        <row r="3259">
          <cell r="A3259" t="str">
            <v>2006 - 150700C111-100-118---20P</v>
          </cell>
        </row>
        <row r="3260">
          <cell r="A3260" t="str">
            <v>2006 - 150700C111-100-118---21P</v>
          </cell>
        </row>
        <row r="3261">
          <cell r="A3261" t="str">
            <v>2006 - 150700C111-100-119---20P</v>
          </cell>
        </row>
        <row r="3262">
          <cell r="A3262" t="str">
            <v>2006 - 150700C111-100-119---21P</v>
          </cell>
        </row>
        <row r="3263">
          <cell r="A3263" t="str">
            <v>2006 - 150700C111-100-122---20P</v>
          </cell>
        </row>
        <row r="3264">
          <cell r="A3264" t="str">
            <v>2006 - 150700C111-1400-12---20P</v>
          </cell>
        </row>
        <row r="3265">
          <cell r="A3265" t="str">
            <v>2006 - 150700C111-1400-13---20P</v>
          </cell>
        </row>
        <row r="3266">
          <cell r="A3266" t="str">
            <v>2006 - 150700C111-1400-14---20P</v>
          </cell>
        </row>
        <row r="3267">
          <cell r="A3267" t="str">
            <v>2006 - 150700C111-1400-15---20P</v>
          </cell>
        </row>
        <row r="3268">
          <cell r="A3268" t="str">
            <v>2006 - 150700C111-1400-16---20P</v>
          </cell>
        </row>
        <row r="3269">
          <cell r="A3269" t="str">
            <v>2006 - 150700C111-1400-5---20P</v>
          </cell>
        </row>
        <row r="3270">
          <cell r="A3270" t="str">
            <v>2006 - 150700C113-1400-1---20P</v>
          </cell>
        </row>
        <row r="3271">
          <cell r="A3271" t="str">
            <v>2006 - 150700C113-1400-1---21P</v>
          </cell>
        </row>
        <row r="3272">
          <cell r="A3272" t="str">
            <v>2006 - 150800A1-0-1-1--10C</v>
          </cell>
        </row>
        <row r="3273">
          <cell r="A3273" t="str">
            <v>2006 - 150800A1-0-1-1-1-10C</v>
          </cell>
        </row>
        <row r="3274">
          <cell r="A3274" t="str">
            <v>2006 - 150800A1-0-1-1-2-10C</v>
          </cell>
        </row>
        <row r="3275">
          <cell r="A3275" t="str">
            <v>2006 - 150800A1-0-1-4--10C</v>
          </cell>
        </row>
        <row r="3276">
          <cell r="A3276" t="str">
            <v>2006 - 150800A1-0-1-4-2-10C</v>
          </cell>
        </row>
        <row r="3277">
          <cell r="A3277" t="str">
            <v>2006 - 150800A1-0-1-5--10C</v>
          </cell>
        </row>
        <row r="3278">
          <cell r="A3278" t="str">
            <v>2006 - 150800A1-0-1-5-12-10C</v>
          </cell>
        </row>
        <row r="3279">
          <cell r="A3279" t="str">
            <v>2006 - 150800A1-0-1-5-13-10C</v>
          </cell>
        </row>
        <row r="3280">
          <cell r="A3280" t="str">
            <v>2006 - 150800A1-0-1-5-14-10C</v>
          </cell>
        </row>
        <row r="3281">
          <cell r="A3281" t="str">
            <v>2006 - 150800A1-0-1-5-15-10C</v>
          </cell>
        </row>
        <row r="3282">
          <cell r="A3282" t="str">
            <v>2006 - 150800A1-0-1-5-16-10C</v>
          </cell>
        </row>
        <row r="3283">
          <cell r="A3283" t="str">
            <v>2006 - 150800A1-0-1-5-2-10C</v>
          </cell>
        </row>
        <row r="3284">
          <cell r="A3284" t="str">
            <v>2006 - 150800A1-0-1-5-5-10C</v>
          </cell>
        </row>
        <row r="3285">
          <cell r="A3285" t="str">
            <v>2006 - 150800A1-0-1-5-92-10C</v>
          </cell>
        </row>
        <row r="3286">
          <cell r="A3286" t="str">
            <v>2006 - 150800A1-0-1-9-3-10C</v>
          </cell>
        </row>
        <row r="3287">
          <cell r="A3287" t="str">
            <v>2006 - 150800A1-0-2-0--10C</v>
          </cell>
        </row>
        <row r="3288">
          <cell r="A3288" t="str">
            <v>2006 - 150800A1-0-2-14--10C</v>
          </cell>
        </row>
        <row r="3289">
          <cell r="A3289" t="str">
            <v>2006 - 150800A1-0-5-0--10C</v>
          </cell>
        </row>
        <row r="3290">
          <cell r="A3290" t="str">
            <v>2006 - 150800A1-0-5-1--10C</v>
          </cell>
        </row>
        <row r="3291">
          <cell r="A3291" t="str">
            <v>2006 - 150800A1-0-5-2--10C</v>
          </cell>
        </row>
        <row r="3292">
          <cell r="A3292" t="str">
            <v>2006 - 150800A1-0-5-6--10C</v>
          </cell>
        </row>
        <row r="3293">
          <cell r="A3293" t="str">
            <v>2006 - 150800A1-0-5-7--10C</v>
          </cell>
        </row>
        <row r="3294">
          <cell r="A3294" t="str">
            <v>2006 - 150800A2-0-3-0--10C</v>
          </cell>
        </row>
        <row r="3295">
          <cell r="A3295" t="str">
            <v>2006 - 150800A2-0-3-50--10C</v>
          </cell>
        </row>
        <row r="3296">
          <cell r="A3296" t="str">
            <v>2006 - 150800A2-0-3-51--10C</v>
          </cell>
        </row>
        <row r="3297">
          <cell r="A3297" t="str">
            <v>2006 - 150800A2-0-4-0--10C</v>
          </cell>
        </row>
        <row r="3298">
          <cell r="A3298" t="str">
            <v>2006 - 150800A2-0-4-1--10C</v>
          </cell>
        </row>
        <row r="3299">
          <cell r="A3299" t="str">
            <v>2006 - 150800A2-0-4-10--10C</v>
          </cell>
        </row>
        <row r="3300">
          <cell r="A3300" t="str">
            <v>2006 - 150800A2-0-4-11--10C</v>
          </cell>
        </row>
        <row r="3301">
          <cell r="A3301" t="str">
            <v>2006 - 150800A2-0-4-2--10C</v>
          </cell>
        </row>
        <row r="3302">
          <cell r="A3302" t="str">
            <v>2006 - 150800A2-0-4-21--10C</v>
          </cell>
        </row>
        <row r="3303">
          <cell r="A3303" t="str">
            <v>2006 - 150800A2-0-4-22--10C</v>
          </cell>
        </row>
        <row r="3304">
          <cell r="A3304" t="str">
            <v>2006 - 150800A2-0-4-4--10C</v>
          </cell>
        </row>
        <row r="3305">
          <cell r="A3305" t="str">
            <v>2006 - 150800A2-0-4-41--10C</v>
          </cell>
        </row>
        <row r="3306">
          <cell r="A3306" t="str">
            <v>2006 - 150800A2-0-4-5--10C</v>
          </cell>
        </row>
        <row r="3307">
          <cell r="A3307" t="str">
            <v>2006 - 150800A2-0-4-6--10C</v>
          </cell>
        </row>
        <row r="3308">
          <cell r="A3308" t="str">
            <v>2006 - 150800A2-0-4-7--10C</v>
          </cell>
        </row>
        <row r="3309">
          <cell r="A3309" t="str">
            <v>2006 - 150800A2-0-4-8--10C</v>
          </cell>
        </row>
        <row r="3310">
          <cell r="A3310" t="str">
            <v>2006 - 150800A2-0-4-9--10C</v>
          </cell>
        </row>
        <row r="3311">
          <cell r="A3311" t="str">
            <v>2006 - 150800A3-1-1-13--10C</v>
          </cell>
        </row>
        <row r="3312">
          <cell r="A3312" t="str">
            <v>2006 - 150800A3-1-1-13--20P</v>
          </cell>
        </row>
        <row r="3313">
          <cell r="A3313" t="str">
            <v>2006 - 150800A3-1-1-13--21P</v>
          </cell>
        </row>
        <row r="3314">
          <cell r="A3314" t="str">
            <v>2006 - 150800A3-2-1-1--10S</v>
          </cell>
        </row>
        <row r="3315">
          <cell r="A3315" t="str">
            <v>2006 - 150800A3-5-1-1--10C</v>
          </cell>
        </row>
        <row r="3316">
          <cell r="A3316" t="str">
            <v>2006 - 150800A3-5-1-5--10C</v>
          </cell>
        </row>
        <row r="3317">
          <cell r="A3317" t="str">
            <v>2006 - 150800A3-5-2-1--10C</v>
          </cell>
        </row>
        <row r="3318">
          <cell r="A3318" t="str">
            <v>2006 - 150800A3-5-2-2--10C</v>
          </cell>
        </row>
        <row r="3319">
          <cell r="A3319" t="str">
            <v>2006 - 150800A3-6-1-1--10C</v>
          </cell>
        </row>
        <row r="3320">
          <cell r="A3320" t="str">
            <v>2006 - 150800C211-103-103---11C</v>
          </cell>
        </row>
        <row r="3321">
          <cell r="A3321" t="str">
            <v>2006 - 150800C211-103-104---11C</v>
          </cell>
        </row>
        <row r="3322">
          <cell r="A3322" t="str">
            <v>2006 - 151000A1-0-1-1--20P</v>
          </cell>
        </row>
        <row r="3323">
          <cell r="A3323" t="str">
            <v>2006 - 151000A1-0-1-1-1-20P</v>
          </cell>
        </row>
        <row r="3324">
          <cell r="A3324" t="str">
            <v>2006 - 151000A1-0-1-1-2-20P</v>
          </cell>
        </row>
        <row r="3325">
          <cell r="A3325" t="str">
            <v>2006 - 151000A1-0-1-4--20P</v>
          </cell>
        </row>
        <row r="3326">
          <cell r="A3326" t="str">
            <v>2006 - 151000A1-0-1-4-1-20P</v>
          </cell>
        </row>
        <row r="3327">
          <cell r="A3327" t="str">
            <v>2006 - 151000A1-0-1-4-2-20P</v>
          </cell>
        </row>
        <row r="3328">
          <cell r="A3328" t="str">
            <v>2006 - 151000A1-0-1-5--20P</v>
          </cell>
        </row>
        <row r="3329">
          <cell r="A3329" t="str">
            <v>2006 - 151000A1-0-1-5-12-20P</v>
          </cell>
        </row>
        <row r="3330">
          <cell r="A3330" t="str">
            <v>2006 - 151000A1-0-1-5-13-20P</v>
          </cell>
        </row>
        <row r="3331">
          <cell r="A3331" t="str">
            <v>2006 - 151000A1-0-1-5-14-20P</v>
          </cell>
        </row>
        <row r="3332">
          <cell r="A3332" t="str">
            <v>2006 - 151000A1-0-1-5-15-20P</v>
          </cell>
        </row>
        <row r="3333">
          <cell r="A3333" t="str">
            <v>2006 - 151000A1-0-1-5-16-20P</v>
          </cell>
        </row>
        <row r="3334">
          <cell r="A3334" t="str">
            <v>2006 - 151000A1-0-1-5-17-20P</v>
          </cell>
        </row>
        <row r="3335">
          <cell r="A3335" t="str">
            <v>2006 - 151000A1-0-1-5-2-20P</v>
          </cell>
        </row>
        <row r="3336">
          <cell r="A3336" t="str">
            <v>2006 - 151000A1-0-1-5-5-20P</v>
          </cell>
        </row>
        <row r="3337">
          <cell r="A3337" t="str">
            <v>2006 - 151000A1-0-1-8--20P</v>
          </cell>
        </row>
        <row r="3338">
          <cell r="A3338" t="str">
            <v>2006 - 151000A1-0-1-9--20P</v>
          </cell>
        </row>
        <row r="3339">
          <cell r="A3339" t="str">
            <v>2006 - 151000A1-0-1-9-1-20P</v>
          </cell>
        </row>
        <row r="3340">
          <cell r="A3340" t="str">
            <v>2006 - 151000A1-0-1-9-3-20P</v>
          </cell>
        </row>
        <row r="3341">
          <cell r="A3341" t="str">
            <v>2006 - 151000A1-0-2-0--20P</v>
          </cell>
        </row>
        <row r="3342">
          <cell r="A3342" t="str">
            <v>2006 - 151000A1-0-2-12--20P</v>
          </cell>
        </row>
        <row r="3343">
          <cell r="A3343" t="str">
            <v>2006 - 151000A1-0-2-14--20P</v>
          </cell>
        </row>
        <row r="3344">
          <cell r="A3344" t="str">
            <v>2006 - 151000A1-0-5-0--20P</v>
          </cell>
        </row>
        <row r="3345">
          <cell r="A3345" t="str">
            <v>2006 - 151000A1-0-5-1--20P</v>
          </cell>
        </row>
        <row r="3346">
          <cell r="A3346" t="str">
            <v>2006 - 151000A1-0-5-2--20P</v>
          </cell>
        </row>
        <row r="3347">
          <cell r="A3347" t="str">
            <v>2006 - 151000A1-0-5-6--20P</v>
          </cell>
        </row>
        <row r="3348">
          <cell r="A3348" t="str">
            <v>2006 - 151000A1-0-5-7--20P</v>
          </cell>
        </row>
        <row r="3349">
          <cell r="A3349" t="str">
            <v>2006 - 151000A2-0-3-0--20P</v>
          </cell>
        </row>
        <row r="3350">
          <cell r="A3350" t="str">
            <v>2006 - 151000A2-0-3-50--20P</v>
          </cell>
        </row>
        <row r="3351">
          <cell r="A3351" t="str">
            <v>2006 - 151000A2-0-4-0--20P</v>
          </cell>
        </row>
        <row r="3352">
          <cell r="A3352" t="str">
            <v>2006 - 151000A2-0-4-1--20P</v>
          </cell>
        </row>
        <row r="3353">
          <cell r="A3353" t="str">
            <v>2006 - 151000A2-0-4-11--20P</v>
          </cell>
        </row>
        <row r="3354">
          <cell r="A3354" t="str">
            <v>2006 - 151000A2-0-4-21--20P</v>
          </cell>
        </row>
        <row r="3355">
          <cell r="A3355" t="str">
            <v>2006 - 151000A2-0-4-4--20P</v>
          </cell>
        </row>
        <row r="3356">
          <cell r="A3356" t="str">
            <v>2006 - 151000A2-0-4-41--20P</v>
          </cell>
        </row>
        <row r="3357">
          <cell r="A3357" t="str">
            <v>2006 - 151000A2-0-4-5--20P</v>
          </cell>
        </row>
        <row r="3358">
          <cell r="A3358" t="str">
            <v>2006 - 151000A2-0-4-6--20P</v>
          </cell>
        </row>
        <row r="3359">
          <cell r="A3359" t="str">
            <v>2006 - 151000A2-0-4-7--20P</v>
          </cell>
        </row>
        <row r="3360">
          <cell r="A3360" t="str">
            <v>2006 - 151000A2-0-4-8--20P</v>
          </cell>
        </row>
        <row r="3361">
          <cell r="A3361" t="str">
            <v>2006 - 151000A2-0-4-9--20P</v>
          </cell>
        </row>
        <row r="3362">
          <cell r="A3362" t="str">
            <v>2006 - 151000A3-2-1-1--20P</v>
          </cell>
        </row>
        <row r="3363">
          <cell r="A3363" t="str">
            <v>2006 - 151000A3-5-1-1--20P</v>
          </cell>
        </row>
        <row r="3364">
          <cell r="A3364" t="str">
            <v>2006 - 151000A3-5-1-5--20P</v>
          </cell>
        </row>
        <row r="3365">
          <cell r="A3365" t="str">
            <v>2006 - 151000A3-5-2-1--20P</v>
          </cell>
        </row>
        <row r="3366">
          <cell r="A3366" t="str">
            <v>2006 - 151000A3-5-2-2--20P</v>
          </cell>
        </row>
        <row r="3367">
          <cell r="A3367" t="str">
            <v>2006 - 151000A3-6-1-1--20P</v>
          </cell>
        </row>
        <row r="3368">
          <cell r="A3368" t="str">
            <v>2006 - 151000A5-1-1-0--20P</v>
          </cell>
        </row>
        <row r="3369">
          <cell r="A3369" t="str">
            <v>2006 - 151000A5-1-1-0--21P</v>
          </cell>
        </row>
        <row r="3370">
          <cell r="A3370" t="str">
            <v>2006 - 151000C123-100-1---20P</v>
          </cell>
        </row>
        <row r="3371">
          <cell r="A3371" t="str">
            <v>2006 - 151000C640-100-1---20P</v>
          </cell>
        </row>
        <row r="3372">
          <cell r="A3372" t="str">
            <v>2006 - 151100A1-0-1-1--20P</v>
          </cell>
        </row>
        <row r="3373">
          <cell r="A3373" t="str">
            <v>2006 - 151100A1-0-1-1-1-20P</v>
          </cell>
        </row>
        <row r="3374">
          <cell r="A3374" t="str">
            <v>2006 - 151100A1-0-1-4--20P</v>
          </cell>
        </row>
        <row r="3375">
          <cell r="A3375" t="str">
            <v>2006 - 151100A1-0-1-4-2-20P</v>
          </cell>
        </row>
        <row r="3376">
          <cell r="A3376" t="str">
            <v>2006 - 151100A1-0-1-5--20P</v>
          </cell>
        </row>
        <row r="3377">
          <cell r="A3377" t="str">
            <v>2006 - 151100A1-0-1-5-12-20P</v>
          </cell>
        </row>
        <row r="3378">
          <cell r="A3378" t="str">
            <v>2006 - 151100A1-0-1-5-13-20P</v>
          </cell>
        </row>
        <row r="3379">
          <cell r="A3379" t="str">
            <v>2006 - 151100A1-0-1-5-14-20P</v>
          </cell>
        </row>
        <row r="3380">
          <cell r="A3380" t="str">
            <v>2006 - 151100A1-0-1-5-15-20P</v>
          </cell>
        </row>
        <row r="3381">
          <cell r="A3381" t="str">
            <v>2006 - 151100A1-0-1-5-16-20P</v>
          </cell>
        </row>
        <row r="3382">
          <cell r="A3382" t="str">
            <v>2006 - 151100A1-0-1-5-2-20P</v>
          </cell>
        </row>
        <row r="3383">
          <cell r="A3383" t="str">
            <v>2006 - 151100A1-0-1-5-47-20P</v>
          </cell>
        </row>
        <row r="3384">
          <cell r="A3384" t="str">
            <v>2006 - 151100A1-0-1-5-5-20P</v>
          </cell>
        </row>
        <row r="3385">
          <cell r="A3385" t="str">
            <v>2006 - 151100A1-0-1-5-92-20P</v>
          </cell>
        </row>
        <row r="3386">
          <cell r="A3386" t="str">
            <v>2006 - 151100A1-0-1-8--20P</v>
          </cell>
        </row>
        <row r="3387">
          <cell r="A3387" t="str">
            <v>2006 - 151100A1-0-1-9--20P</v>
          </cell>
        </row>
        <row r="3388">
          <cell r="A3388" t="str">
            <v>2006 - 151100A1-0-1-9-1-20P</v>
          </cell>
        </row>
        <row r="3389">
          <cell r="A3389" t="str">
            <v>2006 - 151100A1-0-1-9-3-20P</v>
          </cell>
        </row>
        <row r="3390">
          <cell r="A3390" t="str">
            <v>2006 - 151100A1-0-2-0--20P</v>
          </cell>
        </row>
        <row r="3391">
          <cell r="A3391" t="str">
            <v>2006 - 151100A1-0-2-11--20P</v>
          </cell>
        </row>
        <row r="3392">
          <cell r="A3392" t="str">
            <v>2006 - 151100A1-0-2-12--20P</v>
          </cell>
        </row>
        <row r="3393">
          <cell r="A3393" t="str">
            <v>2006 - 151100A1-0-2-14--20P</v>
          </cell>
        </row>
        <row r="3394">
          <cell r="A3394" t="str">
            <v>2006 - 151100A1-0-5-0--20P</v>
          </cell>
        </row>
        <row r="3395">
          <cell r="A3395" t="str">
            <v>2006 - 151100A1-0-5-1--20P</v>
          </cell>
        </row>
        <row r="3396">
          <cell r="A3396" t="str">
            <v>2006 - 151100A1-0-5-2--20P</v>
          </cell>
        </row>
        <row r="3397">
          <cell r="A3397" t="str">
            <v>2006 - 151100A1-0-5-6--20P</v>
          </cell>
        </row>
        <row r="3398">
          <cell r="A3398" t="str">
            <v>2006 - 151100A1-0-5-7--20P</v>
          </cell>
        </row>
        <row r="3399">
          <cell r="A3399" t="str">
            <v>2006 - 151100A2-0-3-0--20P</v>
          </cell>
        </row>
        <row r="3400">
          <cell r="A3400" t="str">
            <v>2006 - 151100A2-0-3-50--20P</v>
          </cell>
        </row>
        <row r="3401">
          <cell r="A3401" t="str">
            <v>2006 - 151100A2-0-4-0--20P</v>
          </cell>
        </row>
        <row r="3402">
          <cell r="A3402" t="str">
            <v>2006 - 151100A2-0-4-1--20P</v>
          </cell>
        </row>
        <row r="3403">
          <cell r="A3403" t="str">
            <v>2006 - 151100A2-0-4-11--20P</v>
          </cell>
        </row>
        <row r="3404">
          <cell r="A3404" t="str">
            <v>2006 - 151100A2-0-4-21--20P</v>
          </cell>
        </row>
        <row r="3405">
          <cell r="A3405" t="str">
            <v>2006 - 151100A2-0-4-4--20P</v>
          </cell>
        </row>
        <row r="3406">
          <cell r="A3406" t="str">
            <v>2006 - 151100A2-0-4-5--20P</v>
          </cell>
        </row>
        <row r="3407">
          <cell r="A3407" t="str">
            <v>2006 - 151100A2-0-4-6--20P</v>
          </cell>
        </row>
        <row r="3408">
          <cell r="A3408" t="str">
            <v>2006 - 151100A2-0-4-7--20P</v>
          </cell>
        </row>
        <row r="3409">
          <cell r="A3409" t="str">
            <v>2006 - 151100A2-0-4-8--20P</v>
          </cell>
        </row>
        <row r="3410">
          <cell r="A3410" t="str">
            <v>2006 - 151100A2-0-4-9--20P</v>
          </cell>
        </row>
        <row r="3411">
          <cell r="A3411" t="str">
            <v>2006 - 151100A3-2-1-1--10S</v>
          </cell>
        </row>
        <row r="3412">
          <cell r="A3412" t="str">
            <v>2006 - 151100A3-2-1-1--20P</v>
          </cell>
        </row>
        <row r="3413">
          <cell r="A3413" t="str">
            <v>2006 - 151100A3-5-1-1--20P</v>
          </cell>
        </row>
        <row r="3414">
          <cell r="A3414" t="str">
            <v>2006 - 151100A3-5-1-4--10C</v>
          </cell>
        </row>
        <row r="3415">
          <cell r="A3415" t="str">
            <v>2006 - 151100A3-5-1-4--20P</v>
          </cell>
        </row>
        <row r="3416">
          <cell r="A3416" t="str">
            <v>2006 - 151100A3-5-1-4--21P</v>
          </cell>
        </row>
        <row r="3417">
          <cell r="A3417" t="str">
            <v>2006 - 151100A3-5-2-1--20P</v>
          </cell>
        </row>
        <row r="3418">
          <cell r="A3418" t="str">
            <v>2006 - 151100A3-5-2-2--20P</v>
          </cell>
        </row>
        <row r="3419">
          <cell r="A3419" t="str">
            <v>2006 - 151100A3-5-3-3--10C</v>
          </cell>
        </row>
        <row r="3420">
          <cell r="A3420" t="str">
            <v>2006 - 151100A3-6-1-1--20P</v>
          </cell>
        </row>
        <row r="3421">
          <cell r="A3421" t="str">
            <v>2006 - 151100A3-6-3-22--20P</v>
          </cell>
        </row>
        <row r="3422">
          <cell r="A3422" t="str">
            <v>2006 - 151100A4-2-1-4--20P</v>
          </cell>
        </row>
        <row r="3423">
          <cell r="A3423" t="str">
            <v>2006 - 151201A1-0-1-1--20P</v>
          </cell>
        </row>
        <row r="3424">
          <cell r="A3424" t="str">
            <v>2006 - 151201A1-0-1-1-1-20P</v>
          </cell>
        </row>
        <row r="3425">
          <cell r="A3425" t="str">
            <v>2006 - 151201A1-0-1-4--20P</v>
          </cell>
        </row>
        <row r="3426">
          <cell r="A3426" t="str">
            <v>2006 - 151201A1-0-1-4-1-20P</v>
          </cell>
        </row>
        <row r="3427">
          <cell r="A3427" t="str">
            <v>2006 - 151201A1-0-1-4-2-20P</v>
          </cell>
        </row>
        <row r="3428">
          <cell r="A3428" t="str">
            <v>2006 - 151201A1-0-1-5--20P</v>
          </cell>
        </row>
        <row r="3429">
          <cell r="A3429" t="str">
            <v>2006 - 151201A1-0-1-5-12-20P</v>
          </cell>
        </row>
        <row r="3430">
          <cell r="A3430" t="str">
            <v>2006 - 151201A1-0-1-5-13-20P</v>
          </cell>
        </row>
        <row r="3431">
          <cell r="A3431" t="str">
            <v>2006 - 151201A1-0-1-5-14-20P</v>
          </cell>
        </row>
        <row r="3432">
          <cell r="A3432" t="str">
            <v>2006 - 151201A1-0-1-5-15-20P</v>
          </cell>
        </row>
        <row r="3433">
          <cell r="A3433" t="str">
            <v>2006 - 151201A1-0-1-5-16-20P</v>
          </cell>
        </row>
        <row r="3434">
          <cell r="A3434" t="str">
            <v>2006 - 151201A1-0-1-5-2-20P</v>
          </cell>
        </row>
        <row r="3435">
          <cell r="A3435" t="str">
            <v>2006 - 151201A1-0-1-5-47-20P</v>
          </cell>
        </row>
        <row r="3436">
          <cell r="A3436" t="str">
            <v>2006 - 151201A1-0-1-5-5-20P</v>
          </cell>
        </row>
        <row r="3437">
          <cell r="A3437" t="str">
            <v>2006 - 151201A1-0-1-5-92-20P</v>
          </cell>
        </row>
        <row r="3438">
          <cell r="A3438" t="str">
            <v>2006 - 151201A1-0-1-8--20P</v>
          </cell>
        </row>
        <row r="3439">
          <cell r="A3439" t="str">
            <v>2006 - 151201A1-0-1-9-3-20P</v>
          </cell>
        </row>
        <row r="3440">
          <cell r="A3440" t="str">
            <v>2006 - 151201A1-0-1-999--20P</v>
          </cell>
        </row>
        <row r="3441">
          <cell r="A3441" t="str">
            <v>2006 - 151201A1-0-2-0--20P</v>
          </cell>
        </row>
        <row r="3442">
          <cell r="A3442" t="str">
            <v>2006 - 151201A1-0-2-12--20P</v>
          </cell>
        </row>
        <row r="3443">
          <cell r="A3443" t="str">
            <v>2006 - 151201A1-0-2-14--20P</v>
          </cell>
        </row>
        <row r="3444">
          <cell r="A3444" t="str">
            <v>2006 - 151201A1-0-5-0--20P</v>
          </cell>
        </row>
        <row r="3445">
          <cell r="A3445" t="str">
            <v>2006 - 151201A1-0-5-1--20P</v>
          </cell>
        </row>
        <row r="3446">
          <cell r="A3446" t="str">
            <v>2006 - 151201A1-0-5-2--20P</v>
          </cell>
        </row>
        <row r="3447">
          <cell r="A3447" t="str">
            <v>2006 - 151201A1-0-5-6--20P</v>
          </cell>
        </row>
        <row r="3448">
          <cell r="A3448" t="str">
            <v>2006 - 151201A1-0-5-7--20P</v>
          </cell>
        </row>
        <row r="3449">
          <cell r="A3449" t="str">
            <v>2006 - 151201A2-0-3-0--20P</v>
          </cell>
        </row>
        <row r="3450">
          <cell r="A3450" t="str">
            <v>2006 - 151201A2-0-3-50--20P</v>
          </cell>
        </row>
        <row r="3451">
          <cell r="A3451" t="str">
            <v>2006 - 151201A2-0-3-51--20P</v>
          </cell>
        </row>
        <row r="3452">
          <cell r="A3452" t="str">
            <v>2006 - 151201A2-0-4-0--20P</v>
          </cell>
        </row>
        <row r="3453">
          <cell r="A3453" t="str">
            <v>2006 - 151201A2-0-4-1--20P</v>
          </cell>
        </row>
        <row r="3454">
          <cell r="A3454" t="str">
            <v>2006 - 151201A2-0-4-11--20P</v>
          </cell>
        </row>
        <row r="3455">
          <cell r="A3455" t="str">
            <v>2006 - 151201A2-0-4-14--20P</v>
          </cell>
        </row>
        <row r="3456">
          <cell r="A3456" t="str">
            <v>2006 - 151201A2-0-4-2--20P</v>
          </cell>
        </row>
        <row r="3457">
          <cell r="A3457" t="str">
            <v>2006 - 151201A2-0-4-21--20P</v>
          </cell>
        </row>
        <row r="3458">
          <cell r="A3458" t="str">
            <v>2006 - 151201A2-0-4-4--20P</v>
          </cell>
        </row>
        <row r="3459">
          <cell r="A3459" t="str">
            <v>2006 - 151201A2-0-4-41--20P</v>
          </cell>
        </row>
        <row r="3460">
          <cell r="A3460" t="str">
            <v>2006 - 151201A2-0-4-5--20P</v>
          </cell>
        </row>
        <row r="3461">
          <cell r="A3461" t="str">
            <v>2006 - 151201A2-0-4-6--20P</v>
          </cell>
        </row>
        <row r="3462">
          <cell r="A3462" t="str">
            <v>2006 - 151201A2-0-4-7--20P</v>
          </cell>
        </row>
        <row r="3463">
          <cell r="A3463" t="str">
            <v>2006 - 151201A2-0-4-8--20P</v>
          </cell>
        </row>
        <row r="3464">
          <cell r="A3464" t="str">
            <v>2006 - 151201A2-0-4-9--20P</v>
          </cell>
        </row>
        <row r="3465">
          <cell r="A3465" t="str">
            <v>2006 - 151201A3-2-1-1--20P</v>
          </cell>
        </row>
        <row r="3466">
          <cell r="A3466" t="str">
            <v>2006 - 151201A3-2-1-4--20P</v>
          </cell>
        </row>
        <row r="3467">
          <cell r="A3467" t="str">
            <v>2006 - 151201A3-5-1-1--20P</v>
          </cell>
        </row>
        <row r="3468">
          <cell r="A3468" t="str">
            <v>2006 - 151201A3-5-2-1--20P</v>
          </cell>
        </row>
        <row r="3469">
          <cell r="A3469" t="str">
            <v>2006 - 151201A3-5-2-2--20P</v>
          </cell>
        </row>
        <row r="3470">
          <cell r="A3470" t="str">
            <v>2006 - 151201A3-6-1-1--20P</v>
          </cell>
        </row>
        <row r="3471">
          <cell r="A3471" t="str">
            <v>2006 - 151201A3-6-3-20--20P</v>
          </cell>
        </row>
        <row r="3472">
          <cell r="A3472" t="str">
            <v>2006 - 151201A5-1-1-0--20P</v>
          </cell>
        </row>
        <row r="3473">
          <cell r="A3473" t="str">
            <v>2006 - 151201A5-1-1-0--21P</v>
          </cell>
        </row>
        <row r="3474">
          <cell r="A3474" t="str">
            <v>2006 - 151201A5-1-2-999--20P</v>
          </cell>
        </row>
        <row r="3475">
          <cell r="A3475" t="str">
            <v>2006 - 151201A5-2-1-0--20P</v>
          </cell>
        </row>
        <row r="3476">
          <cell r="A3476" t="str">
            <v>2006 - 151900A1-0-1-1--20P</v>
          </cell>
        </row>
        <row r="3477">
          <cell r="A3477" t="str">
            <v>2006 - 151900A1-0-1-1-1-20P</v>
          </cell>
        </row>
        <row r="3478">
          <cell r="A3478" t="str">
            <v>2006 - 151900A1-0-1-4--20P</v>
          </cell>
        </row>
        <row r="3479">
          <cell r="A3479" t="str">
            <v>2006 - 151900A1-0-1-4-2-20P</v>
          </cell>
        </row>
        <row r="3480">
          <cell r="A3480" t="str">
            <v>2006 - 151900A1-0-1-5--20P</v>
          </cell>
        </row>
        <row r="3481">
          <cell r="A3481" t="str">
            <v>2006 - 151900A1-0-1-5-12-20P</v>
          </cell>
        </row>
        <row r="3482">
          <cell r="A3482" t="str">
            <v>2006 - 151900A1-0-1-5-13-20P</v>
          </cell>
        </row>
        <row r="3483">
          <cell r="A3483" t="str">
            <v>2006 - 151900A1-0-1-5-14-20P</v>
          </cell>
        </row>
        <row r="3484">
          <cell r="A3484" t="str">
            <v>2006 - 151900A1-0-1-5-15-20P</v>
          </cell>
        </row>
        <row r="3485">
          <cell r="A3485" t="str">
            <v>2006 - 151900A1-0-1-5-16-20P</v>
          </cell>
        </row>
        <row r="3486">
          <cell r="A3486" t="str">
            <v>2006 - 151900A1-0-1-5-2-20P</v>
          </cell>
        </row>
        <row r="3487">
          <cell r="A3487" t="str">
            <v>2006 - 151900A1-0-1-5-32-20P</v>
          </cell>
        </row>
        <row r="3488">
          <cell r="A3488" t="str">
            <v>2006 - 151900A1-0-1-5-5-20P</v>
          </cell>
        </row>
        <row r="3489">
          <cell r="A3489" t="str">
            <v>2006 - 151900A1-0-1-5-68-20P</v>
          </cell>
        </row>
        <row r="3490">
          <cell r="A3490" t="str">
            <v>2006 - 151900A1-0-1-5-92-20P</v>
          </cell>
        </row>
        <row r="3491">
          <cell r="A3491" t="str">
            <v>2006 - 151900A1-0-1-8--20P</v>
          </cell>
        </row>
        <row r="3492">
          <cell r="A3492" t="str">
            <v>2006 - 151900A1-0-1-9--20P</v>
          </cell>
        </row>
        <row r="3493">
          <cell r="A3493" t="str">
            <v>2006 - 151900A1-0-1-9-1-20P</v>
          </cell>
        </row>
        <row r="3494">
          <cell r="A3494" t="str">
            <v>2006 - 151900A1-0-1-9-2-20P</v>
          </cell>
        </row>
        <row r="3495">
          <cell r="A3495" t="str">
            <v>2006 - 151900A1-0-1-9-3-20P</v>
          </cell>
        </row>
        <row r="3496">
          <cell r="A3496" t="str">
            <v>2006 - 151900A1-0-2-0--20P</v>
          </cell>
        </row>
        <row r="3497">
          <cell r="A3497" t="str">
            <v>2006 - 151900A1-0-2-10--20P</v>
          </cell>
        </row>
        <row r="3498">
          <cell r="A3498" t="str">
            <v>2006 - 151900A1-0-2-11--20P</v>
          </cell>
        </row>
        <row r="3499">
          <cell r="A3499" t="str">
            <v>2006 - 151900A1-0-2-12--20P</v>
          </cell>
        </row>
        <row r="3500">
          <cell r="A3500" t="str">
            <v>2006 - 151900A1-0-2-14--20P</v>
          </cell>
        </row>
        <row r="3501">
          <cell r="A3501" t="str">
            <v>2006 - 151900A1-0-5-0--20P</v>
          </cell>
        </row>
        <row r="3502">
          <cell r="A3502" t="str">
            <v>2006 - 151900A1-0-5-1--20P</v>
          </cell>
        </row>
        <row r="3503">
          <cell r="A3503" t="str">
            <v>2006 - 151900A1-0-5-2--20P</v>
          </cell>
        </row>
        <row r="3504">
          <cell r="A3504" t="str">
            <v>2006 - 151900A1-0-5-6--20P</v>
          </cell>
        </row>
        <row r="3505">
          <cell r="A3505" t="str">
            <v>2006 - 151900A1-0-5-7--20P</v>
          </cell>
        </row>
        <row r="3506">
          <cell r="A3506" t="str">
            <v>2006 - 151900A2-0-3-0--20P</v>
          </cell>
        </row>
        <row r="3507">
          <cell r="A3507" t="str">
            <v>2006 - 151900A2-0-3-50--20P</v>
          </cell>
        </row>
        <row r="3508">
          <cell r="A3508" t="str">
            <v>2006 - 151900A2-0-3-51--20P</v>
          </cell>
        </row>
        <row r="3509">
          <cell r="A3509" t="str">
            <v>2006 - 151900A2-0-4-0--20P</v>
          </cell>
        </row>
        <row r="3510">
          <cell r="A3510" t="str">
            <v>2006 - 151900A2-0-4-1--20P</v>
          </cell>
        </row>
        <row r="3511">
          <cell r="A3511" t="str">
            <v>2006 - 151900A2-0-4-11--20P</v>
          </cell>
        </row>
        <row r="3512">
          <cell r="A3512" t="str">
            <v>2006 - 151900A2-0-4-2--20P</v>
          </cell>
        </row>
        <row r="3513">
          <cell r="A3513" t="str">
            <v>2006 - 151900A2-0-4-21--20P</v>
          </cell>
        </row>
        <row r="3514">
          <cell r="A3514" t="str">
            <v>2006 - 151900A2-0-4-4--20P</v>
          </cell>
        </row>
        <row r="3515">
          <cell r="A3515" t="str">
            <v>2006 - 151900A2-0-4-40--20P</v>
          </cell>
        </row>
        <row r="3516">
          <cell r="A3516" t="str">
            <v>2006 - 151900A2-0-4-41--20P</v>
          </cell>
        </row>
        <row r="3517">
          <cell r="A3517" t="str">
            <v>2006 - 151900A2-0-4-5--20P</v>
          </cell>
        </row>
        <row r="3518">
          <cell r="A3518" t="str">
            <v>2006 - 151900A2-0-4-6--20P</v>
          </cell>
        </row>
        <row r="3519">
          <cell r="A3519" t="str">
            <v>2006 - 151900A2-0-4-7--20P</v>
          </cell>
        </row>
        <row r="3520">
          <cell r="A3520" t="str">
            <v>2006 - 151900A2-0-4-8--20P</v>
          </cell>
        </row>
        <row r="3521">
          <cell r="A3521" t="str">
            <v>2006 - 151900A2-0-4-9--20P</v>
          </cell>
        </row>
        <row r="3522">
          <cell r="A3522" t="str">
            <v>2006 - 151900A3-2-1-1--20P</v>
          </cell>
        </row>
        <row r="3523">
          <cell r="A3523" t="str">
            <v>2006 - 151900A3-5-1-1--10C</v>
          </cell>
        </row>
        <row r="3524">
          <cell r="A3524" t="str">
            <v>2006 - 151900A3-5-1-5--10C</v>
          </cell>
        </row>
        <row r="3525">
          <cell r="A3525" t="str">
            <v>2006 - 151900A3-5-1-5--20P</v>
          </cell>
        </row>
        <row r="3526">
          <cell r="A3526" t="str">
            <v>2006 - 151900A3-5-2-1--20P</v>
          </cell>
        </row>
        <row r="3527">
          <cell r="A3527" t="str">
            <v>2006 - 151900A3-5-2-2--20P</v>
          </cell>
        </row>
        <row r="3528">
          <cell r="A3528" t="str">
            <v>2006 - 151900A3-6-1-1--20P</v>
          </cell>
        </row>
        <row r="3529">
          <cell r="A3529" t="str">
            <v>2006 - 151900A5-1-1-0--20P</v>
          </cell>
        </row>
        <row r="3530">
          <cell r="A3530" t="str">
            <v>2006 - 151900A5-1-1-0--21P</v>
          </cell>
        </row>
        <row r="3531">
          <cell r="A3531" t="str">
            <v>2006 - 151900A5-2-2-0--20P</v>
          </cell>
        </row>
        <row r="3532">
          <cell r="A3532" t="str">
            <v>2006 - 151900C123-100-1---11C</v>
          </cell>
        </row>
        <row r="3533">
          <cell r="A3533" t="str">
            <v>2006 - 151900C211-100-2---11C</v>
          </cell>
        </row>
        <row r="3534">
          <cell r="A3534" t="str">
            <v>2006 - 151900C211-100-2---21P</v>
          </cell>
        </row>
        <row r="3535">
          <cell r="A3535" t="str">
            <v>2006 - 151900C211-100-3---11C</v>
          </cell>
        </row>
        <row r="3536">
          <cell r="A3536" t="str">
            <v>2006 - 151900C221-100-1---11C</v>
          </cell>
        </row>
        <row r="3537">
          <cell r="A3537" t="str">
            <v>2006 - 151900C221-100-1---21P</v>
          </cell>
        </row>
        <row r="3538">
          <cell r="A3538" t="str">
            <v>2006 - 152000A1-0-1-1--20P</v>
          </cell>
        </row>
        <row r="3539">
          <cell r="A3539" t="str">
            <v>2006 - 152000A1-0-1-1-1-20P</v>
          </cell>
        </row>
        <row r="3540">
          <cell r="A3540" t="str">
            <v>2006 - 152000A1-0-1-1-4-20P</v>
          </cell>
        </row>
        <row r="3541">
          <cell r="A3541" t="str">
            <v>2006 - 152000A1-0-1-4--20P</v>
          </cell>
        </row>
        <row r="3542">
          <cell r="A3542" t="str">
            <v>2006 - 152000A1-0-1-4-1-20P</v>
          </cell>
        </row>
        <row r="3543">
          <cell r="A3543" t="str">
            <v>2006 - 152000A1-0-1-4-2-20P</v>
          </cell>
        </row>
        <row r="3544">
          <cell r="A3544" t="str">
            <v>2006 - 152000A1-0-1-5--20P</v>
          </cell>
        </row>
        <row r="3545">
          <cell r="A3545" t="str">
            <v>2006 - 152000A1-0-1-5-12-20P</v>
          </cell>
        </row>
        <row r="3546">
          <cell r="A3546" t="str">
            <v>2006 - 152000A1-0-1-5-13-20P</v>
          </cell>
        </row>
        <row r="3547">
          <cell r="A3547" t="str">
            <v>2006 - 152000A1-0-1-5-14-20P</v>
          </cell>
        </row>
        <row r="3548">
          <cell r="A3548" t="str">
            <v>2006 - 152000A1-0-1-5-15-20P</v>
          </cell>
        </row>
        <row r="3549">
          <cell r="A3549" t="str">
            <v>2006 - 152000A1-0-1-5-16-20P</v>
          </cell>
        </row>
        <row r="3550">
          <cell r="A3550" t="str">
            <v>2006 - 152000A1-0-1-5-2-20P</v>
          </cell>
        </row>
        <row r="3551">
          <cell r="A3551" t="str">
            <v>2006 - 152000A1-0-1-5-47-20P</v>
          </cell>
        </row>
        <row r="3552">
          <cell r="A3552" t="str">
            <v>2006 - 152000A1-0-1-5-5-20P</v>
          </cell>
        </row>
        <row r="3553">
          <cell r="A3553" t="str">
            <v>2006 - 152000A1-0-1-5-92-20P</v>
          </cell>
        </row>
        <row r="3554">
          <cell r="A3554" t="str">
            <v>2006 - 152000A1-0-1-8--20P</v>
          </cell>
        </row>
        <row r="3555">
          <cell r="A3555" t="str">
            <v>2006 - 152000A1-0-2-0--20P</v>
          </cell>
        </row>
        <row r="3556">
          <cell r="A3556" t="str">
            <v>2006 - 152000A1-0-2-10--20P</v>
          </cell>
        </row>
        <row r="3557">
          <cell r="A3557" t="str">
            <v>2006 - 152000A1-0-2-11--20P</v>
          </cell>
        </row>
        <row r="3558">
          <cell r="A3558" t="str">
            <v>2006 - 152000A1-0-2-12--20P</v>
          </cell>
        </row>
        <row r="3559">
          <cell r="A3559" t="str">
            <v>2006 - 152000A1-0-2-14--20P</v>
          </cell>
        </row>
        <row r="3560">
          <cell r="A3560" t="str">
            <v>2006 - 152000A1-0-5-0--20P</v>
          </cell>
        </row>
        <row r="3561">
          <cell r="A3561" t="str">
            <v>2006 - 152000A1-0-5-1--20P</v>
          </cell>
        </row>
        <row r="3562">
          <cell r="A3562" t="str">
            <v>2006 - 152000A1-0-5-2--20P</v>
          </cell>
        </row>
        <row r="3563">
          <cell r="A3563" t="str">
            <v>2006 - 152000A1-0-5-6--20P</v>
          </cell>
        </row>
        <row r="3564">
          <cell r="A3564" t="str">
            <v>2006 - 152000A1-0-5-7--20P</v>
          </cell>
        </row>
        <row r="3565">
          <cell r="A3565" t="str">
            <v>2006 - 152000A2-0-3-0--20P</v>
          </cell>
        </row>
        <row r="3566">
          <cell r="A3566" t="str">
            <v>2006 - 152000A2-0-3-50--20P</v>
          </cell>
        </row>
        <row r="3567">
          <cell r="A3567" t="str">
            <v>2006 - 152000A2-0-3-51--20P</v>
          </cell>
        </row>
        <row r="3568">
          <cell r="A3568" t="str">
            <v>2006 - 152000A2-0-4-0--20P</v>
          </cell>
        </row>
        <row r="3569">
          <cell r="A3569" t="str">
            <v>2006 - 152000A2-0-4-1--20P</v>
          </cell>
        </row>
        <row r="3570">
          <cell r="A3570" t="str">
            <v>2006 - 152000A2-0-4-10--20P</v>
          </cell>
        </row>
        <row r="3571">
          <cell r="A3571" t="str">
            <v>2006 - 152000A2-0-4-11--20P</v>
          </cell>
        </row>
        <row r="3572">
          <cell r="A3572" t="str">
            <v>2006 - 152000A2-0-4-14--20P</v>
          </cell>
        </row>
        <row r="3573">
          <cell r="A3573" t="str">
            <v>2006 - 152000A2-0-4-2--20P</v>
          </cell>
        </row>
        <row r="3574">
          <cell r="A3574" t="str">
            <v>2006 - 152000A2-0-4-21--20P</v>
          </cell>
        </row>
        <row r="3575">
          <cell r="A3575" t="str">
            <v>2006 - 152000A2-0-4-4--20P</v>
          </cell>
        </row>
        <row r="3576">
          <cell r="A3576" t="str">
            <v>2006 - 152000A2-0-4-40--20P</v>
          </cell>
        </row>
        <row r="3577">
          <cell r="A3577" t="str">
            <v>2006 - 152000A2-0-4-41--20P</v>
          </cell>
        </row>
        <row r="3578">
          <cell r="A3578" t="str">
            <v>2006 - 152000A2-0-4-5--20P</v>
          </cell>
        </row>
        <row r="3579">
          <cell r="A3579" t="str">
            <v>2006 - 152000A2-0-4-6--20P</v>
          </cell>
        </row>
        <row r="3580">
          <cell r="A3580" t="str">
            <v>2006 - 152000A2-0-4-7--20P</v>
          </cell>
        </row>
        <row r="3581">
          <cell r="A3581" t="str">
            <v>2006 - 152000A2-0-4-8--20P</v>
          </cell>
        </row>
        <row r="3582">
          <cell r="A3582" t="str">
            <v>2006 - 152000A2-0-4-9--20P</v>
          </cell>
        </row>
        <row r="3583">
          <cell r="A3583" t="str">
            <v>2006 - 152000A3-2-1-1--20P</v>
          </cell>
        </row>
        <row r="3584">
          <cell r="A3584" t="str">
            <v>2006 - 152000A3-2-1-4--20P</v>
          </cell>
        </row>
        <row r="3585">
          <cell r="A3585" t="str">
            <v>2006 - 152000A3-5-1-1--20P</v>
          </cell>
        </row>
        <row r="3586">
          <cell r="A3586" t="str">
            <v>2006 - 152000A3-5-1-5--20P</v>
          </cell>
        </row>
        <row r="3587">
          <cell r="A3587" t="str">
            <v>2006 - 152000A3-5-2-1--20P</v>
          </cell>
        </row>
        <row r="3588">
          <cell r="A3588" t="str">
            <v>2006 - 152000A3-5-2-2--20P</v>
          </cell>
        </row>
        <row r="3589">
          <cell r="A3589" t="str">
            <v>2006 - 152000A3-6-1-1--20P</v>
          </cell>
        </row>
        <row r="3590">
          <cell r="A3590" t="str">
            <v>2006 - 152000A5-1-1-0--20P</v>
          </cell>
        </row>
        <row r="3591">
          <cell r="A3591" t="str">
            <v>2006 - 152000A5-1-1-0--21P</v>
          </cell>
        </row>
        <row r="3592">
          <cell r="A3592" t="str">
            <v>2006 - 152000A5-1-2-999--20P</v>
          </cell>
        </row>
        <row r="3593">
          <cell r="A3593" t="str">
            <v>2006 - 152000A5-2-1-0--20P</v>
          </cell>
        </row>
        <row r="3594">
          <cell r="A3594" t="str">
            <v>2006 - 152000A5-3-1-0--20P</v>
          </cell>
        </row>
        <row r="3595">
          <cell r="A3595" t="str">
            <v>2006 - 152000C111-100-1---20P</v>
          </cell>
        </row>
        <row r="3596">
          <cell r="A3596" t="str">
            <v>2006 - 152000C121-100-2---20P</v>
          </cell>
        </row>
        <row r="3597">
          <cell r="A3597" t="str">
            <v>2006 - 160101A1-0-1-1--10C</v>
          </cell>
        </row>
        <row r="3598">
          <cell r="A3598" t="str">
            <v>2006 - 160101A1-0-1-1-1-10C</v>
          </cell>
        </row>
        <row r="3599">
          <cell r="A3599" t="str">
            <v>2006 - 160101A1-0-1-1-5-10C</v>
          </cell>
        </row>
        <row r="3600">
          <cell r="A3600" t="str">
            <v>2006 - 160101A1-0-1-4--10C</v>
          </cell>
        </row>
        <row r="3601">
          <cell r="A3601" t="str">
            <v>2006 - 160101A1-0-1-4-1-10C</v>
          </cell>
        </row>
        <row r="3602">
          <cell r="A3602" t="str">
            <v>2006 - 160101A1-0-1-5--10C</v>
          </cell>
        </row>
        <row r="3603">
          <cell r="A3603" t="str">
            <v>2006 - 160101A1-0-1-5-1-10C</v>
          </cell>
        </row>
        <row r="3604">
          <cell r="A3604" t="str">
            <v>2006 - 160101A1-0-1-5-12-10C</v>
          </cell>
        </row>
        <row r="3605">
          <cell r="A3605" t="str">
            <v>2006 - 160101A1-0-1-5-13-10C</v>
          </cell>
        </row>
        <row r="3606">
          <cell r="A3606" t="str">
            <v>2006 - 160101A1-0-1-5-14-10C</v>
          </cell>
        </row>
        <row r="3607">
          <cell r="A3607" t="str">
            <v>2006 - 160101A1-0-1-5-15-10C</v>
          </cell>
        </row>
        <row r="3608">
          <cell r="A3608" t="str">
            <v>2006 - 160101A1-0-1-5-16-10C</v>
          </cell>
        </row>
        <row r="3609">
          <cell r="A3609" t="str">
            <v>2006 - 160101A1-0-1-5-17-10C</v>
          </cell>
        </row>
        <row r="3610">
          <cell r="A3610" t="str">
            <v>2006 - 160101A1-0-1-5-18-10C</v>
          </cell>
        </row>
        <row r="3611">
          <cell r="A3611" t="str">
            <v>2006 - 160101A1-0-1-5-19-10C</v>
          </cell>
        </row>
        <row r="3612">
          <cell r="A3612" t="str">
            <v>2006 - 160101A1-0-1-5-2-10C</v>
          </cell>
        </row>
        <row r="3613">
          <cell r="A3613" t="str">
            <v>2006 - 160101A1-0-1-5-36-10C</v>
          </cell>
        </row>
        <row r="3614">
          <cell r="A3614" t="str">
            <v>2006 - 160101A1-0-1-5-37-10C</v>
          </cell>
        </row>
        <row r="3615">
          <cell r="A3615" t="str">
            <v>2006 - 160101A1-0-1-5-39-10C</v>
          </cell>
        </row>
        <row r="3616">
          <cell r="A3616" t="str">
            <v>2006 - 160101A1-0-1-5-47-10C</v>
          </cell>
        </row>
        <row r="3617">
          <cell r="A3617" t="str">
            <v>2006 - 160101A1-0-1-5-49-10C</v>
          </cell>
        </row>
        <row r="3618">
          <cell r="A3618" t="str">
            <v>2006 - 160101A1-0-1-5-5-10C</v>
          </cell>
        </row>
        <row r="3619">
          <cell r="A3619" t="str">
            <v>2006 - 160101A1-0-1-5-52-10C</v>
          </cell>
        </row>
        <row r="3620">
          <cell r="A3620" t="str">
            <v>2006 - 160101A1-0-1-5-53-10C</v>
          </cell>
        </row>
        <row r="3621">
          <cell r="A3621" t="str">
            <v>2006 - 160101A1-0-1-5-74-10C</v>
          </cell>
        </row>
        <row r="3622">
          <cell r="A3622" t="str">
            <v>2006 - 160101A1-0-1-5-76-10C</v>
          </cell>
        </row>
        <row r="3623">
          <cell r="A3623" t="str">
            <v>2006 - 160101A1-0-1-5-77-10C</v>
          </cell>
        </row>
        <row r="3624">
          <cell r="A3624" t="str">
            <v>2006 - 160101A1-0-1-5-79-10C</v>
          </cell>
        </row>
        <row r="3625">
          <cell r="A3625" t="str">
            <v>2006 - 160101A1-0-1-5-87-10C</v>
          </cell>
        </row>
        <row r="3626">
          <cell r="A3626" t="str">
            <v>2006 - 160101A1-0-1-5-92-10C</v>
          </cell>
        </row>
        <row r="3627">
          <cell r="A3627" t="str">
            <v>2006 - 160101A1-0-1-8-44-10C</v>
          </cell>
        </row>
        <row r="3628">
          <cell r="A3628" t="str">
            <v>2006 - 160101A1-0-1-9--10C</v>
          </cell>
        </row>
        <row r="3629">
          <cell r="A3629" t="str">
            <v>2006 - 160101A1-0-1-9-3-10C</v>
          </cell>
        </row>
        <row r="3630">
          <cell r="A3630" t="str">
            <v>2006 - 160101A1-0-1-999--10C</v>
          </cell>
        </row>
        <row r="3631">
          <cell r="A3631" t="str">
            <v>2006 - 160101A1-0-2-0--10C</v>
          </cell>
        </row>
        <row r="3632">
          <cell r="A3632" t="str">
            <v>2006 - 160101A1-0-2-0--10S</v>
          </cell>
        </row>
        <row r="3633">
          <cell r="A3633" t="str">
            <v>2006 - 160101A1-0-2-0--16S</v>
          </cell>
        </row>
        <row r="3634">
          <cell r="A3634" t="str">
            <v>2006 - 160101A1-0-2-10--10C</v>
          </cell>
        </row>
        <row r="3635">
          <cell r="A3635" t="str">
            <v>2006 - 160101A1-0-2-10--16S</v>
          </cell>
        </row>
        <row r="3636">
          <cell r="A3636" t="str">
            <v>2006 - 160101A1-0-2-100--10C</v>
          </cell>
        </row>
        <row r="3637">
          <cell r="A3637" t="str">
            <v>2006 - 160101A1-0-2-12--10C</v>
          </cell>
        </row>
        <row r="3638">
          <cell r="A3638" t="str">
            <v>2006 - 160101A1-0-2-12--10S</v>
          </cell>
        </row>
        <row r="3639">
          <cell r="A3639" t="str">
            <v>2006 - 160101A1-0-2-12--16S</v>
          </cell>
        </row>
        <row r="3640">
          <cell r="A3640" t="str">
            <v>2006 - 160101A1-0-2-14--10C</v>
          </cell>
        </row>
        <row r="3641">
          <cell r="A3641" t="str">
            <v>2006 - 160101A1-0-2-14--16S</v>
          </cell>
        </row>
        <row r="3642">
          <cell r="A3642" t="str">
            <v>2006 - 160101A1-0-2-16--10C</v>
          </cell>
        </row>
        <row r="3643">
          <cell r="A3643" t="str">
            <v>2006 - 160101A1-0-2-16--10S</v>
          </cell>
        </row>
        <row r="3644">
          <cell r="A3644" t="str">
            <v>2006 - 160101A1-0-2-16--16S</v>
          </cell>
        </row>
        <row r="3645">
          <cell r="A3645" t="str">
            <v>2006 - 160101A1-0-5-0--10C</v>
          </cell>
        </row>
        <row r="3646">
          <cell r="A3646" t="str">
            <v>2006 - 160101A1-0-5-1--10C</v>
          </cell>
        </row>
        <row r="3647">
          <cell r="A3647" t="str">
            <v>2006 - 160101A1-0-5-10--10C</v>
          </cell>
        </row>
        <row r="3648">
          <cell r="A3648" t="str">
            <v>2006 - 160101A1-0-5-2--10C</v>
          </cell>
        </row>
        <row r="3649">
          <cell r="A3649" t="str">
            <v>2006 - 160101A1-0-5-6--10C</v>
          </cell>
        </row>
        <row r="3650">
          <cell r="A3650" t="str">
            <v>2006 - 160101A1-0-5-7--10C</v>
          </cell>
        </row>
        <row r="3651">
          <cell r="A3651" t="str">
            <v>2006 - 160101A1-0-5-8--10C</v>
          </cell>
        </row>
        <row r="3652">
          <cell r="A3652" t="str">
            <v>2006 - 160101A1-0-5-9--10C</v>
          </cell>
        </row>
        <row r="3653">
          <cell r="A3653" t="str">
            <v>2006 - 160101A2-0-3-0--10C</v>
          </cell>
        </row>
        <row r="3654">
          <cell r="A3654" t="str">
            <v>2006 - 160101A2-0-3-0--16S</v>
          </cell>
        </row>
        <row r="3655">
          <cell r="A3655" t="str">
            <v>2006 - 160101A2-0-3-50--10C</v>
          </cell>
        </row>
        <row r="3656">
          <cell r="A3656" t="str">
            <v>2006 - 160101A2-0-3-50--16S</v>
          </cell>
        </row>
        <row r="3657">
          <cell r="A3657" t="str">
            <v>2006 - 160101A2-0-3-51--10C</v>
          </cell>
        </row>
        <row r="3658">
          <cell r="A3658" t="str">
            <v>2006 - 160101A2-0-4-0--10C</v>
          </cell>
        </row>
        <row r="3659">
          <cell r="A3659" t="str">
            <v>2006 - 160101A2-0-4-0--10S</v>
          </cell>
        </row>
        <row r="3660">
          <cell r="A3660" t="str">
            <v>2006 - 160101A2-0-4-0--11S</v>
          </cell>
        </row>
        <row r="3661">
          <cell r="A3661" t="str">
            <v>2006 - 160101A2-0-4-0--16S</v>
          </cell>
        </row>
        <row r="3662">
          <cell r="A3662" t="str">
            <v>2006 - 160101A2-0-4-1--10C</v>
          </cell>
        </row>
        <row r="3663">
          <cell r="A3663" t="str">
            <v>2006 - 160101A2-0-4-1--10S</v>
          </cell>
        </row>
        <row r="3664">
          <cell r="A3664" t="str">
            <v>2006 - 160101A2-0-4-1--16S</v>
          </cell>
        </row>
        <row r="3665">
          <cell r="A3665" t="str">
            <v>2006 - 160101A2-0-4-10--10C</v>
          </cell>
        </row>
        <row r="3666">
          <cell r="A3666" t="str">
            <v>2006 - 160101A2-0-4-10--16S</v>
          </cell>
        </row>
        <row r="3667">
          <cell r="A3667" t="str">
            <v>2006 - 160101A2-0-4-11--10C</v>
          </cell>
        </row>
        <row r="3668">
          <cell r="A3668" t="str">
            <v>2006 - 160101A2-0-4-11--10S</v>
          </cell>
        </row>
        <row r="3669">
          <cell r="A3669" t="str">
            <v>2006 - 160101A2-0-4-11--11S</v>
          </cell>
        </row>
        <row r="3670">
          <cell r="A3670" t="str">
            <v>2006 - 160101A2-0-4-11--16S</v>
          </cell>
        </row>
        <row r="3671">
          <cell r="A3671" t="str">
            <v>2006 - 160101A2-0-4-14--16S</v>
          </cell>
        </row>
        <row r="3672">
          <cell r="A3672" t="str">
            <v>2006 - 160101A2-0-4-16--10C</v>
          </cell>
        </row>
        <row r="3673">
          <cell r="A3673" t="str">
            <v>2006 - 160101A2-0-4-16--16S</v>
          </cell>
        </row>
        <row r="3674">
          <cell r="A3674" t="str">
            <v>2006 - 160101A2-0-4-17--16S</v>
          </cell>
        </row>
        <row r="3675">
          <cell r="A3675" t="str">
            <v>2006 - 160101A2-0-4-18--10C</v>
          </cell>
        </row>
        <row r="3676">
          <cell r="A3676" t="str">
            <v>2006 - 160101A2-0-4-19--10C</v>
          </cell>
        </row>
        <row r="3677">
          <cell r="A3677" t="str">
            <v>2006 - 160101A2-0-4-19--16S</v>
          </cell>
        </row>
        <row r="3678">
          <cell r="A3678" t="str">
            <v>2006 - 160101A2-0-4-2--10C</v>
          </cell>
        </row>
        <row r="3679">
          <cell r="A3679" t="str">
            <v>2006 - 160101A2-0-4-2--10S</v>
          </cell>
        </row>
        <row r="3680">
          <cell r="A3680" t="str">
            <v>2006 - 160101A2-0-4-2--16S</v>
          </cell>
        </row>
        <row r="3681">
          <cell r="A3681" t="str">
            <v>2006 - 160101A2-0-4-20--10C</v>
          </cell>
        </row>
        <row r="3682">
          <cell r="A3682" t="str">
            <v>2006 - 160101A2-0-4-20--10S</v>
          </cell>
        </row>
        <row r="3683">
          <cell r="A3683" t="str">
            <v>2006 - 160101A2-0-4-20--16S</v>
          </cell>
        </row>
        <row r="3684">
          <cell r="A3684" t="str">
            <v>2006 - 160101A2-0-4-21--10C</v>
          </cell>
        </row>
        <row r="3685">
          <cell r="A3685" t="str">
            <v>2006 - 160101A2-0-4-21--10S</v>
          </cell>
        </row>
        <row r="3686">
          <cell r="A3686" t="str">
            <v>2006 - 160101A2-0-4-21--11S</v>
          </cell>
        </row>
        <row r="3687">
          <cell r="A3687" t="str">
            <v>2006 - 160101A2-0-4-21--16S</v>
          </cell>
        </row>
        <row r="3688">
          <cell r="A3688" t="str">
            <v>2006 - 160101A2-0-4-3--10C</v>
          </cell>
        </row>
        <row r="3689">
          <cell r="A3689" t="str">
            <v>2006 - 160101A2-0-4-3--10S</v>
          </cell>
        </row>
        <row r="3690">
          <cell r="A3690" t="str">
            <v>2006 - 160101A2-0-4-3--16S</v>
          </cell>
        </row>
        <row r="3691">
          <cell r="A3691" t="str">
            <v>2006 - 160101A2-0-4-4--10C</v>
          </cell>
        </row>
        <row r="3692">
          <cell r="A3692" t="str">
            <v>2006 - 160101A2-0-4-4--10S</v>
          </cell>
        </row>
        <row r="3693">
          <cell r="A3693" t="str">
            <v>2006 - 160101A2-0-4-4--16S</v>
          </cell>
        </row>
        <row r="3694">
          <cell r="A3694" t="str">
            <v>2006 - 160101A2-0-4-40--10C</v>
          </cell>
        </row>
        <row r="3695">
          <cell r="A3695" t="str">
            <v>2006 - 160101A2-0-4-40--16S</v>
          </cell>
        </row>
        <row r="3696">
          <cell r="A3696" t="str">
            <v>2006 - 160101A2-0-4-41--10C</v>
          </cell>
        </row>
        <row r="3697">
          <cell r="A3697" t="str">
            <v>2006 - 160101A2-0-4-41--11S</v>
          </cell>
        </row>
        <row r="3698">
          <cell r="A3698" t="str">
            <v>2006 - 160101A2-0-4-41--16S</v>
          </cell>
        </row>
        <row r="3699">
          <cell r="A3699" t="str">
            <v>2006 - 160101A2-0-4-5--10C</v>
          </cell>
        </row>
        <row r="3700">
          <cell r="A3700" t="str">
            <v>2006 - 160101A2-0-4-5--10S</v>
          </cell>
        </row>
        <row r="3701">
          <cell r="A3701" t="str">
            <v>2006 - 160101A2-0-4-5--16S</v>
          </cell>
        </row>
        <row r="3702">
          <cell r="A3702" t="str">
            <v>2006 - 160101A2-0-4-6--10C</v>
          </cell>
        </row>
        <row r="3703">
          <cell r="A3703" t="str">
            <v>2006 - 160101A2-0-4-6--16S</v>
          </cell>
        </row>
        <row r="3704">
          <cell r="A3704" t="str">
            <v>2006 - 160101A2-0-4-7--10C</v>
          </cell>
        </row>
        <row r="3705">
          <cell r="A3705" t="str">
            <v>2006 - 160101A2-0-4-7--10S</v>
          </cell>
        </row>
        <row r="3706">
          <cell r="A3706" t="str">
            <v>2006 - 160101A2-0-4-7--11S</v>
          </cell>
        </row>
        <row r="3707">
          <cell r="A3707" t="str">
            <v>2006 - 160101A2-0-4-7--16S</v>
          </cell>
        </row>
        <row r="3708">
          <cell r="A3708" t="str">
            <v>2006 - 160101A2-0-4-8--10C</v>
          </cell>
        </row>
        <row r="3709">
          <cell r="A3709" t="str">
            <v>2006 - 160101A2-0-4-8--10S</v>
          </cell>
        </row>
        <row r="3710">
          <cell r="A3710" t="str">
            <v>2006 - 160101A2-0-4-8--16S</v>
          </cell>
        </row>
        <row r="3711">
          <cell r="A3711" t="str">
            <v>2006 - 160101A2-0-4-9--10C</v>
          </cell>
        </row>
        <row r="3712">
          <cell r="A3712" t="str">
            <v>2006 - 160101A2-0-4-9--16S</v>
          </cell>
        </row>
        <row r="3713">
          <cell r="A3713" t="str">
            <v>2006 - 160101A2-0-4-999--10C</v>
          </cell>
        </row>
        <row r="3714">
          <cell r="A3714" t="str">
            <v>2006 - 160101A3-2-1-1--10S</v>
          </cell>
        </row>
        <row r="3715">
          <cell r="A3715" t="str">
            <v>2006 - 160101A3-5-1-1--10C</v>
          </cell>
        </row>
        <row r="3716">
          <cell r="A3716" t="str">
            <v>2006 - 160101A3-5-1-5--10C</v>
          </cell>
        </row>
        <row r="3717">
          <cell r="A3717" t="str">
            <v>2006 - 160101A3-5-1-8--10C</v>
          </cell>
        </row>
        <row r="3718">
          <cell r="A3718" t="str">
            <v>2006 - 160101A3-5-2-1--10C</v>
          </cell>
        </row>
        <row r="3719">
          <cell r="A3719" t="str">
            <v>2006 - 160101A3-5-2-2--10C</v>
          </cell>
        </row>
        <row r="3720">
          <cell r="A3720" t="str">
            <v>2006 - 160101A3-5-2-4--10C</v>
          </cell>
        </row>
        <row r="3721">
          <cell r="A3721" t="str">
            <v>2006 - 160101A3-5-3-3--10C</v>
          </cell>
        </row>
        <row r="3722">
          <cell r="A3722" t="str">
            <v>2006 - 160101A3-5-3-37--10C</v>
          </cell>
        </row>
        <row r="3723">
          <cell r="A3723" t="str">
            <v>2006 - 160101A3-6-1-1--10C</v>
          </cell>
        </row>
        <row r="3724">
          <cell r="A3724" t="str">
            <v>2006 - 160101A3-6-1-3--10C</v>
          </cell>
        </row>
        <row r="3725">
          <cell r="A3725" t="str">
            <v>2006 - 160101A3-6-3-20--10C</v>
          </cell>
        </row>
        <row r="3726">
          <cell r="A3726" t="str">
            <v>2006 - 160101A3-6-3-21--16S</v>
          </cell>
        </row>
        <row r="3727">
          <cell r="A3727" t="str">
            <v>2006 - 160101C111-101-116---11C</v>
          </cell>
        </row>
        <row r="3728">
          <cell r="A3728" t="str">
            <v>2006 - 160101C111-101-117---11C</v>
          </cell>
        </row>
        <row r="3729">
          <cell r="A3729" t="str">
            <v>2006 - 160101C111-101-118---11C</v>
          </cell>
        </row>
        <row r="3730">
          <cell r="A3730" t="str">
            <v>2006 - 160101C111-705-3---11C</v>
          </cell>
        </row>
        <row r="3731">
          <cell r="A3731" t="str">
            <v>2006 - 160101C112-1400-1---11C</v>
          </cell>
        </row>
        <row r="3732">
          <cell r="A3732" t="str">
            <v>2006 - 160101C113-100-1---15S</v>
          </cell>
        </row>
        <row r="3733">
          <cell r="A3733" t="str">
            <v>2006 - 160101C211-101-1---11C</v>
          </cell>
        </row>
        <row r="3734">
          <cell r="A3734" t="str">
            <v>2006 - 160101C211-101-1---13C</v>
          </cell>
        </row>
        <row r="3735">
          <cell r="A3735" t="str">
            <v>2006 - 160101C211-101-113---11C</v>
          </cell>
        </row>
        <row r="3736">
          <cell r="A3736" t="str">
            <v>2006 - 160101C211-101-113---13C</v>
          </cell>
        </row>
        <row r="3737">
          <cell r="A3737" t="str">
            <v>2006 - 160101C211-101-117---11C</v>
          </cell>
        </row>
        <row r="3738">
          <cell r="A3738" t="str">
            <v>2006 - 160101C211-101-118---11C</v>
          </cell>
        </row>
        <row r="3739">
          <cell r="A3739" t="str">
            <v>2006 - 160101C211-101-2---11C</v>
          </cell>
        </row>
        <row r="3740">
          <cell r="A3740" t="str">
            <v>2006 - 160101C211-101-2---13C</v>
          </cell>
        </row>
        <row r="3741">
          <cell r="A3741" t="str">
            <v>2006 - 160101C211-101-6---11C</v>
          </cell>
        </row>
        <row r="3742">
          <cell r="A3742" t="str">
            <v>2006 - 160101C212-101-107---11C</v>
          </cell>
        </row>
        <row r="3743">
          <cell r="A3743" t="str">
            <v>2006 - 160101C221-101-1---11C</v>
          </cell>
        </row>
        <row r="3744">
          <cell r="A3744" t="str">
            <v>2006 - 160101C530-1000-1-11--11S</v>
          </cell>
        </row>
        <row r="3745">
          <cell r="A3745" t="str">
            <v>2006 - 160102A1-0-1-1--16S</v>
          </cell>
        </row>
        <row r="3746">
          <cell r="A3746" t="str">
            <v>2006 - 160102A1-0-1-1-1-16S</v>
          </cell>
        </row>
        <row r="3747">
          <cell r="A3747" t="str">
            <v>2006 - 160102A1-0-1-1-2-16S</v>
          </cell>
        </row>
        <row r="3748">
          <cell r="A3748" t="str">
            <v>2006 - 160102A1-0-1-4--16S</v>
          </cell>
        </row>
        <row r="3749">
          <cell r="A3749" t="str">
            <v>2006 - 160102A1-0-1-4-1-16S</v>
          </cell>
        </row>
        <row r="3750">
          <cell r="A3750" t="str">
            <v>2006 - 160102A1-0-1-5--16S</v>
          </cell>
        </row>
        <row r="3751">
          <cell r="A3751" t="str">
            <v>2006 - 160102A1-0-1-5-12-16S</v>
          </cell>
        </row>
        <row r="3752">
          <cell r="A3752" t="str">
            <v>2006 - 160102A1-0-1-5-13-16S</v>
          </cell>
        </row>
        <row r="3753">
          <cell r="A3753" t="str">
            <v>2006 - 160102A1-0-1-5-14-16S</v>
          </cell>
        </row>
        <row r="3754">
          <cell r="A3754" t="str">
            <v>2006 - 160102A1-0-1-5-15-16S</v>
          </cell>
        </row>
        <row r="3755">
          <cell r="A3755" t="str">
            <v>2006 - 160102A1-0-1-5-16-16S</v>
          </cell>
        </row>
        <row r="3756">
          <cell r="A3756" t="str">
            <v>2006 - 160102A1-0-1-5-2-16S</v>
          </cell>
        </row>
        <row r="3757">
          <cell r="A3757" t="str">
            <v>2006 - 160102A1-0-1-5-5-16S</v>
          </cell>
        </row>
        <row r="3758">
          <cell r="A3758" t="str">
            <v>2006 - 160102A1-0-1-5-68-16S</v>
          </cell>
        </row>
        <row r="3759">
          <cell r="A3759" t="str">
            <v>2006 - 160102A1-0-1-5-74-16S</v>
          </cell>
        </row>
        <row r="3760">
          <cell r="A3760" t="str">
            <v>2006 - 160102A1-0-1-8--16S</v>
          </cell>
        </row>
        <row r="3761">
          <cell r="A3761" t="str">
            <v>2006 - 160102A1-0-1-8-1-16S</v>
          </cell>
        </row>
        <row r="3762">
          <cell r="A3762" t="str">
            <v>2006 - 160102A1-0-1-9--16S</v>
          </cell>
        </row>
        <row r="3763">
          <cell r="A3763" t="str">
            <v>2006 - 160102A1-0-1-9-2-16S</v>
          </cell>
        </row>
        <row r="3764">
          <cell r="A3764" t="str">
            <v>2006 - 160102A1-0-1-9-3-16S</v>
          </cell>
        </row>
        <row r="3765">
          <cell r="A3765" t="str">
            <v>2006 - 160102A1-0-1-999--16S</v>
          </cell>
        </row>
        <row r="3766">
          <cell r="A3766" t="str">
            <v>2006 - 160102A1-0-2-0--16S</v>
          </cell>
        </row>
        <row r="3767">
          <cell r="A3767" t="str">
            <v>2006 - 160102A1-0-2-11--16S</v>
          </cell>
        </row>
        <row r="3768">
          <cell r="A3768" t="str">
            <v>2006 - 160102A1-0-2-12--16S</v>
          </cell>
        </row>
        <row r="3769">
          <cell r="A3769" t="str">
            <v>2006 - 160102A1-0-2-14--16S</v>
          </cell>
        </row>
        <row r="3770">
          <cell r="A3770" t="str">
            <v>2006 - 160102A1-0-2-999--16S</v>
          </cell>
        </row>
        <row r="3771">
          <cell r="A3771" t="str">
            <v>2006 - 160102A1-0-5-0--16S</v>
          </cell>
        </row>
        <row r="3772">
          <cell r="A3772" t="str">
            <v>2006 - 160102A1-0-5-1--16S</v>
          </cell>
        </row>
        <row r="3773">
          <cell r="A3773" t="str">
            <v>2006 - 160102A1-0-5-2--16S</v>
          </cell>
        </row>
        <row r="3774">
          <cell r="A3774" t="str">
            <v>2006 - 160102A1-0-5-6--16S</v>
          </cell>
        </row>
        <row r="3775">
          <cell r="A3775" t="str">
            <v>2006 - 160102A1-0-5-7--16S</v>
          </cell>
        </row>
        <row r="3776">
          <cell r="A3776" t="str">
            <v>2006 - 160102A1-0-5-8--16S</v>
          </cell>
        </row>
        <row r="3777">
          <cell r="A3777" t="str">
            <v>2006 - 160102A1-0-5-9--16S</v>
          </cell>
        </row>
        <row r="3778">
          <cell r="A3778" t="str">
            <v>2006 - 160102A2-0-3-0--16S</v>
          </cell>
        </row>
        <row r="3779">
          <cell r="A3779" t="str">
            <v>2006 - 160102A2-0-3-50--16S</v>
          </cell>
        </row>
        <row r="3780">
          <cell r="A3780" t="str">
            <v>2006 - 160102A2-0-4-0--10C</v>
          </cell>
        </row>
        <row r="3781">
          <cell r="A3781" t="str">
            <v>2006 - 160102A2-0-4-0--16S</v>
          </cell>
        </row>
        <row r="3782">
          <cell r="A3782" t="str">
            <v>2006 - 160102A2-0-4-1--10C</v>
          </cell>
        </row>
        <row r="3783">
          <cell r="A3783" t="str">
            <v>2006 - 160102A2-0-4-1--16S</v>
          </cell>
        </row>
        <row r="3784">
          <cell r="A3784" t="str">
            <v>2006 - 160102A2-0-4-10--16S</v>
          </cell>
        </row>
        <row r="3785">
          <cell r="A3785" t="str">
            <v>2006 - 160102A2-0-4-11--16S</v>
          </cell>
        </row>
        <row r="3786">
          <cell r="A3786" t="str">
            <v>2006 - 160102A2-0-4-14--16S</v>
          </cell>
        </row>
        <row r="3787">
          <cell r="A3787" t="str">
            <v>2006 - 160102A2-0-4-2--16S</v>
          </cell>
        </row>
        <row r="3788">
          <cell r="A3788" t="str">
            <v>2006 - 160102A2-0-4-21--16S</v>
          </cell>
        </row>
        <row r="3789">
          <cell r="A3789" t="str">
            <v>2006 - 160102A2-0-4-4--10C</v>
          </cell>
        </row>
        <row r="3790">
          <cell r="A3790" t="str">
            <v>2006 - 160102A2-0-4-4--16S</v>
          </cell>
        </row>
        <row r="3791">
          <cell r="A3791" t="str">
            <v>2006 - 160102A2-0-4-41--10C</v>
          </cell>
        </row>
        <row r="3792">
          <cell r="A3792" t="str">
            <v>2006 - 160102A2-0-4-41--16S</v>
          </cell>
        </row>
        <row r="3793">
          <cell r="A3793" t="str">
            <v>2006 - 160102A2-0-4-5--16S</v>
          </cell>
        </row>
        <row r="3794">
          <cell r="A3794" t="str">
            <v>2006 - 160102A2-0-4-6--16S</v>
          </cell>
        </row>
        <row r="3795">
          <cell r="A3795" t="str">
            <v>2006 - 160102A2-0-4-7--16S</v>
          </cell>
        </row>
        <row r="3796">
          <cell r="A3796" t="str">
            <v>2006 - 160102A2-0-4-8--16S</v>
          </cell>
        </row>
        <row r="3797">
          <cell r="A3797" t="str">
            <v>2006 - 160102A2-0-4-9--16S</v>
          </cell>
        </row>
        <row r="3798">
          <cell r="A3798" t="str">
            <v>2006 - 160102A2-0-4-999--16S</v>
          </cell>
        </row>
        <row r="3799">
          <cell r="A3799" t="str">
            <v>2006 - 160102A3-5-2-1--16S</v>
          </cell>
        </row>
        <row r="3800">
          <cell r="A3800" t="str">
            <v>2006 - 160102A3-5-2-2--16S</v>
          </cell>
        </row>
        <row r="3801">
          <cell r="A3801" t="str">
            <v>2006 - 160102A3-5-3-13--16S</v>
          </cell>
        </row>
        <row r="3802">
          <cell r="A3802" t="str">
            <v>2006 - 160102A3-6-1-1--16S</v>
          </cell>
        </row>
        <row r="3803">
          <cell r="A3803" t="str">
            <v>2006 - 160102A3-6-3-20--10C</v>
          </cell>
        </row>
        <row r="3804">
          <cell r="A3804" t="str">
            <v>2006 - 160102A3-6-3-20--16S</v>
          </cell>
        </row>
        <row r="3805">
          <cell r="A3805" t="str">
            <v>2006 - 160102C211-300-2---11C</v>
          </cell>
        </row>
        <row r="3806">
          <cell r="A3806" t="str">
            <v>2006 - 160102C211-300-3---11C</v>
          </cell>
        </row>
        <row r="3807">
          <cell r="A3807" t="str">
            <v>2006 - 160102C211-300-4---11C</v>
          </cell>
        </row>
        <row r="3808">
          <cell r="A3808" t="str">
            <v>2006 - 170101A1-0-1-1--10C</v>
          </cell>
        </row>
        <row r="3809">
          <cell r="A3809" t="str">
            <v>2006 - 170101A1-0-1-1-1-10C</v>
          </cell>
        </row>
        <row r="3810">
          <cell r="A3810" t="str">
            <v>2006 - 170101A1-0-1-1-2-10C</v>
          </cell>
        </row>
        <row r="3811">
          <cell r="A3811" t="str">
            <v>2006 - 170101A1-0-1-1-4-10C</v>
          </cell>
        </row>
        <row r="3812">
          <cell r="A3812" t="str">
            <v>2006 - 170101A1-0-1-4--10C</v>
          </cell>
        </row>
        <row r="3813">
          <cell r="A3813" t="str">
            <v>2006 - 170101A1-0-1-4-1-10C</v>
          </cell>
        </row>
        <row r="3814">
          <cell r="A3814" t="str">
            <v>2006 - 170101A1-0-1-4-2-10C</v>
          </cell>
        </row>
        <row r="3815">
          <cell r="A3815" t="str">
            <v>2006 - 170101A1-0-1-5--10C</v>
          </cell>
        </row>
        <row r="3816">
          <cell r="A3816" t="str">
            <v>2006 - 170101A1-0-1-5-1-10C</v>
          </cell>
        </row>
        <row r="3817">
          <cell r="A3817" t="str">
            <v>2006 - 170101A1-0-1-5-12-10C</v>
          </cell>
        </row>
        <row r="3818">
          <cell r="A3818" t="str">
            <v>2006 - 170101A1-0-1-5-13-10C</v>
          </cell>
        </row>
        <row r="3819">
          <cell r="A3819" t="str">
            <v>2006 - 170101A1-0-1-5-14-10C</v>
          </cell>
        </row>
        <row r="3820">
          <cell r="A3820" t="str">
            <v>2006 - 170101A1-0-1-5-15-10C</v>
          </cell>
        </row>
        <row r="3821">
          <cell r="A3821" t="str">
            <v>2006 - 170101A1-0-1-5-16-10C</v>
          </cell>
        </row>
        <row r="3822">
          <cell r="A3822" t="str">
            <v>2006 - 170101A1-0-1-5-19-10C</v>
          </cell>
        </row>
        <row r="3823">
          <cell r="A3823" t="str">
            <v>2006 - 170101A1-0-1-5-2-10C</v>
          </cell>
        </row>
        <row r="3824">
          <cell r="A3824" t="str">
            <v>2006 - 170101A1-0-1-5-21-10C</v>
          </cell>
        </row>
        <row r="3825">
          <cell r="A3825" t="str">
            <v>2006 - 170101A1-0-1-5-37-10C</v>
          </cell>
        </row>
        <row r="3826">
          <cell r="A3826" t="str">
            <v>2006 - 170101A1-0-1-5-5-10C</v>
          </cell>
        </row>
        <row r="3827">
          <cell r="A3827" t="str">
            <v>2006 - 170101A1-0-1-5-92-10C</v>
          </cell>
        </row>
        <row r="3828">
          <cell r="A3828" t="str">
            <v>2006 - 170101A1-0-1-9--10C</v>
          </cell>
        </row>
        <row r="3829">
          <cell r="A3829" t="str">
            <v>2006 - 170101A1-0-1-9-1-10C</v>
          </cell>
        </row>
        <row r="3830">
          <cell r="A3830" t="str">
            <v>2006 - 170101A1-0-1-9-3-10C</v>
          </cell>
        </row>
        <row r="3831">
          <cell r="A3831" t="str">
            <v>2006 - 170101A1-0-2-0--10C</v>
          </cell>
        </row>
        <row r="3832">
          <cell r="A3832" t="str">
            <v>2006 - 170101A1-0-2-12--10C</v>
          </cell>
        </row>
        <row r="3833">
          <cell r="A3833" t="str">
            <v>2006 - 170101A1-0-2-14--10C</v>
          </cell>
        </row>
        <row r="3834">
          <cell r="A3834" t="str">
            <v>2006 - 170101A1-0-5-0--10C</v>
          </cell>
        </row>
        <row r="3835">
          <cell r="A3835" t="str">
            <v>2006 - 170101A1-0-5-1--10C</v>
          </cell>
        </row>
        <row r="3836">
          <cell r="A3836" t="str">
            <v>2006 - 170101A1-0-5-2--10C</v>
          </cell>
        </row>
        <row r="3837">
          <cell r="A3837" t="str">
            <v>2006 - 170101A1-0-5-6--10C</v>
          </cell>
        </row>
        <row r="3838">
          <cell r="A3838" t="str">
            <v>2006 - 170101A1-0-5-7--10C</v>
          </cell>
        </row>
        <row r="3839">
          <cell r="A3839" t="str">
            <v>2006 - 170101A1-0-5-8--10C</v>
          </cell>
        </row>
        <row r="3840">
          <cell r="A3840" t="str">
            <v>2006 - 170101A1-0-5-9--10C</v>
          </cell>
        </row>
        <row r="3841">
          <cell r="A3841" t="str">
            <v>2006 - 170101A2-0-3-0--10C</v>
          </cell>
        </row>
        <row r="3842">
          <cell r="A3842" t="str">
            <v>2006 - 170101A2-0-3-50--10C</v>
          </cell>
        </row>
        <row r="3843">
          <cell r="A3843" t="str">
            <v>2006 - 170101A2-0-4-0--10C</v>
          </cell>
        </row>
        <row r="3844">
          <cell r="A3844" t="str">
            <v>2006 - 170101A2-0-4-1--10C</v>
          </cell>
        </row>
        <row r="3845">
          <cell r="A3845" t="str">
            <v>2006 - 170101A2-0-4-10--10C</v>
          </cell>
        </row>
        <row r="3846">
          <cell r="A3846" t="str">
            <v>2006 - 170101A2-0-4-11--10C</v>
          </cell>
        </row>
        <row r="3847">
          <cell r="A3847" t="str">
            <v>2006 - 170101A2-0-4-14--10C</v>
          </cell>
        </row>
        <row r="3848">
          <cell r="A3848" t="str">
            <v>2006 - 170101A2-0-4-2--10C</v>
          </cell>
        </row>
        <row r="3849">
          <cell r="A3849" t="str">
            <v>2006 - 170101A2-0-4-21--10C</v>
          </cell>
        </row>
        <row r="3850">
          <cell r="A3850" t="str">
            <v>2006 - 170101A2-0-4-4--10C</v>
          </cell>
        </row>
        <row r="3851">
          <cell r="A3851" t="str">
            <v>2006 - 170101A2-0-4-40--10C</v>
          </cell>
        </row>
        <row r="3852">
          <cell r="A3852" t="str">
            <v>2006 - 170101A2-0-4-41--10C</v>
          </cell>
        </row>
        <row r="3853">
          <cell r="A3853" t="str">
            <v>2006 - 170101A2-0-4-5--10C</v>
          </cell>
        </row>
        <row r="3854">
          <cell r="A3854" t="str">
            <v>2006 - 170101A2-0-4-6--10C</v>
          </cell>
        </row>
        <row r="3855">
          <cell r="A3855" t="str">
            <v>2006 - 170101A2-0-4-7--10C</v>
          </cell>
        </row>
        <row r="3856">
          <cell r="A3856" t="str">
            <v>2006 - 170101A2-0-4-8--10C</v>
          </cell>
        </row>
        <row r="3857">
          <cell r="A3857" t="str">
            <v>2006 - 170101A2-0-4-9--10C</v>
          </cell>
        </row>
        <row r="3858">
          <cell r="A3858" t="str">
            <v>2006 - 170101A3-1-1-14--10C</v>
          </cell>
        </row>
        <row r="3859">
          <cell r="A3859" t="str">
            <v>2006 - 170101A3-1-1-22--10C</v>
          </cell>
        </row>
        <row r="3860">
          <cell r="A3860" t="str">
            <v>2006 - 170101A3-2-1-1--10S</v>
          </cell>
        </row>
        <row r="3861">
          <cell r="A3861" t="str">
            <v>2006 - 170101A3-2-1-19--10C</v>
          </cell>
        </row>
        <row r="3862">
          <cell r="A3862" t="str">
            <v>2006 - 170101A3-2-3-1--10C</v>
          </cell>
        </row>
        <row r="3863">
          <cell r="A3863" t="str">
            <v>2006 - 170101A3-5-1-29--10C</v>
          </cell>
        </row>
        <row r="3864">
          <cell r="A3864" t="str">
            <v>2006 - 170101A3-5-1-5--10C</v>
          </cell>
        </row>
        <row r="3865">
          <cell r="A3865" t="str">
            <v>2006 - 170101A3-5-3-32--10C</v>
          </cell>
        </row>
        <row r="3866">
          <cell r="A3866" t="str">
            <v>2006 - 170101A3-6-1-1--10C</v>
          </cell>
        </row>
        <row r="3867">
          <cell r="A3867" t="str">
            <v>2006 - 170101A3-6-3-2--10C</v>
          </cell>
        </row>
        <row r="3868">
          <cell r="A3868" t="str">
            <v>2006 - 170101A3-6-3-2-4-10C</v>
          </cell>
        </row>
        <row r="3869">
          <cell r="A3869" t="str">
            <v>2006 - 170101A4-2-1-13-1-10C</v>
          </cell>
        </row>
        <row r="3870">
          <cell r="A3870" t="str">
            <v>2006 - 170101A4-2-1-13-1-11C</v>
          </cell>
        </row>
        <row r="3871">
          <cell r="A3871" t="str">
            <v>2006 - 170101C221-1100-4-0--11C</v>
          </cell>
        </row>
        <row r="3872">
          <cell r="A3872" t="str">
            <v>2006 - 170101C310-1100-120-0--14C</v>
          </cell>
        </row>
        <row r="3873">
          <cell r="A3873" t="str">
            <v>2006 - 170101C310-1100-120-2--14C</v>
          </cell>
        </row>
        <row r="3874">
          <cell r="A3874" t="str">
            <v>2006 - 170101C310-1100-120-3--14C</v>
          </cell>
        </row>
        <row r="3875">
          <cell r="A3875" t="str">
            <v>2006 - 170101C310-1100-120-4--14C</v>
          </cell>
        </row>
        <row r="3876">
          <cell r="A3876" t="str">
            <v>2006 - 170101C310-1100-120-5--14C</v>
          </cell>
        </row>
        <row r="3877">
          <cell r="A3877" t="str">
            <v>2006 - 170101C310-1100-127-0--11C</v>
          </cell>
        </row>
        <row r="3878">
          <cell r="A3878" t="str">
            <v>2006 - 170101C310-1100-7-0--11C</v>
          </cell>
        </row>
        <row r="3879">
          <cell r="A3879" t="str">
            <v>2006 - 170101C320-1500-3-0--13C</v>
          </cell>
        </row>
        <row r="3880">
          <cell r="A3880" t="str">
            <v>2006 - 170101C320-1500-3-0--14C</v>
          </cell>
        </row>
        <row r="3881">
          <cell r="A3881" t="str">
            <v>2006 - 170101C410-1100-105-0--11C</v>
          </cell>
        </row>
        <row r="3882">
          <cell r="A3882" t="str">
            <v>2006 - 170101C410-1100-17-0--11C</v>
          </cell>
        </row>
        <row r="3883">
          <cell r="A3883" t="str">
            <v>2006 - 170101C430-1100-12-0--11C</v>
          </cell>
        </row>
        <row r="3884">
          <cell r="A3884" t="str">
            <v>2006 - 170101C430-1100-15-0--11C</v>
          </cell>
        </row>
        <row r="3885">
          <cell r="A3885" t="str">
            <v>2006 - 170101C430-1100-8-0--11C</v>
          </cell>
        </row>
        <row r="3886">
          <cell r="A3886" t="str">
            <v>2006 - 170101C430-1100-9-0--11C</v>
          </cell>
        </row>
        <row r="3887">
          <cell r="A3887" t="str">
            <v>2006 - 170101C520-1100-107-0--14C</v>
          </cell>
        </row>
        <row r="3888">
          <cell r="A3888" t="str">
            <v>2006 - 170101C520-1100-107-1--14C</v>
          </cell>
        </row>
        <row r="3889">
          <cell r="A3889" t="str">
            <v>2006 - 170101C520-1100-107-2--14C</v>
          </cell>
        </row>
        <row r="3890">
          <cell r="A3890" t="str">
            <v>2006 - 170101C520-1100-107-3--14C</v>
          </cell>
        </row>
        <row r="3891">
          <cell r="A3891" t="str">
            <v>2006 - 170101C520-1100-107-4--14C</v>
          </cell>
        </row>
        <row r="3892">
          <cell r="A3892" t="str">
            <v>2006 - 170101C520-1106-1-0--11C</v>
          </cell>
        </row>
        <row r="3893">
          <cell r="A3893" t="str">
            <v>2006 - 170101C610-1100-24-0--11C</v>
          </cell>
        </row>
        <row r="3894">
          <cell r="A3894" t="str">
            <v>2006 - 170101C610-1100-22-0--11S</v>
          </cell>
        </row>
        <row r="3895">
          <cell r="A3895" t="str">
            <v>2006 - 170101C610-1100-3-0--11C</v>
          </cell>
        </row>
        <row r="3896">
          <cell r="A3896" t="str">
            <v>2006 - 170101C630-1100-7-0--13C</v>
          </cell>
        </row>
        <row r="3897">
          <cell r="A3897" t="str">
            <v>2006 - 170101C630-1100-7-0--18C</v>
          </cell>
        </row>
        <row r="3898">
          <cell r="A3898" t="str">
            <v>2006 - 170101C630-902-1-0--11C</v>
          </cell>
        </row>
        <row r="3899">
          <cell r="A3899" t="str">
            <v>2006 - 170105C620-1401-11-0--10C</v>
          </cell>
        </row>
        <row r="3900">
          <cell r="A3900" t="str">
            <v>2006 - 170105C620-1401-4-0--10C</v>
          </cell>
        </row>
        <row r="3901">
          <cell r="A3901" t="str">
            <v>2006 - 170105C620-1401-4-0--11C</v>
          </cell>
        </row>
        <row r="3902">
          <cell r="A3902" t="str">
            <v>2006 - 170105C620-1401-4-0--14C</v>
          </cell>
        </row>
        <row r="3903">
          <cell r="A3903" t="str">
            <v>2006 - 170200A1-0-1-1--10C</v>
          </cell>
        </row>
        <row r="3904">
          <cell r="A3904" t="str">
            <v>2006 - 170200A1-0-1-1-1-10C</v>
          </cell>
        </row>
        <row r="3905">
          <cell r="A3905" t="str">
            <v>2006 - 170200A1-0-1-1-2-10C</v>
          </cell>
        </row>
        <row r="3906">
          <cell r="A3906" t="str">
            <v>2006 - 170200A1-0-1-4--10C</v>
          </cell>
        </row>
        <row r="3907">
          <cell r="A3907" t="str">
            <v>2006 - 170200A1-0-1-4-1-10C</v>
          </cell>
        </row>
        <row r="3908">
          <cell r="A3908" t="str">
            <v>2006 - 170200A1-0-1-4-2-10C</v>
          </cell>
        </row>
        <row r="3909">
          <cell r="A3909" t="str">
            <v>2006 - 170200A1-0-1-5--10C</v>
          </cell>
        </row>
        <row r="3910">
          <cell r="A3910" t="str">
            <v>2006 - 170200A1-0-1-5-10-10C</v>
          </cell>
        </row>
        <row r="3911">
          <cell r="A3911" t="str">
            <v>2006 - 170200A1-0-1-5-12-10C</v>
          </cell>
        </row>
        <row r="3912">
          <cell r="A3912" t="str">
            <v>2006 - 170200A1-0-1-5-13-10C</v>
          </cell>
        </row>
        <row r="3913">
          <cell r="A3913" t="str">
            <v>2006 - 170200A1-0-1-5-14-10C</v>
          </cell>
        </row>
        <row r="3914">
          <cell r="A3914" t="str">
            <v>2006 - 170200A1-0-1-5-15-10C</v>
          </cell>
        </row>
        <row r="3915">
          <cell r="A3915" t="str">
            <v>2006 - 170200A1-0-1-5-16-10C</v>
          </cell>
        </row>
        <row r="3916">
          <cell r="A3916" t="str">
            <v>2006 - 170200A1-0-1-5-2-10C</v>
          </cell>
        </row>
        <row r="3917">
          <cell r="A3917" t="str">
            <v>2006 - 170200A1-0-1-5-22-10C</v>
          </cell>
        </row>
        <row r="3918">
          <cell r="A3918" t="str">
            <v>2006 - 170200A1-0-1-5-26-10C</v>
          </cell>
        </row>
        <row r="3919">
          <cell r="A3919" t="str">
            <v>2006 - 170200A1-0-1-5-37-10C</v>
          </cell>
        </row>
        <row r="3920">
          <cell r="A3920" t="str">
            <v>2006 - 170200A1-0-1-5-47-10C</v>
          </cell>
        </row>
        <row r="3921">
          <cell r="A3921" t="str">
            <v>2006 - 170200A1-0-1-5-5-10C</v>
          </cell>
        </row>
        <row r="3922">
          <cell r="A3922" t="str">
            <v>2006 - 170200A1-0-1-9--10C</v>
          </cell>
        </row>
        <row r="3923">
          <cell r="A3923" t="str">
            <v>2006 - 170200A1-0-1-9-1-10C</v>
          </cell>
        </row>
        <row r="3924">
          <cell r="A3924" t="str">
            <v>2006 - 170200A1-0-1-9-3-10C</v>
          </cell>
        </row>
        <row r="3925">
          <cell r="A3925" t="str">
            <v>2006 - 170200A1-0-2-0--20P</v>
          </cell>
        </row>
        <row r="3926">
          <cell r="A3926" t="str">
            <v>2006 - 170200A1-0-2-100--20P</v>
          </cell>
        </row>
        <row r="3927">
          <cell r="A3927" t="str">
            <v>2006 - 170200A1-0-2-11--20P</v>
          </cell>
        </row>
        <row r="3928">
          <cell r="A3928" t="str">
            <v>2006 - 170200A1-0-5-0--10C</v>
          </cell>
        </row>
        <row r="3929">
          <cell r="A3929" t="str">
            <v>2006 - 170200A1-0-5-1--10C</v>
          </cell>
        </row>
        <row r="3930">
          <cell r="A3930" t="str">
            <v>2006 - 170200A1-0-5-2--10C</v>
          </cell>
        </row>
        <row r="3931">
          <cell r="A3931" t="str">
            <v>2006 - 170200A1-0-5-6--10C</v>
          </cell>
        </row>
        <row r="3932">
          <cell r="A3932" t="str">
            <v>2006 - 170200A1-0-5-7--10C</v>
          </cell>
        </row>
        <row r="3933">
          <cell r="A3933" t="str">
            <v>2006 - 170200A2-0-3-0--10C</v>
          </cell>
        </row>
        <row r="3934">
          <cell r="A3934" t="str">
            <v>2006 - 170200A2-0-3-50--10C</v>
          </cell>
        </row>
        <row r="3935">
          <cell r="A3935" t="str">
            <v>2006 - 170200A2-0-4-0--10C</v>
          </cell>
        </row>
        <row r="3936">
          <cell r="A3936" t="str">
            <v>2006 - 170200A2-0-4-0--20P</v>
          </cell>
        </row>
        <row r="3937">
          <cell r="A3937" t="str">
            <v>2006 - 170200A2-0-4-1--10C</v>
          </cell>
        </row>
        <row r="3938">
          <cell r="A3938" t="str">
            <v>2006 - 170200A2-0-4-10--10C</v>
          </cell>
        </row>
        <row r="3939">
          <cell r="A3939" t="str">
            <v>2006 - 170200A2-0-4-10--20P</v>
          </cell>
        </row>
        <row r="3940">
          <cell r="A3940" t="str">
            <v>2006 - 170200A2-0-4-11--20P</v>
          </cell>
        </row>
        <row r="3941">
          <cell r="A3941" t="str">
            <v>2006 - 170200A2-0-4-17--10C</v>
          </cell>
        </row>
        <row r="3942">
          <cell r="A3942" t="str">
            <v>2006 - 170200A2-0-4-17--20P</v>
          </cell>
        </row>
        <row r="3943">
          <cell r="A3943" t="str">
            <v>2006 - 170200A2-0-4-21--10C</v>
          </cell>
        </row>
        <row r="3944">
          <cell r="A3944" t="str">
            <v>2006 - 170200A2-0-4-21--20P</v>
          </cell>
        </row>
        <row r="3945">
          <cell r="A3945" t="str">
            <v>2006 - 170200A2-0-4-4--10C</v>
          </cell>
        </row>
        <row r="3946">
          <cell r="A3946" t="str">
            <v>2006 - 170200A2-0-4-4--20P</v>
          </cell>
        </row>
        <row r="3947">
          <cell r="A3947" t="str">
            <v>2006 - 170200A2-0-4-5--10C</v>
          </cell>
        </row>
        <row r="3948">
          <cell r="A3948" t="str">
            <v>2006 - 170200A2-0-4-5--20P</v>
          </cell>
        </row>
        <row r="3949">
          <cell r="A3949" t="str">
            <v>2006 - 170200A2-0-4-6--10C</v>
          </cell>
        </row>
        <row r="3950">
          <cell r="A3950" t="str">
            <v>2006 - 170200A2-0-4-6--20P</v>
          </cell>
        </row>
        <row r="3951">
          <cell r="A3951" t="str">
            <v>2006 - 170200A2-0-4-7--20P</v>
          </cell>
        </row>
        <row r="3952">
          <cell r="A3952" t="str">
            <v>2006 - 170200A2-0-4-8--10C</v>
          </cell>
        </row>
        <row r="3953">
          <cell r="A3953" t="str">
            <v>2006 - 170200A3-2-1-1--10S</v>
          </cell>
        </row>
        <row r="3954">
          <cell r="A3954" t="str">
            <v>2006 - 170200A3-4-1-74--10C</v>
          </cell>
        </row>
        <row r="3955">
          <cell r="A3955" t="str">
            <v>2006 - 170200A3-5-1-1--10C</v>
          </cell>
        </row>
        <row r="3956">
          <cell r="A3956" t="str">
            <v>2006 - 170200A3-5-1-21--10C</v>
          </cell>
        </row>
        <row r="3957">
          <cell r="A3957" t="str">
            <v>2006 - 170200A3-5-1-5--10C</v>
          </cell>
        </row>
        <row r="3958">
          <cell r="A3958" t="str">
            <v>2006 - 170200A3-5-3-22--20P</v>
          </cell>
        </row>
        <row r="3959">
          <cell r="A3959" t="str">
            <v>2006 - 170200A3-5-3-31--10C</v>
          </cell>
        </row>
        <row r="3960">
          <cell r="A3960" t="str">
            <v>2006 - 170200A3-6-1-1--20P</v>
          </cell>
        </row>
        <row r="3961">
          <cell r="A3961" t="str">
            <v>2006 - 170200A5-1-1-0--20P</v>
          </cell>
        </row>
        <row r="3962">
          <cell r="A3962" t="str">
            <v>2006 - 170200B6-1-3---11C</v>
          </cell>
        </row>
        <row r="3963">
          <cell r="A3963" t="str">
            <v>2006 - 170200B6-2-3---11C</v>
          </cell>
        </row>
        <row r="3964">
          <cell r="A3964" t="str">
            <v>2006 - 170200C310-1100-3-0--20P</v>
          </cell>
        </row>
        <row r="3965">
          <cell r="A3965" t="str">
            <v>2006 - 170200C410-1100-14-0--11C</v>
          </cell>
        </row>
        <row r="3966">
          <cell r="A3966" t="str">
            <v>2006 - 170200C520-1100-1-0--11C</v>
          </cell>
        </row>
        <row r="3967">
          <cell r="A3967" t="str">
            <v>2006 - 170200C520-1100-1-0--20P</v>
          </cell>
        </row>
        <row r="3968">
          <cell r="A3968" t="str">
            <v>2006 - 170200C520-1100-1-0--21P</v>
          </cell>
        </row>
        <row r="3969">
          <cell r="A3969" t="str">
            <v>2006 - 170200C520-1100-2-0--20P</v>
          </cell>
        </row>
        <row r="3970">
          <cell r="A3970" t="str">
            <v>2006 - 170200C520-1100-2-0--21P</v>
          </cell>
        </row>
        <row r="3971">
          <cell r="A3971" t="str">
            <v>2006 - 170200C520-1100-3-0--11C</v>
          </cell>
        </row>
        <row r="3972">
          <cell r="A3972" t="str">
            <v>2006 - 170200C520-1100-3-0--20P</v>
          </cell>
        </row>
        <row r="3973">
          <cell r="A3973" t="str">
            <v>2006 - 170301A1-0-1-1--10C</v>
          </cell>
        </row>
        <row r="3974">
          <cell r="A3974" t="str">
            <v>2006 - 170301A1-0-1-1-1-10C</v>
          </cell>
        </row>
        <row r="3975">
          <cell r="A3975" t="str">
            <v>2006 - 170301A1-0-1-1-2-10C</v>
          </cell>
        </row>
        <row r="3976">
          <cell r="A3976" t="str">
            <v>2006 - 170301A1-0-1-1-4-10C</v>
          </cell>
        </row>
        <row r="3977">
          <cell r="A3977" t="str">
            <v>2006 - 170301A1-0-1-4--10C</v>
          </cell>
        </row>
        <row r="3978">
          <cell r="A3978" t="str">
            <v>2006 - 170301A1-0-1-4-1-10C</v>
          </cell>
        </row>
        <row r="3979">
          <cell r="A3979" t="str">
            <v>2006 - 170301A1-0-1-5--10C</v>
          </cell>
        </row>
        <row r="3980">
          <cell r="A3980" t="str">
            <v>2006 - 170301A1-0-1-5-12-10C</v>
          </cell>
        </row>
        <row r="3981">
          <cell r="A3981" t="str">
            <v>2006 - 170301A1-0-1-5-13-10C</v>
          </cell>
        </row>
        <row r="3982">
          <cell r="A3982" t="str">
            <v>2006 - 170301A1-0-1-5-15-10C</v>
          </cell>
        </row>
        <row r="3983">
          <cell r="A3983" t="str">
            <v>2006 - 170301A1-0-1-5-16-10C</v>
          </cell>
        </row>
        <row r="3984">
          <cell r="A3984" t="str">
            <v>2006 - 170301A1-0-1-5-2-10C</v>
          </cell>
        </row>
        <row r="3985">
          <cell r="A3985" t="str">
            <v>2006 - 170301A1-0-1-5-29-10C</v>
          </cell>
        </row>
        <row r="3986">
          <cell r="A3986" t="str">
            <v>2006 - 170301A1-0-1-5-37-10C</v>
          </cell>
        </row>
        <row r="3987">
          <cell r="A3987" t="str">
            <v>2006 - 170301A1-0-1-5-5-10C</v>
          </cell>
        </row>
        <row r="3988">
          <cell r="A3988" t="str">
            <v>2006 - 170301A1-0-1-5-92-10C</v>
          </cell>
        </row>
        <row r="3989">
          <cell r="A3989" t="str">
            <v>2006 - 170301A1-0-1-9--10C</v>
          </cell>
        </row>
        <row r="3990">
          <cell r="A3990" t="str">
            <v>2006 - 170301A1-0-1-9-3-10C</v>
          </cell>
        </row>
        <row r="3991">
          <cell r="A3991" t="str">
            <v>2006 - 170301A1-0-1-999--10C</v>
          </cell>
        </row>
        <row r="3992">
          <cell r="A3992" t="str">
            <v>2006 - 170301A1-0-2-0--10C</v>
          </cell>
        </row>
        <row r="3993">
          <cell r="A3993" t="str">
            <v>2006 - 170301A1-0-2-100--10C</v>
          </cell>
        </row>
        <row r="3994">
          <cell r="A3994" t="str">
            <v>2006 - 170301A1-0-5-0--10C</v>
          </cell>
        </row>
        <row r="3995">
          <cell r="A3995" t="str">
            <v>2006 - 170301A1-0-5-1--10C</v>
          </cell>
        </row>
        <row r="3996">
          <cell r="A3996" t="str">
            <v>2006 - 170301A1-0-5-2--10C</v>
          </cell>
        </row>
        <row r="3997">
          <cell r="A3997" t="str">
            <v>2006 - 170301A1-0-5-6--10C</v>
          </cell>
        </row>
        <row r="3998">
          <cell r="A3998" t="str">
            <v>2006 - 170301A1-0-5-7--10C</v>
          </cell>
        </row>
        <row r="3999">
          <cell r="A3999" t="str">
            <v>2006 - 170301A2-0-3-0--10C</v>
          </cell>
        </row>
        <row r="4000">
          <cell r="A4000" t="str">
            <v>2006 - 170301A2-0-3-50--10C</v>
          </cell>
        </row>
        <row r="4001">
          <cell r="A4001" t="str">
            <v>2006 - 170301A2-0-3-51--10C</v>
          </cell>
        </row>
        <row r="4002">
          <cell r="A4002" t="str">
            <v>2006 - 170301A2-0-4-0--10C</v>
          </cell>
        </row>
        <row r="4003">
          <cell r="A4003" t="str">
            <v>2006 - 170301A2-0-4-10--10C</v>
          </cell>
        </row>
        <row r="4004">
          <cell r="A4004" t="str">
            <v>2006 - 170301A2-0-4-11--10C</v>
          </cell>
        </row>
        <row r="4005">
          <cell r="A4005" t="str">
            <v>2006 - 170301A2-0-4-14--10C</v>
          </cell>
        </row>
        <row r="4006">
          <cell r="A4006" t="str">
            <v>2006 - 170301A2-0-4-4--10C</v>
          </cell>
        </row>
        <row r="4007">
          <cell r="A4007" t="str">
            <v>2006 - 170301A2-0-4-41--10C</v>
          </cell>
        </row>
        <row r="4008">
          <cell r="A4008" t="str">
            <v>2006 - 170301A2-0-4-5--10C</v>
          </cell>
        </row>
        <row r="4009">
          <cell r="A4009" t="str">
            <v>2006 - 170301A2-0-4-6--10C</v>
          </cell>
        </row>
        <row r="4010">
          <cell r="A4010" t="str">
            <v>2006 - 170301A2-0-4-7--10C</v>
          </cell>
        </row>
        <row r="4011">
          <cell r="A4011" t="str">
            <v>2006 - 170301A2-0-4-8--10C</v>
          </cell>
        </row>
        <row r="4012">
          <cell r="A4012" t="str">
            <v>2006 - 170301A2-0-4-9--10C</v>
          </cell>
        </row>
        <row r="4013">
          <cell r="A4013" t="str">
            <v>2006 - 170301A2-0-4-999--10C</v>
          </cell>
        </row>
        <row r="4014">
          <cell r="A4014" t="str">
            <v>2006 - 170301A3-2-1-1--10S</v>
          </cell>
        </row>
        <row r="4015">
          <cell r="A4015" t="str">
            <v>2006 - 170301A3-5-1-1--10C</v>
          </cell>
        </row>
        <row r="4016">
          <cell r="A4016" t="str">
            <v>2006 - 170301A3-5-1-21--10C</v>
          </cell>
        </row>
        <row r="4017">
          <cell r="A4017" t="str">
            <v>2006 - 170301A3-5-1-5--10C</v>
          </cell>
        </row>
        <row r="4018">
          <cell r="A4018" t="str">
            <v>2006 - 170301A3-5-1-8--10C</v>
          </cell>
        </row>
        <row r="4019">
          <cell r="A4019" t="str">
            <v>2006 - 170301A3-5-2-1--10C</v>
          </cell>
        </row>
        <row r="4020">
          <cell r="A4020" t="str">
            <v>2006 - 170301A3-5-2-1--21P</v>
          </cell>
        </row>
        <row r="4021">
          <cell r="A4021" t="str">
            <v>2006 - 170301A3-6-1-1--10C</v>
          </cell>
        </row>
        <row r="4022">
          <cell r="A4022" t="str">
            <v>2006 - 170301A3-6-1-1--20P</v>
          </cell>
        </row>
        <row r="4023">
          <cell r="A4023" t="str">
            <v>2006 - 170301A3-6-3-17--10C</v>
          </cell>
        </row>
        <row r="4024">
          <cell r="A4024" t="str">
            <v>2006 - 170301A3-6-3-2-5-10C</v>
          </cell>
        </row>
        <row r="4025">
          <cell r="A4025" t="str">
            <v>2006 - 170500A1-0-1-1--10C</v>
          </cell>
        </row>
        <row r="4026">
          <cell r="A4026" t="str">
            <v>2006 - 170500A1-0-1-1-1-10C</v>
          </cell>
        </row>
        <row r="4027">
          <cell r="A4027" t="str">
            <v>2006 - 170500A1-0-1-1-2-10C</v>
          </cell>
        </row>
        <row r="4028">
          <cell r="A4028" t="str">
            <v>2006 - 170500A1-0-1-4--10C</v>
          </cell>
        </row>
        <row r="4029">
          <cell r="A4029" t="str">
            <v>2006 - 170500A1-0-1-4-1-10C</v>
          </cell>
        </row>
        <row r="4030">
          <cell r="A4030" t="str">
            <v>2006 - 170500A1-0-1-5--10C</v>
          </cell>
        </row>
        <row r="4031">
          <cell r="A4031" t="str">
            <v>2006 - 170500A1-0-1-5-12-10C</v>
          </cell>
        </row>
        <row r="4032">
          <cell r="A4032" t="str">
            <v>2006 - 170500A1-0-1-5-13-10C</v>
          </cell>
        </row>
        <row r="4033">
          <cell r="A4033" t="str">
            <v>2006 - 170500A1-0-1-5-14-10C</v>
          </cell>
        </row>
        <row r="4034">
          <cell r="A4034" t="str">
            <v>2006 - 170500A1-0-1-5-15-10C</v>
          </cell>
        </row>
        <row r="4035">
          <cell r="A4035" t="str">
            <v>2006 - 170500A1-0-1-5-16-10C</v>
          </cell>
        </row>
        <row r="4036">
          <cell r="A4036" t="str">
            <v>2006 - 170500A1-0-1-5-17-10C</v>
          </cell>
        </row>
        <row r="4037">
          <cell r="A4037" t="str">
            <v>2006 - 170500A1-0-1-5-2-10C</v>
          </cell>
        </row>
        <row r="4038">
          <cell r="A4038" t="str">
            <v>2006 - 170500A1-0-1-5-37-10C</v>
          </cell>
        </row>
        <row r="4039">
          <cell r="A4039" t="str">
            <v>2006 - 170500A1-0-1-5-47-10C</v>
          </cell>
        </row>
        <row r="4040">
          <cell r="A4040" t="str">
            <v>2006 - 170500A1-0-1-5-5-10C</v>
          </cell>
        </row>
        <row r="4041">
          <cell r="A4041" t="str">
            <v>2006 - 170500A1-0-1-5-92-10C</v>
          </cell>
        </row>
        <row r="4042">
          <cell r="A4042" t="str">
            <v>2006 - 170500A1-0-1-9--10C</v>
          </cell>
        </row>
        <row r="4043">
          <cell r="A4043" t="str">
            <v>2006 - 170500A1-0-1-9-3-10C</v>
          </cell>
        </row>
        <row r="4044">
          <cell r="A4044" t="str">
            <v>2006 - 170500A1-0-1-999--20P</v>
          </cell>
        </row>
        <row r="4045">
          <cell r="A4045" t="str">
            <v>2006 - 170500A1-0-1-999--21P</v>
          </cell>
        </row>
        <row r="4046">
          <cell r="A4046" t="str">
            <v>2006 - 170500A1-0-2-0--10C</v>
          </cell>
        </row>
        <row r="4047">
          <cell r="A4047" t="str">
            <v>2006 - 170500A1-0-2-100--10C</v>
          </cell>
        </row>
        <row r="4048">
          <cell r="A4048" t="str">
            <v>2006 - 170500A1-0-5-0--10C</v>
          </cell>
        </row>
        <row r="4049">
          <cell r="A4049" t="str">
            <v>2006 - 170500A1-0-5-1--10C</v>
          </cell>
        </row>
        <row r="4050">
          <cell r="A4050" t="str">
            <v>2006 - 170500A1-0-5-2--10C</v>
          </cell>
        </row>
        <row r="4051">
          <cell r="A4051" t="str">
            <v>2006 - 170500A1-0-5-6--10C</v>
          </cell>
        </row>
        <row r="4052">
          <cell r="A4052" t="str">
            <v>2006 - 170500A1-0-5-7--10C</v>
          </cell>
        </row>
        <row r="4053">
          <cell r="A4053" t="str">
            <v>2006 - 170500A2-0-3-0--10C</v>
          </cell>
        </row>
        <row r="4054">
          <cell r="A4054" t="str">
            <v>2006 - 170500A2-0-3-0--20P</v>
          </cell>
        </row>
        <row r="4055">
          <cell r="A4055" t="str">
            <v>2006 - 170500A2-0-3-50--10C</v>
          </cell>
        </row>
        <row r="4056">
          <cell r="A4056" t="str">
            <v>2006 - 170500A2-0-3-50--20P</v>
          </cell>
        </row>
        <row r="4057">
          <cell r="A4057" t="str">
            <v>2006 - 170500A2-0-4-0--10C</v>
          </cell>
        </row>
        <row r="4058">
          <cell r="A4058" t="str">
            <v>2006 - 170500A2-0-4-0--20P</v>
          </cell>
        </row>
        <row r="4059">
          <cell r="A4059" t="str">
            <v>2006 - 170500A2-0-4-1--10C</v>
          </cell>
        </row>
        <row r="4060">
          <cell r="A4060" t="str">
            <v>2006 - 170500A2-0-4-10--10C</v>
          </cell>
        </row>
        <row r="4061">
          <cell r="A4061" t="str">
            <v>2006 - 170500A2-0-4-11--10C</v>
          </cell>
        </row>
        <row r="4062">
          <cell r="A4062" t="str">
            <v>2006 - 170500A2-0-4-11--20P</v>
          </cell>
        </row>
        <row r="4063">
          <cell r="A4063" t="str">
            <v>2006 - 170500A2-0-4-14--10C</v>
          </cell>
        </row>
        <row r="4064">
          <cell r="A4064" t="str">
            <v>2006 - 170500A2-0-4-21--10C</v>
          </cell>
        </row>
        <row r="4065">
          <cell r="A4065" t="str">
            <v>2006 - 170500A2-0-4-22--10C</v>
          </cell>
        </row>
        <row r="4066">
          <cell r="A4066" t="str">
            <v>2006 - 170500A2-0-4-4--10C</v>
          </cell>
        </row>
        <row r="4067">
          <cell r="A4067" t="str">
            <v>2006 - 170500A2-0-4-5--10C</v>
          </cell>
        </row>
        <row r="4068">
          <cell r="A4068" t="str">
            <v>2006 - 170500A2-0-4-5--20P</v>
          </cell>
        </row>
        <row r="4069">
          <cell r="A4069" t="str">
            <v>2006 - 170500A2-0-4-6--10C</v>
          </cell>
        </row>
        <row r="4070">
          <cell r="A4070" t="str">
            <v>2006 - 170500A2-0-4-7--10C</v>
          </cell>
        </row>
        <row r="4071">
          <cell r="A4071" t="str">
            <v>2006 - 170500A2-0-4-8--10C</v>
          </cell>
        </row>
        <row r="4072">
          <cell r="A4072" t="str">
            <v>2006 - 170500A2-0-4-9--10C</v>
          </cell>
        </row>
        <row r="4073">
          <cell r="A4073" t="str">
            <v>2006 - 170500A2-0-4-999--10C</v>
          </cell>
        </row>
        <row r="4074">
          <cell r="A4074" t="str">
            <v>2006 - 170500A2-0-4-999--21P</v>
          </cell>
        </row>
        <row r="4075">
          <cell r="A4075" t="str">
            <v>2006 - 170500A3-2-1-1--10S</v>
          </cell>
        </row>
        <row r="4076">
          <cell r="A4076" t="str">
            <v>2006 - 170500A3-6-1-1--10C</v>
          </cell>
        </row>
        <row r="4077">
          <cell r="A4077" t="str">
            <v>2006 - 170500A3-6-1-1--21P</v>
          </cell>
        </row>
        <row r="4078">
          <cell r="A4078" t="str">
            <v>2006 - 170500A3-6-3-17--10C</v>
          </cell>
        </row>
        <row r="4079">
          <cell r="A4079" t="str">
            <v>2006 - 170500A3-6-3-2-1-10C</v>
          </cell>
        </row>
        <row r="4080">
          <cell r="A4080" t="str">
            <v>2006 - 170500A3-6-3-2-3-10C</v>
          </cell>
        </row>
        <row r="4081">
          <cell r="A4081" t="str">
            <v>2006 - 170500A3-6-3-2-7-10C</v>
          </cell>
        </row>
        <row r="4082">
          <cell r="A4082" t="str">
            <v>2006 - 170500A3-6-3-2-8-10C</v>
          </cell>
        </row>
        <row r="4083">
          <cell r="A4083" t="str">
            <v>2006 - 171300A1-0-1-1--10C</v>
          </cell>
        </row>
        <row r="4084">
          <cell r="A4084" t="str">
            <v>2006 - 171300A1-0-1-1-1-10C</v>
          </cell>
        </row>
        <row r="4085">
          <cell r="A4085" t="str">
            <v>2006 - 171300A1-0-1-1-2-10C</v>
          </cell>
        </row>
        <row r="4086">
          <cell r="A4086" t="str">
            <v>2006 - 171300A1-0-1-4--10C</v>
          </cell>
        </row>
        <row r="4087">
          <cell r="A4087" t="str">
            <v>2006 - 171300A1-0-1-4-1-10C</v>
          </cell>
        </row>
        <row r="4088">
          <cell r="A4088" t="str">
            <v>2006 - 171300A1-0-1-4-2-10C</v>
          </cell>
        </row>
        <row r="4089">
          <cell r="A4089" t="str">
            <v>2006 - 171300A1-0-1-5--10C</v>
          </cell>
        </row>
        <row r="4090">
          <cell r="A4090" t="str">
            <v>2006 - 171300A1-0-1-5-12-10C</v>
          </cell>
        </row>
        <row r="4091">
          <cell r="A4091" t="str">
            <v>2006 - 171300A1-0-1-5-13-10C</v>
          </cell>
        </row>
        <row r="4092">
          <cell r="A4092" t="str">
            <v>2006 - 171300A1-0-1-5-14-10C</v>
          </cell>
        </row>
        <row r="4093">
          <cell r="A4093" t="str">
            <v>2006 - 171300A1-0-1-5-15-10C</v>
          </cell>
        </row>
        <row r="4094">
          <cell r="A4094" t="str">
            <v>2006 - 171300A1-0-1-5-16-10C</v>
          </cell>
        </row>
        <row r="4095">
          <cell r="A4095" t="str">
            <v>2006 - 171300A1-0-1-5-2-10C</v>
          </cell>
        </row>
        <row r="4096">
          <cell r="A4096" t="str">
            <v>2006 - 171300A1-0-1-5-5-10C</v>
          </cell>
        </row>
        <row r="4097">
          <cell r="A4097" t="str">
            <v>2006 - 171300A1-0-1-5-92-10C</v>
          </cell>
        </row>
        <row r="4098">
          <cell r="A4098" t="str">
            <v>2006 - 171300A1-0-1-9--10C</v>
          </cell>
        </row>
        <row r="4099">
          <cell r="A4099" t="str">
            <v>2006 - 171300A1-0-1-9-1-10C</v>
          </cell>
        </row>
        <row r="4100">
          <cell r="A4100" t="str">
            <v>2006 - 171300A1-0-1-9-2-10C</v>
          </cell>
        </row>
        <row r="4101">
          <cell r="A4101" t="str">
            <v>2006 - 171300A1-0-1-9-3-10C</v>
          </cell>
        </row>
        <row r="4102">
          <cell r="A4102" t="str">
            <v>2006 - 171300A1-0-2-0--10C</v>
          </cell>
        </row>
        <row r="4103">
          <cell r="A4103" t="str">
            <v>2006 - 171300A1-0-2-12--10C</v>
          </cell>
        </row>
        <row r="4104">
          <cell r="A4104" t="str">
            <v>2006 - 171300A1-0-5-0--10C</v>
          </cell>
        </row>
        <row r="4105">
          <cell r="A4105" t="str">
            <v>2006 - 171300A1-0-5-1--10C</v>
          </cell>
        </row>
        <row r="4106">
          <cell r="A4106" t="str">
            <v>2006 - 171300A1-0-5-2--10C</v>
          </cell>
        </row>
        <row r="4107">
          <cell r="A4107" t="str">
            <v>2006 - 171300A1-0-5-6--10C</v>
          </cell>
        </row>
        <row r="4108">
          <cell r="A4108" t="str">
            <v>2006 - 171300A1-0-5-7--10C</v>
          </cell>
        </row>
        <row r="4109">
          <cell r="A4109" t="str">
            <v>2006 - 171300A2-0-3-0--10C</v>
          </cell>
        </row>
        <row r="4110">
          <cell r="A4110" t="str">
            <v>2006 - 171300A2-0-3-50--10C</v>
          </cell>
        </row>
        <row r="4111">
          <cell r="A4111" t="str">
            <v>2006 - 171300A2-0-4-0--10C</v>
          </cell>
        </row>
        <row r="4112">
          <cell r="A4112" t="str">
            <v>2006 - 171300A2-0-4-0--20P</v>
          </cell>
        </row>
        <row r="4113">
          <cell r="A4113" t="str">
            <v>2006 - 171300A2-0-4-0--21P</v>
          </cell>
        </row>
        <row r="4114">
          <cell r="A4114" t="str">
            <v>2006 - 171300A2-0-4-1--10C</v>
          </cell>
        </row>
        <row r="4115">
          <cell r="A4115" t="str">
            <v>2006 - 171300A2-0-4-1--20P</v>
          </cell>
        </row>
        <row r="4116">
          <cell r="A4116" t="str">
            <v>2006 - 171300A2-0-4-10--10C</v>
          </cell>
        </row>
        <row r="4117">
          <cell r="A4117" t="str">
            <v>2006 - 171300A2-0-4-10--20P</v>
          </cell>
        </row>
        <row r="4118">
          <cell r="A4118" t="str">
            <v>2006 - 171300A2-0-4-11--10C</v>
          </cell>
        </row>
        <row r="4119">
          <cell r="A4119" t="str">
            <v>2006 - 171300A2-0-4-11--20P</v>
          </cell>
        </row>
        <row r="4120">
          <cell r="A4120" t="str">
            <v>2006 - 171300A2-0-4-2--10C</v>
          </cell>
        </row>
        <row r="4121">
          <cell r="A4121" t="str">
            <v>2006 - 171300A2-0-4-2--20P</v>
          </cell>
        </row>
        <row r="4122">
          <cell r="A4122" t="str">
            <v>2006 - 171300A2-0-4-21--10C</v>
          </cell>
        </row>
        <row r="4123">
          <cell r="A4123" t="str">
            <v>2006 - 171300A2-0-4-21--20P</v>
          </cell>
        </row>
        <row r="4124">
          <cell r="A4124" t="str">
            <v>2006 - 171300A2-0-4-4--10C</v>
          </cell>
        </row>
        <row r="4125">
          <cell r="A4125" t="str">
            <v>2006 - 171300A2-0-4-4--20P</v>
          </cell>
        </row>
        <row r="4126">
          <cell r="A4126" t="str">
            <v>2006 - 171300A2-0-4-4--21P</v>
          </cell>
        </row>
        <row r="4127">
          <cell r="A4127" t="str">
            <v>2006 - 171300A2-0-4-41--10C</v>
          </cell>
        </row>
        <row r="4128">
          <cell r="A4128" t="str">
            <v>2006 - 171300A2-0-4-41--20P</v>
          </cell>
        </row>
        <row r="4129">
          <cell r="A4129" t="str">
            <v>2006 - 171300A2-0-4-5--10C</v>
          </cell>
        </row>
        <row r="4130">
          <cell r="A4130" t="str">
            <v>2006 - 171300A2-0-4-5--20P</v>
          </cell>
        </row>
        <row r="4131">
          <cell r="A4131" t="str">
            <v>2006 - 171300A2-0-4-5--21P</v>
          </cell>
        </row>
        <row r="4132">
          <cell r="A4132" t="str">
            <v>2006 - 171300A2-0-4-6--10C</v>
          </cell>
        </row>
        <row r="4133">
          <cell r="A4133" t="str">
            <v>2006 - 171300A2-0-4-6--20P</v>
          </cell>
        </row>
        <row r="4134">
          <cell r="A4134" t="str">
            <v>2006 - 171300A2-0-4-7--10C</v>
          </cell>
        </row>
        <row r="4135">
          <cell r="A4135" t="str">
            <v>2006 - 171300A2-0-4-7--20P</v>
          </cell>
        </row>
        <row r="4136">
          <cell r="A4136" t="str">
            <v>2006 - 171300A2-0-4-8--10C</v>
          </cell>
        </row>
        <row r="4137">
          <cell r="A4137" t="str">
            <v>2006 - 171300A2-0-4-8--20P</v>
          </cell>
        </row>
        <row r="4138">
          <cell r="A4138" t="str">
            <v>2006 - 171300A2-0-4-9--10C</v>
          </cell>
        </row>
        <row r="4139">
          <cell r="A4139" t="str">
            <v>2006 - 171300A2-0-4-9--20P</v>
          </cell>
        </row>
        <row r="4140">
          <cell r="A4140" t="str">
            <v>2006 - 171300A3-2-1-1--10S</v>
          </cell>
        </row>
        <row r="4141">
          <cell r="A4141" t="str">
            <v>2006 - 171300A3-6-1-1--20P</v>
          </cell>
        </row>
        <row r="4142">
          <cell r="A4142" t="str">
            <v>2006 - 171300A3-6-3-2-2-10C</v>
          </cell>
        </row>
        <row r="4143">
          <cell r="A4143" t="str">
            <v>2006 - 171300A3-6-3-2-6-10C</v>
          </cell>
        </row>
        <row r="4144">
          <cell r="A4144" t="str">
            <v>2006 - 171300A3-6-3-26--10C</v>
          </cell>
        </row>
        <row r="4145">
          <cell r="A4145" t="str">
            <v>2006 - 171300C111-1101-4-0--11C</v>
          </cell>
        </row>
        <row r="4146">
          <cell r="A4146" t="str">
            <v>2006 - 171300C111-1101-4-0--20P</v>
          </cell>
        </row>
        <row r="4147">
          <cell r="A4147" t="str">
            <v>2006 - 171300C111-1101-501-0--11C</v>
          </cell>
        </row>
        <row r="4148">
          <cell r="A4148" t="str">
            <v>2006 - 171300C111-1101-508-0--11C</v>
          </cell>
        </row>
        <row r="4149">
          <cell r="A4149" t="str">
            <v>2006 - 171300C111-1101-508-1--11C</v>
          </cell>
        </row>
        <row r="4150">
          <cell r="A4150" t="str">
            <v>2006 - 171300C111-1101-508-2--11C</v>
          </cell>
        </row>
        <row r="4151">
          <cell r="A4151" t="str">
            <v>2006 - 171300C111-1101-509-0--11C</v>
          </cell>
        </row>
        <row r="4152">
          <cell r="A4152" t="str">
            <v>2006 - 171300C111-1101-510-0--11C</v>
          </cell>
        </row>
        <row r="4153">
          <cell r="A4153" t="str">
            <v>2006 - 171300C111-1101-511-0--11C</v>
          </cell>
        </row>
        <row r="4154">
          <cell r="A4154" t="str">
            <v>2006 - 171300C111-1101-512-0--11C</v>
          </cell>
        </row>
        <row r="4155">
          <cell r="A4155" t="str">
            <v>2006 - 171300C112-1107-18-0--11C</v>
          </cell>
        </row>
        <row r="4156">
          <cell r="A4156" t="str">
            <v>2006 - 171300C112-1107-18-0--11S</v>
          </cell>
        </row>
        <row r="4157">
          <cell r="A4157" t="str">
            <v>2006 - 171300C112-1107-2-0--11C</v>
          </cell>
        </row>
        <row r="4158">
          <cell r="A4158" t="str">
            <v>2006 - 171300C112-1107-3-0--11C</v>
          </cell>
        </row>
        <row r="4159">
          <cell r="A4159" t="str">
            <v>2006 - 171300C112-1107-3-0--11S</v>
          </cell>
        </row>
        <row r="4160">
          <cell r="A4160" t="str">
            <v>2006 - 171300C112-1107-8-0--11C</v>
          </cell>
        </row>
        <row r="4161">
          <cell r="A4161" t="str">
            <v>2006 - 171300C112-1107-8-0--11S</v>
          </cell>
        </row>
        <row r="4162">
          <cell r="A4162" t="str">
            <v>2006 - 171300C113-1101-16-0--11C</v>
          </cell>
        </row>
        <row r="4163">
          <cell r="A4163" t="str">
            <v>2006 - 171300C113-1101-16-0--21P</v>
          </cell>
        </row>
        <row r="4164">
          <cell r="A4164" t="str">
            <v>2006 - 171300C320-1100-1-0--11C</v>
          </cell>
        </row>
        <row r="4165">
          <cell r="A4165" t="str">
            <v>2006 - 171300C320-1100-3-0--11C</v>
          </cell>
        </row>
        <row r="4166">
          <cell r="A4166" t="str">
            <v>2006 - 171300C320-1100-4-0--10C</v>
          </cell>
        </row>
        <row r="4167">
          <cell r="A4167" t="str">
            <v>2006 - 171300C320-1100-500-0--11C</v>
          </cell>
        </row>
        <row r="4168">
          <cell r="A4168" t="str">
            <v>2006 - 171300C320-1100-501-0--11C</v>
          </cell>
        </row>
        <row r="4169">
          <cell r="A4169" t="str">
            <v>2006 - 171300C320-1100-502-0--11C</v>
          </cell>
        </row>
        <row r="4170">
          <cell r="A4170" t="str">
            <v>2006 - 171300C320-1100-503-0--11C</v>
          </cell>
        </row>
        <row r="4171">
          <cell r="A4171" t="str">
            <v>2006 - 171300C320-1101-500-0--11C</v>
          </cell>
        </row>
        <row r="4172">
          <cell r="A4172" t="str">
            <v>2006 - 171300C320-1104-500-0--11C</v>
          </cell>
        </row>
        <row r="4173">
          <cell r="A4173" t="str">
            <v>2006 - 171300C410-1104-5-0--11C</v>
          </cell>
        </row>
        <row r="4174">
          <cell r="A4174" t="str">
            <v>2006 - 171300C410-1104-5-0--21P</v>
          </cell>
        </row>
        <row r="4175">
          <cell r="A4175" t="str">
            <v>2006 - 171300C520-1104-2-0--11C</v>
          </cell>
        </row>
        <row r="4176">
          <cell r="A4176" t="str">
            <v>2006 - 171300C520-1104-2-0--21P</v>
          </cell>
        </row>
        <row r="4177">
          <cell r="A4177" t="str">
            <v>2006 - 171300C620-1107-5-0--11C</v>
          </cell>
        </row>
        <row r="4178">
          <cell r="A4178" t="str">
            <v>2006 - 171300C620-1107-5-0--11S</v>
          </cell>
        </row>
        <row r="4179">
          <cell r="A4179" t="str">
            <v>2006 - 210101A1-0-1-1--10C</v>
          </cell>
        </row>
        <row r="4180">
          <cell r="A4180" t="str">
            <v>2006 - 210101A1-0-1-1-1-10C</v>
          </cell>
        </row>
        <row r="4181">
          <cell r="A4181" t="str">
            <v>2006 - 210101A1-0-1-1-2-10C</v>
          </cell>
        </row>
        <row r="4182">
          <cell r="A4182" t="str">
            <v>2006 - 210101A1-0-1-1-4-10C</v>
          </cell>
        </row>
        <row r="4183">
          <cell r="A4183" t="str">
            <v>2006 - 210101A1-0-1-4--10C</v>
          </cell>
        </row>
        <row r="4184">
          <cell r="A4184" t="str">
            <v>2006 - 210101A1-0-1-4-1-10C</v>
          </cell>
        </row>
        <row r="4185">
          <cell r="A4185" t="str">
            <v>2006 - 210101A1-0-1-4-2-10C</v>
          </cell>
        </row>
        <row r="4186">
          <cell r="A4186" t="str">
            <v>2006 - 210101A1-0-1-5--10C</v>
          </cell>
        </row>
        <row r="4187">
          <cell r="A4187" t="str">
            <v>2006 - 210101A1-0-1-5-1-10C</v>
          </cell>
        </row>
        <row r="4188">
          <cell r="A4188" t="str">
            <v>2006 - 210101A1-0-1-5-12-10C</v>
          </cell>
        </row>
        <row r="4189">
          <cell r="A4189" t="str">
            <v>2006 - 210101A1-0-1-5-13-10C</v>
          </cell>
        </row>
        <row r="4190">
          <cell r="A4190" t="str">
            <v>2006 - 210101A1-0-1-5-14-10C</v>
          </cell>
        </row>
        <row r="4191">
          <cell r="A4191" t="str">
            <v>2006 - 210101A1-0-1-5-15-10C</v>
          </cell>
        </row>
        <row r="4192">
          <cell r="A4192" t="str">
            <v>2006 - 210101A1-0-1-5-16-10C</v>
          </cell>
        </row>
        <row r="4193">
          <cell r="A4193" t="str">
            <v>2006 - 210101A1-0-1-5-19-10C</v>
          </cell>
        </row>
        <row r="4194">
          <cell r="A4194" t="str">
            <v>2006 - 210101A1-0-1-5-2-10C</v>
          </cell>
        </row>
        <row r="4195">
          <cell r="A4195" t="str">
            <v>2006 - 210101A1-0-1-5-21-10C</v>
          </cell>
        </row>
        <row r="4196">
          <cell r="A4196" t="str">
            <v>2006 - 210101A1-0-1-5-47-10C</v>
          </cell>
        </row>
        <row r="4197">
          <cell r="A4197" t="str">
            <v>2006 - 210101A1-0-1-5-5-10C</v>
          </cell>
        </row>
        <row r="4198">
          <cell r="A4198" t="str">
            <v>2006 - 210101A1-0-1-5-92-10C</v>
          </cell>
        </row>
        <row r="4199">
          <cell r="A4199" t="str">
            <v>2006 - 210101A1-0-1-9--10C</v>
          </cell>
        </row>
        <row r="4200">
          <cell r="A4200" t="str">
            <v>2006 - 210101A1-0-1-9-1-10C</v>
          </cell>
        </row>
        <row r="4201">
          <cell r="A4201" t="str">
            <v>2006 - 210101A1-0-1-9-2-10C</v>
          </cell>
        </row>
        <row r="4202">
          <cell r="A4202" t="str">
            <v>2006 - 210101A1-0-1-9-3-10C</v>
          </cell>
        </row>
        <row r="4203">
          <cell r="A4203" t="str">
            <v>2006 - 210101A1-0-1-999--10C</v>
          </cell>
        </row>
        <row r="4204">
          <cell r="A4204" t="str">
            <v>2006 - 210101A1-0-2-0--10C</v>
          </cell>
        </row>
        <row r="4205">
          <cell r="A4205" t="str">
            <v>2006 - 210101A1-0-2-12--10C</v>
          </cell>
        </row>
        <row r="4206">
          <cell r="A4206" t="str">
            <v>2006 - 210101A1-0-5-0--10C</v>
          </cell>
        </row>
        <row r="4207">
          <cell r="A4207" t="str">
            <v>2006 - 210101A1-0-5-1--10C</v>
          </cell>
        </row>
        <row r="4208">
          <cell r="A4208" t="str">
            <v>2006 - 210101A1-0-5-2--10C</v>
          </cell>
        </row>
        <row r="4209">
          <cell r="A4209" t="str">
            <v>2006 - 210101A1-0-5-6--10C</v>
          </cell>
        </row>
        <row r="4210">
          <cell r="A4210" t="str">
            <v>2006 - 210101A1-0-5-7--10C</v>
          </cell>
        </row>
        <row r="4211">
          <cell r="A4211" t="str">
            <v>2006 - 210101A1-0-5-8--10C</v>
          </cell>
        </row>
        <row r="4212">
          <cell r="A4212" t="str">
            <v>2006 - 210101A1-0-5-9--10C</v>
          </cell>
        </row>
        <row r="4213">
          <cell r="A4213" t="str">
            <v>2006 - 210101A2-0-3-0--10C</v>
          </cell>
        </row>
        <row r="4214">
          <cell r="A4214" t="str">
            <v>2006 - 210101A2-0-3-50--10C</v>
          </cell>
        </row>
        <row r="4215">
          <cell r="A4215" t="str">
            <v>2006 - 210101A2-0-3-51--10C</v>
          </cell>
        </row>
        <row r="4216">
          <cell r="A4216" t="str">
            <v>2006 - 210101A2-0-4-0--10C</v>
          </cell>
        </row>
        <row r="4217">
          <cell r="A4217" t="str">
            <v>2006 - 210101A2-0-4-1--10C</v>
          </cell>
        </row>
        <row r="4218">
          <cell r="A4218" t="str">
            <v>2006 - 210101A2-0-4-10--10C</v>
          </cell>
        </row>
        <row r="4219">
          <cell r="A4219" t="str">
            <v>2006 - 210101A2-0-4-11--10C</v>
          </cell>
        </row>
        <row r="4220">
          <cell r="A4220" t="str">
            <v>2006 - 210101A2-0-4-12--10C</v>
          </cell>
        </row>
        <row r="4221">
          <cell r="A4221" t="str">
            <v>2006 - 210101A2-0-4-14--10C</v>
          </cell>
        </row>
        <row r="4222">
          <cell r="A4222" t="str">
            <v>2006 - 210101A2-0-4-2--10C</v>
          </cell>
        </row>
        <row r="4223">
          <cell r="A4223" t="str">
            <v>2006 - 210101A2-0-4-21--10C</v>
          </cell>
        </row>
        <row r="4224">
          <cell r="A4224" t="str">
            <v>2006 - 210101A2-0-4-4--10C</v>
          </cell>
        </row>
        <row r="4225">
          <cell r="A4225" t="str">
            <v>2006 - 210101A2-0-4-40--10C</v>
          </cell>
        </row>
        <row r="4226">
          <cell r="A4226" t="str">
            <v>2006 - 210101A2-0-4-41--10C</v>
          </cell>
        </row>
        <row r="4227">
          <cell r="A4227" t="str">
            <v>2006 - 210101A2-0-4-5--10C</v>
          </cell>
        </row>
        <row r="4228">
          <cell r="A4228" t="str">
            <v>2006 - 210101A2-0-4-6--10C</v>
          </cell>
        </row>
        <row r="4229">
          <cell r="A4229" t="str">
            <v>2006 - 210101A2-0-4-7--10C</v>
          </cell>
        </row>
        <row r="4230">
          <cell r="A4230" t="str">
            <v>2006 - 210101A2-0-4-8--10C</v>
          </cell>
        </row>
        <row r="4231">
          <cell r="A4231" t="str">
            <v>2006 - 210101A2-0-4-9--10C</v>
          </cell>
        </row>
        <row r="4232">
          <cell r="A4232" t="str">
            <v>2006 - 210101A3-2-1-1--10S</v>
          </cell>
        </row>
        <row r="4233">
          <cell r="A4233" t="str">
            <v>2006 - 210101A3-2-7-6--10C</v>
          </cell>
        </row>
        <row r="4234">
          <cell r="A4234" t="str">
            <v>2006 - 210101A3-4-1-43--10C</v>
          </cell>
        </row>
        <row r="4235">
          <cell r="A4235" t="str">
            <v>2006 - 210101A3-5-1-31--10C</v>
          </cell>
        </row>
        <row r="4236">
          <cell r="A4236" t="str">
            <v>2006 - 210101A3-5-1-35--10C</v>
          </cell>
        </row>
        <row r="4237">
          <cell r="A4237" t="str">
            <v>2006 - 210101A3-6-1-1--10C</v>
          </cell>
        </row>
        <row r="4238">
          <cell r="A4238" t="str">
            <v>2006 - 210101A3-6-3-13--16C</v>
          </cell>
        </row>
        <row r="4239">
          <cell r="A4239" t="str">
            <v>2006 - 210101A3-6-3-26--10C</v>
          </cell>
        </row>
        <row r="4240">
          <cell r="A4240" t="str">
            <v>2006 - 210101A3-6-3-999--10C</v>
          </cell>
        </row>
        <row r="4241">
          <cell r="A4241" t="str">
            <v>2006 - 210101C113-400-1-0--11C</v>
          </cell>
        </row>
        <row r="4242">
          <cell r="A4242" t="str">
            <v>2006 - 210101C113-500-141-0--13C</v>
          </cell>
        </row>
        <row r="4243">
          <cell r="A4243" t="str">
            <v>2006 - 210101C113-500-500-0--11C</v>
          </cell>
        </row>
        <row r="4244">
          <cell r="A4244" t="str">
            <v>2006 - 210101C121-500-1---11C</v>
          </cell>
        </row>
        <row r="4245">
          <cell r="A4245" t="str">
            <v>2006 - 210101C123-500-1---11C</v>
          </cell>
        </row>
        <row r="4246">
          <cell r="A4246" t="str">
            <v>2006 - 210101C310-207-15-0--11C</v>
          </cell>
        </row>
        <row r="4247">
          <cell r="A4247" t="str">
            <v>2006 - 210101C310-506-2-0--11C</v>
          </cell>
        </row>
        <row r="4248">
          <cell r="A4248" t="str">
            <v>2006 - 210101C420-207-2-0--11C</v>
          </cell>
        </row>
        <row r="4249">
          <cell r="A4249" t="str">
            <v>2006 - 210101C430-207-1-0--11C</v>
          </cell>
        </row>
        <row r="4250">
          <cell r="A4250" t="str">
            <v>2006 - 210101C540-207-1-0--11C</v>
          </cell>
        </row>
        <row r="4251">
          <cell r="A4251" t="str">
            <v>2006 - 210101C620-500-1-0--10C</v>
          </cell>
        </row>
        <row r="4252">
          <cell r="A4252" t="str">
            <v>2006 - 210101C620-500-1-0--16S</v>
          </cell>
        </row>
        <row r="4253">
          <cell r="A4253" t="str">
            <v>2006 - 210101C620-500-1-1--10C</v>
          </cell>
        </row>
        <row r="4254">
          <cell r="A4254" t="str">
            <v>2006 - 210101C620-500-1-2--10C</v>
          </cell>
        </row>
        <row r="4255">
          <cell r="A4255" t="str">
            <v>2006 - 210101C620-500-1-3--10C</v>
          </cell>
        </row>
        <row r="4256">
          <cell r="A4256" t="str">
            <v>2006 - 210101C620-500-1-4--10C</v>
          </cell>
        </row>
        <row r="4257">
          <cell r="A4257" t="str">
            <v>2006 - 210101C620-500-1-5--10C</v>
          </cell>
        </row>
        <row r="4258">
          <cell r="A4258" t="str">
            <v>2006 - 210101C620-500-1-6--10C</v>
          </cell>
        </row>
        <row r="4259">
          <cell r="A4259" t="str">
            <v>2006 - 210101C620-500-1-7--10C</v>
          </cell>
        </row>
        <row r="4260">
          <cell r="A4260" t="str">
            <v>2006 - 210101C620-500-1-8--10C</v>
          </cell>
        </row>
        <row r="4261">
          <cell r="A4261" t="str">
            <v>2006 - 210101C620-500-1-9--10C</v>
          </cell>
        </row>
        <row r="4262">
          <cell r="A4262" t="str">
            <v>2006 - 210101C620-500-1-10--10C</v>
          </cell>
        </row>
        <row r="4263">
          <cell r="A4263" t="str">
            <v>2006 - 210101C620-500-1-11--10C</v>
          </cell>
        </row>
        <row r="4264">
          <cell r="A4264" t="str">
            <v>2006 - 210101C620-500-1-12--10C</v>
          </cell>
        </row>
        <row r="4265">
          <cell r="A4265" t="str">
            <v>2006 - 210101C620-500-1-13--10C</v>
          </cell>
        </row>
        <row r="4266">
          <cell r="A4266" t="str">
            <v>2006 - 210101C620-500-1-14--10C</v>
          </cell>
        </row>
        <row r="4267">
          <cell r="A4267" t="str">
            <v>2006 - 210101C620-500-1-15--10C</v>
          </cell>
        </row>
        <row r="4268">
          <cell r="A4268" t="str">
            <v>2006 - 210101C620-500-1-16--10C</v>
          </cell>
        </row>
        <row r="4269">
          <cell r="A4269" t="str">
            <v>2006 - 210101C620-500-1-17--10C</v>
          </cell>
        </row>
        <row r="4270">
          <cell r="A4270" t="str">
            <v>2006 - 210101C620-500-1-18--10C</v>
          </cell>
        </row>
        <row r="4271">
          <cell r="A4271" t="str">
            <v>2006 - 210101C620-500-1-19--10C</v>
          </cell>
        </row>
        <row r="4272">
          <cell r="A4272" t="str">
            <v>2006 - 210101C620-500-1-20--10C</v>
          </cell>
        </row>
        <row r="4273">
          <cell r="A4273" t="str">
            <v>2006 - 210101C620-500-1-21--10C</v>
          </cell>
        </row>
        <row r="4274">
          <cell r="A4274" t="str">
            <v>2006 - 210101C620-500-1-22--10C</v>
          </cell>
        </row>
        <row r="4275">
          <cell r="A4275" t="str">
            <v>2006 - 210101C620-500-1-23--10C</v>
          </cell>
        </row>
        <row r="4276">
          <cell r="A4276" t="str">
            <v>2006 - 210101C620-500-1-24--10C</v>
          </cell>
        </row>
        <row r="4277">
          <cell r="A4277" t="str">
            <v>2006 - 210101C620-500-1-25--10C</v>
          </cell>
        </row>
        <row r="4278">
          <cell r="A4278" t="str">
            <v>2006 - 210101C620-500-1-26--10C</v>
          </cell>
        </row>
        <row r="4279">
          <cell r="A4279" t="str">
            <v>2006 - 210101C620-500-1-27--10C</v>
          </cell>
        </row>
        <row r="4280">
          <cell r="A4280" t="str">
            <v>2006 - 210101C620-500-1-28--10C</v>
          </cell>
        </row>
        <row r="4281">
          <cell r="A4281" t="str">
            <v>2006 - 210101C620-500-1-29--10C</v>
          </cell>
        </row>
        <row r="4282">
          <cell r="A4282" t="str">
            <v>2006 - 210101C620-500-1-30--10C</v>
          </cell>
        </row>
        <row r="4283">
          <cell r="A4283" t="str">
            <v>2006 - 210101C620-500-1-32--10C</v>
          </cell>
        </row>
        <row r="4284">
          <cell r="A4284" t="str">
            <v>2006 - 210101C630-500-1-0--16S</v>
          </cell>
        </row>
        <row r="4285">
          <cell r="A4285" t="str">
            <v>2006 - 210101C630-500-12-0--16S</v>
          </cell>
        </row>
        <row r="4286">
          <cell r="A4286" t="str">
            <v>2006 - 210101C630-500-5-0--51S</v>
          </cell>
        </row>
        <row r="4287">
          <cell r="A4287" t="str">
            <v>2006 - 210101C630-500-6-0--51S</v>
          </cell>
        </row>
        <row r="4288">
          <cell r="A4288" t="str">
            <v>2006 - 210101C630-500-7-0--11C</v>
          </cell>
        </row>
        <row r="4289">
          <cell r="A4289" t="str">
            <v>2006 - 210101C630-500-9-0--52S</v>
          </cell>
        </row>
        <row r="4290">
          <cell r="A4290" t="str">
            <v>2006 - 210112A1-0-1-1--10C</v>
          </cell>
        </row>
        <row r="4291">
          <cell r="A4291" t="str">
            <v>2006 - 210112A1-0-1-1-1-10C</v>
          </cell>
        </row>
        <row r="4292">
          <cell r="A4292" t="str">
            <v>2006 - 210112A1-0-1-1-2-10C</v>
          </cell>
        </row>
        <row r="4293">
          <cell r="A4293" t="str">
            <v>2006 - 210112A1-0-1-4--10C</v>
          </cell>
        </row>
        <row r="4294">
          <cell r="A4294" t="str">
            <v>2006 - 210112A1-0-1-4-1-10C</v>
          </cell>
        </row>
        <row r="4295">
          <cell r="A4295" t="str">
            <v>2006 - 210112A1-0-1-5--10C</v>
          </cell>
        </row>
        <row r="4296">
          <cell r="A4296" t="str">
            <v>2006 - 210112A1-0-1-5-1-10C</v>
          </cell>
        </row>
        <row r="4297">
          <cell r="A4297" t="str">
            <v>2006 - 210112A1-0-1-5-12-10C</v>
          </cell>
        </row>
        <row r="4298">
          <cell r="A4298" t="str">
            <v>2006 - 210112A1-0-1-5-13-10C</v>
          </cell>
        </row>
        <row r="4299">
          <cell r="A4299" t="str">
            <v>2006 - 210112A1-0-1-5-14-10C</v>
          </cell>
        </row>
        <row r="4300">
          <cell r="A4300" t="str">
            <v>2006 - 210112A1-0-1-5-15-10C</v>
          </cell>
        </row>
        <row r="4301">
          <cell r="A4301" t="str">
            <v>2006 - 210112A1-0-1-5-16-10C</v>
          </cell>
        </row>
        <row r="4302">
          <cell r="A4302" t="str">
            <v>2006 - 210112A1-0-1-5-2-10C</v>
          </cell>
        </row>
        <row r="4303">
          <cell r="A4303" t="str">
            <v>2006 - 210112A1-0-1-5-33-10C</v>
          </cell>
        </row>
        <row r="4304">
          <cell r="A4304" t="str">
            <v>2006 - 210112A1-0-1-5-60-10C</v>
          </cell>
        </row>
        <row r="4305">
          <cell r="A4305" t="str">
            <v>2006 - 210112A1-0-2-0--10C</v>
          </cell>
        </row>
        <row r="4306">
          <cell r="A4306" t="str">
            <v>2006 - 210112A1-0-2-12--10C</v>
          </cell>
        </row>
        <row r="4307">
          <cell r="A4307" t="str">
            <v>2006 - 210112A1-0-2-13--10C</v>
          </cell>
        </row>
        <row r="4308">
          <cell r="A4308" t="str">
            <v>2006 - 210112A1-0-5-0--10C</v>
          </cell>
        </row>
        <row r="4309">
          <cell r="A4309" t="str">
            <v>2006 - 210112A1-0-5-1--10C</v>
          </cell>
        </row>
        <row r="4310">
          <cell r="A4310" t="str">
            <v>2006 - 210112A1-0-5-2--10C</v>
          </cell>
        </row>
        <row r="4311">
          <cell r="A4311" t="str">
            <v>2006 - 210112A1-0-5-6--10C</v>
          </cell>
        </row>
        <row r="4312">
          <cell r="A4312" t="str">
            <v>2006 - 210112A1-0-5-7--10C</v>
          </cell>
        </row>
        <row r="4313">
          <cell r="A4313" t="str">
            <v>2006 - 210112A2-0-3-0--10C</v>
          </cell>
        </row>
        <row r="4314">
          <cell r="A4314" t="str">
            <v>2006 - 210112A2-0-3-50--10C</v>
          </cell>
        </row>
        <row r="4315">
          <cell r="A4315" t="str">
            <v>2006 - 210112A2-0-4-0--10C</v>
          </cell>
        </row>
        <row r="4316">
          <cell r="A4316" t="str">
            <v>2006 - 210112A2-0-4-10--10C</v>
          </cell>
        </row>
        <row r="4317">
          <cell r="A4317" t="str">
            <v>2006 - 210112A2-0-4-4--10C</v>
          </cell>
        </row>
        <row r="4318">
          <cell r="A4318" t="str">
            <v>2006 - 210112A2-0-4-5--10C</v>
          </cell>
        </row>
        <row r="4319">
          <cell r="A4319" t="str">
            <v>2006 - 210112A2-0-4-6--10C</v>
          </cell>
        </row>
        <row r="4320">
          <cell r="A4320" t="str">
            <v>2006 - 210112A2-0-4-7--10C</v>
          </cell>
        </row>
        <row r="4321">
          <cell r="A4321" t="str">
            <v>2006 - 210112A2-0-4-8--10C</v>
          </cell>
        </row>
        <row r="4322">
          <cell r="A4322" t="str">
            <v>2006 - 210112A2-0-4-9--10C</v>
          </cell>
        </row>
        <row r="4323">
          <cell r="A4323" t="str">
            <v>2006 - 210112A3-2-1-1--10S</v>
          </cell>
        </row>
        <row r="4324">
          <cell r="A4324" t="str">
            <v>2006 - 210112A3-5-2-1--10C</v>
          </cell>
        </row>
        <row r="4325">
          <cell r="A4325" t="str">
            <v>2006 - 210112A3-5-3-48--10C</v>
          </cell>
        </row>
        <row r="4326">
          <cell r="A4326" t="str">
            <v>2006 - 210112A3-6-3-16--10C</v>
          </cell>
        </row>
        <row r="4327">
          <cell r="A4327" t="str">
            <v>2006 - 210113A1-0-1-1--16S</v>
          </cell>
        </row>
        <row r="4328">
          <cell r="A4328" t="str">
            <v>2006 - 210113A1-0-1-1-1-16S</v>
          </cell>
        </row>
        <row r="4329">
          <cell r="A4329" t="str">
            <v>2006 - 210113A1-0-1-1-2-16S</v>
          </cell>
        </row>
        <row r="4330">
          <cell r="A4330" t="str">
            <v>2006 - 210113A1-0-1-1-4-16S</v>
          </cell>
        </row>
        <row r="4331">
          <cell r="A4331" t="str">
            <v>2006 - 210113A1-0-1-1-5-16S</v>
          </cell>
        </row>
        <row r="4332">
          <cell r="A4332" t="str">
            <v>2006 - 210113A1-0-1-4--16S</v>
          </cell>
        </row>
        <row r="4333">
          <cell r="A4333" t="str">
            <v>2006 - 210113A1-0-1-4-2-16S</v>
          </cell>
        </row>
        <row r="4334">
          <cell r="A4334" t="str">
            <v>2006 - 210113A1-0-1-5--16S</v>
          </cell>
        </row>
        <row r="4335">
          <cell r="A4335" t="str">
            <v>2006 - 210113A1-0-1-5-1-16S</v>
          </cell>
        </row>
        <row r="4336">
          <cell r="A4336" t="str">
            <v>2006 - 210113A1-0-1-5-12-16S</v>
          </cell>
        </row>
        <row r="4337">
          <cell r="A4337" t="str">
            <v>2006 - 210113A1-0-1-5-13-16S</v>
          </cell>
        </row>
        <row r="4338">
          <cell r="A4338" t="str">
            <v>2006 - 210113A1-0-1-5-14-16S</v>
          </cell>
        </row>
        <row r="4339">
          <cell r="A4339" t="str">
            <v>2006 - 210113A1-0-1-5-15-16S</v>
          </cell>
        </row>
        <row r="4340">
          <cell r="A4340" t="str">
            <v>2006 - 210113A1-0-1-5-16-16S</v>
          </cell>
        </row>
        <row r="4341">
          <cell r="A4341" t="str">
            <v>2006 - 210113A1-0-1-5-2-16S</v>
          </cell>
        </row>
        <row r="4342">
          <cell r="A4342" t="str">
            <v>2006 - 210113A1-0-1-5-20-16S</v>
          </cell>
        </row>
        <row r="4343">
          <cell r="A4343" t="str">
            <v>2006 - 210113A1-0-1-5-47-16S</v>
          </cell>
        </row>
        <row r="4344">
          <cell r="A4344" t="str">
            <v>2006 - 210113A1-0-1-5-5-16S</v>
          </cell>
        </row>
        <row r="4345">
          <cell r="A4345" t="str">
            <v>2006 - 210113A1-0-1-8--16S</v>
          </cell>
        </row>
        <row r="4346">
          <cell r="A4346" t="str">
            <v>2006 - 210113A1-0-1-8-1-16S</v>
          </cell>
        </row>
        <row r="4347">
          <cell r="A4347" t="str">
            <v>2006 - 210113A1-0-1-9--16S</v>
          </cell>
        </row>
        <row r="4348">
          <cell r="A4348" t="str">
            <v>2006 - 210113A1-0-1-9-1-16S</v>
          </cell>
        </row>
        <row r="4349">
          <cell r="A4349" t="str">
            <v>2006 - 210113A1-0-1-9-3-16S</v>
          </cell>
        </row>
        <row r="4350">
          <cell r="A4350" t="str">
            <v>2006 - 210113A1-0-2-0--16S</v>
          </cell>
        </row>
        <row r="4351">
          <cell r="A4351" t="str">
            <v>2006 - 210113A1-0-2-12--16S</v>
          </cell>
        </row>
        <row r="4352">
          <cell r="A4352" t="str">
            <v>2006 - 210113A1-0-2-14--16S</v>
          </cell>
        </row>
        <row r="4353">
          <cell r="A4353" t="str">
            <v>2006 - 210113A1-0-2-999--16S</v>
          </cell>
        </row>
        <row r="4354">
          <cell r="A4354" t="str">
            <v>2006 - 210113A1-0-5-0--16S</v>
          </cell>
        </row>
        <row r="4355">
          <cell r="A4355" t="str">
            <v>2006 - 210113A1-0-5-1--16S</v>
          </cell>
        </row>
        <row r="4356">
          <cell r="A4356" t="str">
            <v>2006 - 210113A1-0-5-2--16S</v>
          </cell>
        </row>
        <row r="4357">
          <cell r="A4357" t="str">
            <v>2006 - 210113A1-0-5-6--16S</v>
          </cell>
        </row>
        <row r="4358">
          <cell r="A4358" t="str">
            <v>2006 - 210113A1-0-5-7--16S</v>
          </cell>
        </row>
        <row r="4359">
          <cell r="A4359" t="str">
            <v>2006 - 210113A1-0-5-8--16S</v>
          </cell>
        </row>
        <row r="4360">
          <cell r="A4360" t="str">
            <v>2006 - 210113A1-0-5-9--16S</v>
          </cell>
        </row>
        <row r="4361">
          <cell r="A4361" t="str">
            <v>2006 - 210113A2-0-3-0--16S</v>
          </cell>
        </row>
        <row r="4362">
          <cell r="A4362" t="str">
            <v>2006 - 210113A2-0-3-50--16S</v>
          </cell>
        </row>
        <row r="4363">
          <cell r="A4363" t="str">
            <v>2006 - 210113A2-0-4-0--16S</v>
          </cell>
        </row>
        <row r="4364">
          <cell r="A4364" t="str">
            <v>2006 - 210113A2-0-4-1--16S</v>
          </cell>
        </row>
        <row r="4365">
          <cell r="A4365" t="str">
            <v>2006 - 210113A2-0-4-10--16S</v>
          </cell>
        </row>
        <row r="4366">
          <cell r="A4366" t="str">
            <v>2006 - 210113A2-0-4-11--16S</v>
          </cell>
        </row>
        <row r="4367">
          <cell r="A4367" t="str">
            <v>2006 - 210113A2-0-4-2--16S</v>
          </cell>
        </row>
        <row r="4368">
          <cell r="A4368" t="str">
            <v>2006 - 210113A2-0-4-21--16S</v>
          </cell>
        </row>
        <row r="4369">
          <cell r="A4369" t="str">
            <v>2006 - 210113A2-0-4-4--16S</v>
          </cell>
        </row>
        <row r="4370">
          <cell r="A4370" t="str">
            <v>2006 - 210113A2-0-4-41--16S</v>
          </cell>
        </row>
        <row r="4371">
          <cell r="A4371" t="str">
            <v>2006 - 210113A2-0-4-5--16S</v>
          </cell>
        </row>
        <row r="4372">
          <cell r="A4372" t="str">
            <v>2006 - 210113A2-0-4-6--16S</v>
          </cell>
        </row>
        <row r="4373">
          <cell r="A4373" t="str">
            <v>2006 - 210113A2-0-4-7--16S</v>
          </cell>
        </row>
        <row r="4374">
          <cell r="A4374" t="str">
            <v>2006 - 210113A2-0-4-8--16S</v>
          </cell>
        </row>
        <row r="4375">
          <cell r="A4375" t="str">
            <v>2006 - 210113A2-0-4-9--16S</v>
          </cell>
        </row>
        <row r="4376">
          <cell r="A4376" t="str">
            <v>2006 - 210113A3-2-1-1--16S</v>
          </cell>
        </row>
        <row r="4377">
          <cell r="A4377" t="str">
            <v>2006 - 210113A3-2-1-20--16S</v>
          </cell>
        </row>
        <row r="4378">
          <cell r="A4378" t="str">
            <v>2006 - 210113C113-406-1-0--16S</v>
          </cell>
        </row>
        <row r="4379">
          <cell r="A4379" t="str">
            <v>2006 - 210113C410-500-1-0--16S</v>
          </cell>
        </row>
        <row r="4380">
          <cell r="A4380" t="str">
            <v>2006 - 210113C410-500-2-0--16S</v>
          </cell>
        </row>
        <row r="4381">
          <cell r="A4381" t="str">
            <v>2006 - 210113C410-500-3-0--16S</v>
          </cell>
        </row>
        <row r="4382">
          <cell r="A4382" t="str">
            <v>2006 - 210113C410-500-4-0--16S</v>
          </cell>
        </row>
        <row r="4383">
          <cell r="A4383" t="str">
            <v>2006 - 210113C410-501-1-0--16S</v>
          </cell>
        </row>
        <row r="4384">
          <cell r="A4384" t="str">
            <v>2006 - 210113C410-502-1-0--16S</v>
          </cell>
        </row>
        <row r="4385">
          <cell r="A4385" t="str">
            <v>2006 - 210113C410-502-2-0--16S</v>
          </cell>
        </row>
        <row r="4386">
          <cell r="A4386" t="str">
            <v>2006 - 210113C410-504-1-0--16S</v>
          </cell>
        </row>
        <row r="4387">
          <cell r="A4387" t="str">
            <v>2006 - 210113C410-506-1-0--16S</v>
          </cell>
        </row>
        <row r="4388">
          <cell r="A4388" t="str">
            <v>2006 - 210300A1-0-1-1--10C</v>
          </cell>
        </row>
        <row r="4389">
          <cell r="A4389" t="str">
            <v>2006 - 210300A1-0-1-1-1-10C</v>
          </cell>
        </row>
        <row r="4390">
          <cell r="A4390" t="str">
            <v>2006 - 210300A1-0-1-1-2-10C</v>
          </cell>
        </row>
        <row r="4391">
          <cell r="A4391" t="str">
            <v>2006 - 210300A1-0-1-1-4-10C</v>
          </cell>
        </row>
        <row r="4392">
          <cell r="A4392" t="str">
            <v>2006 - 210300A1-0-1-4--10C</v>
          </cell>
        </row>
        <row r="4393">
          <cell r="A4393" t="str">
            <v>2006 - 210300A1-0-1-4-1-10C</v>
          </cell>
        </row>
        <row r="4394">
          <cell r="A4394" t="str">
            <v>2006 - 210300A1-0-1-4-2-10C</v>
          </cell>
        </row>
        <row r="4395">
          <cell r="A4395" t="str">
            <v>2006 - 210300A1-0-1-5--10C</v>
          </cell>
        </row>
        <row r="4396">
          <cell r="A4396" t="str">
            <v>2006 - 210300A1-0-1-5--20P</v>
          </cell>
        </row>
        <row r="4397">
          <cell r="A4397" t="str">
            <v>2006 - 210300A1-0-1-5-12-10C</v>
          </cell>
        </row>
        <row r="4398">
          <cell r="A4398" t="str">
            <v>2006 - 210300A1-0-1-5-13-10C</v>
          </cell>
        </row>
        <row r="4399">
          <cell r="A4399" t="str">
            <v>2006 - 210300A1-0-1-5-14-20P</v>
          </cell>
        </row>
        <row r="4400">
          <cell r="A4400" t="str">
            <v>2006 - 210300A1-0-1-5-15-10C</v>
          </cell>
        </row>
        <row r="4401">
          <cell r="A4401" t="str">
            <v>2006 - 210300A1-0-1-5-16-10C</v>
          </cell>
        </row>
        <row r="4402">
          <cell r="A4402" t="str">
            <v>2006 - 210300A1-0-1-5-16-20P</v>
          </cell>
        </row>
        <row r="4403">
          <cell r="A4403" t="str">
            <v>2006 - 210300A1-0-1-5-2-10C</v>
          </cell>
        </row>
        <row r="4404">
          <cell r="A4404" t="str">
            <v>2006 - 210300A1-0-1-5-47-20P</v>
          </cell>
        </row>
        <row r="4405">
          <cell r="A4405" t="str">
            <v>2006 - 210300A1-0-1-5-5-10C</v>
          </cell>
        </row>
        <row r="4406">
          <cell r="A4406" t="str">
            <v>2006 - 210300A1-0-1-5-92-20P</v>
          </cell>
        </row>
        <row r="4407">
          <cell r="A4407" t="str">
            <v>2006 - 210300A1-0-1-8-33-10C</v>
          </cell>
        </row>
        <row r="4408">
          <cell r="A4408" t="str">
            <v>2006 - 210300A1-0-1-9--10C</v>
          </cell>
        </row>
        <row r="4409">
          <cell r="A4409" t="str">
            <v>2006 - 210300A1-0-1-9-1-10C</v>
          </cell>
        </row>
        <row r="4410">
          <cell r="A4410" t="str">
            <v>2006 - 210300A1-0-1-9-3-10C</v>
          </cell>
        </row>
        <row r="4411">
          <cell r="A4411" t="str">
            <v>2006 - 210300A1-0-2-0--20P</v>
          </cell>
        </row>
        <row r="4412">
          <cell r="A4412" t="str">
            <v>2006 - 210300A1-0-2-10--20P</v>
          </cell>
        </row>
        <row r="4413">
          <cell r="A4413" t="str">
            <v>2006 - 210300A1-0-2-100--20P</v>
          </cell>
        </row>
        <row r="4414">
          <cell r="A4414" t="str">
            <v>2006 - 210300A1-0-2-12--20P</v>
          </cell>
        </row>
        <row r="4415">
          <cell r="A4415" t="str">
            <v>2006 - 210300A1-0-5-0--10C</v>
          </cell>
        </row>
        <row r="4416">
          <cell r="A4416" t="str">
            <v>2006 - 210300A1-0-5-1--10C</v>
          </cell>
        </row>
        <row r="4417">
          <cell r="A4417" t="str">
            <v>2006 - 210300A1-0-5-2--10C</v>
          </cell>
        </row>
        <row r="4418">
          <cell r="A4418" t="str">
            <v>2006 - 210300A1-0-5-6--10C</v>
          </cell>
        </row>
        <row r="4419">
          <cell r="A4419" t="str">
            <v>2006 - 210300A1-0-5-7--10C</v>
          </cell>
        </row>
        <row r="4420">
          <cell r="A4420" t="str">
            <v>2006 - 210300A2-0-3-0--20P</v>
          </cell>
        </row>
        <row r="4421">
          <cell r="A4421" t="str">
            <v>2006 - 210300A2-0-3-50--20P</v>
          </cell>
        </row>
        <row r="4422">
          <cell r="A4422" t="str">
            <v>2006 - 210300A2-0-4-0--20P</v>
          </cell>
        </row>
        <row r="4423">
          <cell r="A4423" t="str">
            <v>2006 - 210300A2-0-4-0--21P</v>
          </cell>
        </row>
        <row r="4424">
          <cell r="A4424" t="str">
            <v>2006 - 210300A2-0-4-1--21P</v>
          </cell>
        </row>
        <row r="4425">
          <cell r="A4425" t="str">
            <v>2006 - 210300A2-0-4-10--20P</v>
          </cell>
        </row>
        <row r="4426">
          <cell r="A4426" t="str">
            <v>2006 - 210300A2-0-4-11--20P</v>
          </cell>
        </row>
        <row r="4427">
          <cell r="A4427" t="str">
            <v>2006 - 210300A2-0-4-14--20P</v>
          </cell>
        </row>
        <row r="4428">
          <cell r="A4428" t="str">
            <v>2006 - 210300A2-0-4-17--20P</v>
          </cell>
        </row>
        <row r="4429">
          <cell r="A4429" t="str">
            <v>2006 - 210300A2-0-4-2--20P</v>
          </cell>
        </row>
        <row r="4430">
          <cell r="A4430" t="str">
            <v>2006 - 210300A2-0-4-2--21P</v>
          </cell>
        </row>
        <row r="4431">
          <cell r="A4431" t="str">
            <v>2006 - 210300A2-0-4-21--20P</v>
          </cell>
        </row>
        <row r="4432">
          <cell r="A4432" t="str">
            <v>2006 - 210300A2-0-4-22--20P</v>
          </cell>
        </row>
        <row r="4433">
          <cell r="A4433" t="str">
            <v>2006 - 210300A2-0-4-4--20P</v>
          </cell>
        </row>
        <row r="4434">
          <cell r="A4434" t="str">
            <v>2006 - 210300A2-0-4-4--21P</v>
          </cell>
        </row>
        <row r="4435">
          <cell r="A4435" t="str">
            <v>2006 - 210300A2-0-4-5--20P</v>
          </cell>
        </row>
        <row r="4436">
          <cell r="A4436" t="str">
            <v>2006 - 210300A2-0-4-5--21P</v>
          </cell>
        </row>
        <row r="4437">
          <cell r="A4437" t="str">
            <v>2006 - 210300A2-0-4-6--20P</v>
          </cell>
        </row>
        <row r="4438">
          <cell r="A4438" t="str">
            <v>2006 - 210300A2-0-4-6--21P</v>
          </cell>
        </row>
        <row r="4439">
          <cell r="A4439" t="str">
            <v>2006 - 210300A2-0-4-7--20P</v>
          </cell>
        </row>
        <row r="4440">
          <cell r="A4440" t="str">
            <v>2006 - 210300A2-0-4-8--20P</v>
          </cell>
        </row>
        <row r="4441">
          <cell r="A4441" t="str">
            <v>2006 - 210300A2-0-4-9--20P</v>
          </cell>
        </row>
        <row r="4442">
          <cell r="A4442" t="str">
            <v>2006 - 210300A3-2-1-1--20P</v>
          </cell>
        </row>
        <row r="4443">
          <cell r="A4443" t="str">
            <v>2006 - 210300A3-2-1-36--20P</v>
          </cell>
        </row>
        <row r="4444">
          <cell r="A4444" t="str">
            <v>2006 - 210300A3-6-1-1--20P</v>
          </cell>
        </row>
        <row r="4445">
          <cell r="A4445" t="str">
            <v>2006 - 210300C211-207-1-0--20P</v>
          </cell>
        </row>
        <row r="4446">
          <cell r="A4446" t="str">
            <v>2006 - 210300C221-207-3-0--14C</v>
          </cell>
        </row>
        <row r="4447">
          <cell r="A4447" t="str">
            <v>2006 - 210300C410-207-20-0--13C</v>
          </cell>
        </row>
        <row r="4448">
          <cell r="A4448" t="str">
            <v>2006 - 210300C410-207-20-0--14C</v>
          </cell>
        </row>
        <row r="4449">
          <cell r="A4449" t="str">
            <v>2006 - 210300C410-207-20-0--20P</v>
          </cell>
        </row>
        <row r="4450">
          <cell r="A4450" t="str">
            <v>2006 - 210300C410-207-21-0--11C</v>
          </cell>
        </row>
        <row r="4451">
          <cell r="A4451" t="str">
            <v>2006 - 210300C410-207-21-0--20P</v>
          </cell>
        </row>
        <row r="4452">
          <cell r="A4452" t="str">
            <v>2006 - 210300C410-207-23-0--11C</v>
          </cell>
        </row>
        <row r="4453">
          <cell r="A4453" t="str">
            <v>2006 - 210300C410-207-24-0--20P</v>
          </cell>
        </row>
        <row r="4454">
          <cell r="A4454" t="str">
            <v>2006 - 210300C410-207-25-0--11C</v>
          </cell>
        </row>
        <row r="4455">
          <cell r="A4455" t="str">
            <v>2006 - 210300C410-207-25-0--20P</v>
          </cell>
        </row>
        <row r="4456">
          <cell r="A4456" t="str">
            <v>2006 - 210300C410-207-25-0--21P</v>
          </cell>
        </row>
        <row r="4457">
          <cell r="A4457" t="str">
            <v>2006 - 210300C410-207-27-0--20P</v>
          </cell>
        </row>
        <row r="4458">
          <cell r="A4458" t="str">
            <v>2006 - 210300C430-207-10-0--11C</v>
          </cell>
        </row>
        <row r="4459">
          <cell r="A4459" t="str">
            <v>2006 - 210300C430-207-10-0--20P</v>
          </cell>
        </row>
        <row r="4460">
          <cell r="A4460" t="str">
            <v>2006 - 210300C430-506-1-0--20P</v>
          </cell>
        </row>
        <row r="4461">
          <cell r="A4461" t="str">
            <v>2006 - 210900A1-0-1-1--20P</v>
          </cell>
        </row>
        <row r="4462">
          <cell r="A4462" t="str">
            <v>2006 - 210900A1-0-1-1-1-20P</v>
          </cell>
        </row>
        <row r="4463">
          <cell r="A4463" t="str">
            <v>2006 - 210900A1-0-1-1-2-20P</v>
          </cell>
        </row>
        <row r="4464">
          <cell r="A4464" t="str">
            <v>2006 - 210900A1-0-1-1-4-20P</v>
          </cell>
        </row>
        <row r="4465">
          <cell r="A4465" t="str">
            <v>2006 - 210900A1-0-1-4--20P</v>
          </cell>
        </row>
        <row r="4466">
          <cell r="A4466" t="str">
            <v>2006 - 210900A1-0-1-4-2-20P</v>
          </cell>
        </row>
        <row r="4467">
          <cell r="A4467" t="str">
            <v>2006 - 210900A1-0-1-5--20P</v>
          </cell>
        </row>
        <row r="4468">
          <cell r="A4468" t="str">
            <v>2006 - 210900A1-0-1-5-12-20P</v>
          </cell>
        </row>
        <row r="4469">
          <cell r="A4469" t="str">
            <v>2006 - 210900A1-0-1-5-13-20P</v>
          </cell>
        </row>
        <row r="4470">
          <cell r="A4470" t="str">
            <v>2006 - 210900A1-0-1-5-14-20P</v>
          </cell>
        </row>
        <row r="4471">
          <cell r="A4471" t="str">
            <v>2006 - 210900A1-0-1-5-15-20P</v>
          </cell>
        </row>
        <row r="4472">
          <cell r="A4472" t="str">
            <v>2006 - 210900A1-0-1-5-16-20P</v>
          </cell>
        </row>
        <row r="4473">
          <cell r="A4473" t="str">
            <v>2006 - 210900A1-0-1-5-2-20P</v>
          </cell>
        </row>
        <row r="4474">
          <cell r="A4474" t="str">
            <v>2006 - 210900A1-0-1-5-47-20P</v>
          </cell>
        </row>
        <row r="4475">
          <cell r="A4475" t="str">
            <v>2006 - 210900A1-0-1-5-5-20P</v>
          </cell>
        </row>
        <row r="4476">
          <cell r="A4476" t="str">
            <v>2006 - 210900A1-0-1-5-92-20P</v>
          </cell>
        </row>
        <row r="4477">
          <cell r="A4477" t="str">
            <v>2006 - 210900A1-0-1-8--20P</v>
          </cell>
        </row>
        <row r="4478">
          <cell r="A4478" t="str">
            <v>2006 - 210900A1-0-1-8-1-20P</v>
          </cell>
        </row>
        <row r="4479">
          <cell r="A4479" t="str">
            <v>2006 - 210900A1-0-1-9--20P</v>
          </cell>
        </row>
        <row r="4480">
          <cell r="A4480" t="str">
            <v>2006 - 210900A1-0-1-9-1-20P</v>
          </cell>
        </row>
        <row r="4481">
          <cell r="A4481" t="str">
            <v>2006 - 210900A1-0-1-9-2-20P</v>
          </cell>
        </row>
        <row r="4482">
          <cell r="A4482" t="str">
            <v>2006 - 210900A1-0-1-9-3-20P</v>
          </cell>
        </row>
        <row r="4483">
          <cell r="A4483" t="str">
            <v>2006 - 210900A1-0-5-0--20P</v>
          </cell>
        </row>
        <row r="4484">
          <cell r="A4484" t="str">
            <v>2006 - 210900A1-0-5-1--20P</v>
          </cell>
        </row>
        <row r="4485">
          <cell r="A4485" t="str">
            <v>2006 - 210900A1-0-5-2--20P</v>
          </cell>
        </row>
        <row r="4486">
          <cell r="A4486" t="str">
            <v>2006 - 210900A1-0-5-6--20P</v>
          </cell>
        </row>
        <row r="4487">
          <cell r="A4487" t="str">
            <v>2006 - 210900A1-0-5-7--20P</v>
          </cell>
        </row>
        <row r="4488">
          <cell r="A4488" t="str">
            <v>2006 - 210900A2-0-3-0--20P</v>
          </cell>
        </row>
        <row r="4489">
          <cell r="A4489" t="str">
            <v>2006 - 210900A2-0-3-0--21P</v>
          </cell>
        </row>
        <row r="4490">
          <cell r="A4490" t="str">
            <v>2006 - 210900A2-0-3-50--20P</v>
          </cell>
        </row>
        <row r="4491">
          <cell r="A4491" t="str">
            <v>2006 - 210900A2-0-3-50--21P</v>
          </cell>
        </row>
        <row r="4492">
          <cell r="A4492" t="str">
            <v>2006 - 210900A2-0-4-0--20P</v>
          </cell>
        </row>
        <row r="4493">
          <cell r="A4493" t="str">
            <v>2006 - 210900A2-0-4-0--21P</v>
          </cell>
        </row>
        <row r="4494">
          <cell r="A4494" t="str">
            <v>2006 - 210900A2-0-4-1--20P</v>
          </cell>
        </row>
        <row r="4495">
          <cell r="A4495" t="str">
            <v>2006 - 210900A2-0-4-10--20P</v>
          </cell>
        </row>
        <row r="4496">
          <cell r="A4496" t="str">
            <v>2006 - 210900A2-0-4-11--20P</v>
          </cell>
        </row>
        <row r="4497">
          <cell r="A4497" t="str">
            <v>2006 - 210900A2-0-4-2--20P</v>
          </cell>
        </row>
        <row r="4498">
          <cell r="A4498" t="str">
            <v>2006 - 210900A2-0-4-21--20P</v>
          </cell>
        </row>
        <row r="4499">
          <cell r="A4499" t="str">
            <v>2006 - 210900A2-0-4-22--20P</v>
          </cell>
        </row>
        <row r="4500">
          <cell r="A4500" t="str">
            <v>2006 - 210900A2-0-4-4--20P</v>
          </cell>
        </row>
        <row r="4501">
          <cell r="A4501" t="str">
            <v>2006 - 210900A2-0-4-40--21P</v>
          </cell>
        </row>
        <row r="4502">
          <cell r="A4502" t="str">
            <v>2006 - 210900A2-0-4-41--21P</v>
          </cell>
        </row>
        <row r="4503">
          <cell r="A4503" t="str">
            <v>2006 - 210900A2-0-4-5--20P</v>
          </cell>
        </row>
        <row r="4504">
          <cell r="A4504" t="str">
            <v>2006 - 210900A2-0-4-5--21P</v>
          </cell>
        </row>
        <row r="4505">
          <cell r="A4505" t="str">
            <v>2006 - 210900A2-0-4-6--20P</v>
          </cell>
        </row>
        <row r="4506">
          <cell r="A4506" t="str">
            <v>2006 - 210900A2-0-4-7--20P</v>
          </cell>
        </row>
        <row r="4507">
          <cell r="A4507" t="str">
            <v>2006 - 210900A2-0-4-8--20P</v>
          </cell>
        </row>
        <row r="4508">
          <cell r="A4508" t="str">
            <v>2006 - 210900A2-0-4-9--20P</v>
          </cell>
        </row>
        <row r="4509">
          <cell r="A4509" t="str">
            <v>2006 - 210900A3-2-1-1--20P</v>
          </cell>
        </row>
        <row r="4510">
          <cell r="A4510" t="str">
            <v>2006 - 210900C310-500-3-0--20P</v>
          </cell>
        </row>
        <row r="4511">
          <cell r="A4511" t="str">
            <v>2006 - 210900C310-500-4-0--20P</v>
          </cell>
        </row>
        <row r="4512">
          <cell r="A4512" t="str">
            <v>2006 - 210900C310-506-1-0--20P</v>
          </cell>
        </row>
        <row r="4513">
          <cell r="A4513" t="str">
            <v>2006 - 210900C410-207-9-0--20P</v>
          </cell>
        </row>
        <row r="4514">
          <cell r="A4514" t="str">
            <v>2006 - 210900C520-1000-2-0--20P</v>
          </cell>
        </row>
        <row r="4515">
          <cell r="A4515" t="str">
            <v>2006 - 210900C520-1000-2-0--21P</v>
          </cell>
        </row>
        <row r="4516">
          <cell r="A4516" t="str">
            <v>2006 - 210900C520-500-16-0--20P</v>
          </cell>
        </row>
        <row r="4517">
          <cell r="A4517" t="str">
            <v>2006 - 210900C520-500-17-0--20P</v>
          </cell>
        </row>
        <row r="4518">
          <cell r="A4518" t="str">
            <v>2006 - 210900C520-500-18-0--20P</v>
          </cell>
        </row>
        <row r="4519">
          <cell r="A4519" t="str">
            <v>2006 - 211000A1-0-1-1--10C</v>
          </cell>
        </row>
        <row r="4520">
          <cell r="A4520" t="str">
            <v>2006 - 211000A1-0-1-1-1-10C</v>
          </cell>
        </row>
        <row r="4521">
          <cell r="A4521" t="str">
            <v>2006 - 211000A1-0-1-1-2-10C</v>
          </cell>
        </row>
        <row r="4522">
          <cell r="A4522" t="str">
            <v>2006 - 211000A1-0-1-4--10C</v>
          </cell>
        </row>
        <row r="4523">
          <cell r="A4523" t="str">
            <v>2006 - 211000A1-0-1-4-2-10C</v>
          </cell>
        </row>
        <row r="4524">
          <cell r="A4524" t="str">
            <v>2006 - 211000A1-0-1-5--10C</v>
          </cell>
        </row>
        <row r="4525">
          <cell r="A4525" t="str">
            <v>2006 - 211000A1-0-1-5-12-10C</v>
          </cell>
        </row>
        <row r="4526">
          <cell r="A4526" t="str">
            <v>2006 - 211000A1-0-1-5-14-10C</v>
          </cell>
        </row>
        <row r="4527">
          <cell r="A4527" t="str">
            <v>2006 - 211000A1-0-1-5-15-10C</v>
          </cell>
        </row>
        <row r="4528">
          <cell r="A4528" t="str">
            <v>2006 - 211000A1-0-1-5-16-10C</v>
          </cell>
        </row>
        <row r="4529">
          <cell r="A4529" t="str">
            <v>2006 - 211000A1-0-1-5-2-10C</v>
          </cell>
        </row>
        <row r="4530">
          <cell r="A4530" t="str">
            <v>2006 - 211000A1-0-1-5-47-10C</v>
          </cell>
        </row>
        <row r="4531">
          <cell r="A4531" t="str">
            <v>2006 - 211000A1-0-1-5-5-10C</v>
          </cell>
        </row>
        <row r="4532">
          <cell r="A4532" t="str">
            <v>2006 - 211000A1-0-1-5-92-10C</v>
          </cell>
        </row>
        <row r="4533">
          <cell r="A4533" t="str">
            <v>2006 - 211000A1-0-1-9--10C</v>
          </cell>
        </row>
        <row r="4534">
          <cell r="A4534" t="str">
            <v>2006 - 211000A1-0-1-9-1-10C</v>
          </cell>
        </row>
        <row r="4535">
          <cell r="A4535" t="str">
            <v>2006 - 211000A1-0-1-9-3-10C</v>
          </cell>
        </row>
        <row r="4536">
          <cell r="A4536" t="str">
            <v>2006 - 211000A1-0-2-0--20P</v>
          </cell>
        </row>
        <row r="4537">
          <cell r="A4537" t="str">
            <v>2006 - 211000A1-0-2-12--20P</v>
          </cell>
        </row>
        <row r="4538">
          <cell r="A4538" t="str">
            <v>2006 - 211000A1-0-2-14--20P</v>
          </cell>
        </row>
        <row r="4539">
          <cell r="A4539" t="str">
            <v>2006 - 211000A1-0-5-0--10C</v>
          </cell>
        </row>
        <row r="4540">
          <cell r="A4540" t="str">
            <v>2006 - 211000A1-0-5-1--10C</v>
          </cell>
        </row>
        <row r="4541">
          <cell r="A4541" t="str">
            <v>2006 - 211000A1-0-5-2--10C</v>
          </cell>
        </row>
        <row r="4542">
          <cell r="A4542" t="str">
            <v>2006 - 211000A1-0-5-6--10C</v>
          </cell>
        </row>
        <row r="4543">
          <cell r="A4543" t="str">
            <v>2006 - 211000A1-0-5-7--10C</v>
          </cell>
        </row>
        <row r="4544">
          <cell r="A4544" t="str">
            <v>2006 - 211000A2-0-3-0--10C</v>
          </cell>
        </row>
        <row r="4545">
          <cell r="A4545" t="str">
            <v>2006 - 211000A2-0-3-50--10C</v>
          </cell>
        </row>
        <row r="4546">
          <cell r="A4546" t="str">
            <v>2006 - 211000A2-0-4-0--10C</v>
          </cell>
        </row>
        <row r="4547">
          <cell r="A4547" t="str">
            <v>2006 - 211000A2-0-4-1--10C</v>
          </cell>
        </row>
        <row r="4548">
          <cell r="A4548" t="str">
            <v>2006 - 211000A2-0-4-10--10C</v>
          </cell>
        </row>
        <row r="4549">
          <cell r="A4549" t="str">
            <v>2006 - 211000A2-0-4-11--10C</v>
          </cell>
        </row>
        <row r="4550">
          <cell r="A4550" t="str">
            <v>2006 - 211000A2-0-4-14--10C</v>
          </cell>
        </row>
        <row r="4551">
          <cell r="A4551" t="str">
            <v>2006 - 211000A2-0-4-21--10C</v>
          </cell>
        </row>
        <row r="4552">
          <cell r="A4552" t="str">
            <v>2006 - 211000A2-0-4-4--10C</v>
          </cell>
        </row>
        <row r="4553">
          <cell r="A4553" t="str">
            <v>2006 - 211000A2-0-4-41--10C</v>
          </cell>
        </row>
        <row r="4554">
          <cell r="A4554" t="str">
            <v>2006 - 211000A2-0-4-5--10C</v>
          </cell>
        </row>
        <row r="4555">
          <cell r="A4555" t="str">
            <v>2006 - 211000A2-0-4-6--10C</v>
          </cell>
        </row>
        <row r="4556">
          <cell r="A4556" t="str">
            <v>2006 - 211000A2-0-4-7--10C</v>
          </cell>
        </row>
        <row r="4557">
          <cell r="A4557" t="str">
            <v>2006 - 211000A2-0-4-8--10C</v>
          </cell>
        </row>
        <row r="4558">
          <cell r="A4558" t="str">
            <v>2006 - 211000A2-0-4-9--10C</v>
          </cell>
        </row>
        <row r="4559">
          <cell r="A4559" t="str">
            <v>2006 - 211000A2-0-4-999--10C</v>
          </cell>
        </row>
        <row r="4560">
          <cell r="A4560" t="str">
            <v>2006 - 211000A3-2-1-1--10S</v>
          </cell>
        </row>
        <row r="4561">
          <cell r="A4561" t="str">
            <v>2006 - 211000A3-2-1-1--21P</v>
          </cell>
        </row>
        <row r="4562">
          <cell r="A4562" t="str">
            <v>2006 - 211000A3-2-7-5--10C</v>
          </cell>
        </row>
        <row r="4563">
          <cell r="A4563" t="str">
            <v>2006 - 211000A3-5-1-1--10C</v>
          </cell>
        </row>
        <row r="4564">
          <cell r="A4564" t="str">
            <v>2006 - 211000A3-6-1-1--10C</v>
          </cell>
        </row>
        <row r="4565">
          <cell r="A4565" t="str">
            <v>2006 - 211000A3-6-1-1--20P</v>
          </cell>
        </row>
        <row r="4566">
          <cell r="A4566" t="str">
            <v>2006 - 211000A3-6-1-1--21P</v>
          </cell>
        </row>
        <row r="4567">
          <cell r="A4567" t="str">
            <v>2006 - 211000A3-6-3-5--10C</v>
          </cell>
        </row>
        <row r="4568">
          <cell r="A4568" t="str">
            <v>2006 - 211000A5-2-1-0--10C</v>
          </cell>
        </row>
        <row r="4569">
          <cell r="A4569" t="str">
            <v>2006 - 211000A5-2-1-0--20P</v>
          </cell>
        </row>
        <row r="4570">
          <cell r="A4570" t="str">
            <v>2006 - 211000A5-2-1-0--21P</v>
          </cell>
        </row>
        <row r="4571">
          <cell r="A4571" t="str">
            <v>2006 - 211000B7-1-1---11S</v>
          </cell>
        </row>
        <row r="4572">
          <cell r="A4572" t="str">
            <v>2006 - 211000B7-2-1---11S</v>
          </cell>
        </row>
        <row r="4573">
          <cell r="A4573" t="str">
            <v>2006 - 211000C420-501-1-0--20P</v>
          </cell>
        </row>
        <row r="4574">
          <cell r="A4574" t="str">
            <v>2006 - 211000C420-501-1-0--21P</v>
          </cell>
        </row>
        <row r="4575">
          <cell r="A4575" t="str">
            <v>2006 - 211000C620-500-1-31--10C</v>
          </cell>
        </row>
        <row r="4576">
          <cell r="A4576" t="str">
            <v>2006 - 211100A1-0-1-1--20P</v>
          </cell>
        </row>
        <row r="4577">
          <cell r="A4577" t="str">
            <v>2006 - 211100A1-0-1-1-1-20P</v>
          </cell>
        </row>
        <row r="4578">
          <cell r="A4578" t="str">
            <v>2006 - 211100A1-0-1-1-2-20P</v>
          </cell>
        </row>
        <row r="4579">
          <cell r="A4579" t="str">
            <v>2006 - 211100A1-0-1-1-4-20P</v>
          </cell>
        </row>
        <row r="4580">
          <cell r="A4580" t="str">
            <v>2006 - 211100A1-0-1-4--20P</v>
          </cell>
        </row>
        <row r="4581">
          <cell r="A4581" t="str">
            <v>2006 - 211100A1-0-1-4-1-20P</v>
          </cell>
        </row>
        <row r="4582">
          <cell r="A4582" t="str">
            <v>2006 - 211100A1-0-1-4-2-20P</v>
          </cell>
        </row>
        <row r="4583">
          <cell r="A4583" t="str">
            <v>2006 - 211100A1-0-1-5--20P</v>
          </cell>
        </row>
        <row r="4584">
          <cell r="A4584" t="str">
            <v>2006 - 211100A1-0-1-5-12-20P</v>
          </cell>
        </row>
        <row r="4585">
          <cell r="A4585" t="str">
            <v>2006 - 211100A1-0-1-5-14-20P</v>
          </cell>
        </row>
        <row r="4586">
          <cell r="A4586" t="str">
            <v>2006 - 211100A1-0-1-5-15-20P</v>
          </cell>
        </row>
        <row r="4587">
          <cell r="A4587" t="str">
            <v>2006 - 211100A1-0-1-5-16-20P</v>
          </cell>
        </row>
        <row r="4588">
          <cell r="A4588" t="str">
            <v>2006 - 211100A1-0-1-5-2-20P</v>
          </cell>
        </row>
        <row r="4589">
          <cell r="A4589" t="str">
            <v>2006 - 211100A1-0-1-5-47-20P</v>
          </cell>
        </row>
        <row r="4590">
          <cell r="A4590" t="str">
            <v>2006 - 211100A1-0-1-5-5-20P</v>
          </cell>
        </row>
        <row r="4591">
          <cell r="A4591" t="str">
            <v>2006 - 211100A1-0-1-8--20P</v>
          </cell>
        </row>
        <row r="4592">
          <cell r="A4592" t="str">
            <v>2006 - 211100A1-0-1-8-1-20P</v>
          </cell>
        </row>
        <row r="4593">
          <cell r="A4593" t="str">
            <v>2006 - 211100A1-0-1-9--20P</v>
          </cell>
        </row>
        <row r="4594">
          <cell r="A4594" t="str">
            <v>2006 - 211100A1-0-1-9-1-20P</v>
          </cell>
        </row>
        <row r="4595">
          <cell r="A4595" t="str">
            <v>2006 - 211100A1-0-1-9-3-20P</v>
          </cell>
        </row>
        <row r="4596">
          <cell r="A4596" t="str">
            <v>2006 - 211100A1-0-2-0--20P</v>
          </cell>
        </row>
        <row r="4597">
          <cell r="A4597" t="str">
            <v>2006 - 211100A1-0-2-12--20P</v>
          </cell>
        </row>
        <row r="4598">
          <cell r="A4598" t="str">
            <v>2006 - 211100A1-0-2-14--20P</v>
          </cell>
        </row>
        <row r="4599">
          <cell r="A4599" t="str">
            <v>2006 - 211100A1-0-5-0--20P</v>
          </cell>
        </row>
        <row r="4600">
          <cell r="A4600" t="str">
            <v>2006 - 211100A1-0-5-1--20P</v>
          </cell>
        </row>
        <row r="4601">
          <cell r="A4601" t="str">
            <v>2006 - 211100A1-0-5-2--20P</v>
          </cell>
        </row>
        <row r="4602">
          <cell r="A4602" t="str">
            <v>2006 - 211100A1-0-5-6--20P</v>
          </cell>
        </row>
        <row r="4603">
          <cell r="A4603" t="str">
            <v>2006 - 211100A1-0-5-7--20P</v>
          </cell>
        </row>
        <row r="4604">
          <cell r="A4604" t="str">
            <v>2006 - 211100A1-0-999-0--20P</v>
          </cell>
        </row>
        <row r="4605">
          <cell r="A4605" t="str">
            <v>2006 - 211100A2-0-3-0--20P</v>
          </cell>
        </row>
        <row r="4606">
          <cell r="A4606" t="str">
            <v>2006 - 211100A2-0-3-50--20P</v>
          </cell>
        </row>
        <row r="4607">
          <cell r="A4607" t="str">
            <v>2006 - 211100A2-0-3-51--20P</v>
          </cell>
        </row>
        <row r="4608">
          <cell r="A4608" t="str">
            <v>2006 - 211100A2-0-4-0--20P</v>
          </cell>
        </row>
        <row r="4609">
          <cell r="A4609" t="str">
            <v>2006 - 211100A2-0-4-1--20P</v>
          </cell>
        </row>
        <row r="4610">
          <cell r="A4610" t="str">
            <v>2006 - 211100A2-0-4-10--20P</v>
          </cell>
        </row>
        <row r="4611">
          <cell r="A4611" t="str">
            <v>2006 - 211100A2-0-4-11--20P</v>
          </cell>
        </row>
        <row r="4612">
          <cell r="A4612" t="str">
            <v>2006 - 211100A2-0-4-17--20P</v>
          </cell>
        </row>
        <row r="4613">
          <cell r="A4613" t="str">
            <v>2006 - 211100A2-0-4-2--20P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(fmi)"/>
      <sheetName val="RESUOPE"/>
      <sheetName val="MODELO"/>
      <sheetName val="INGRESOS GOB"/>
      <sheetName val="PAGOS GOB"/>
      <sheetName val="FINANCIAMIENTO GOB"/>
      <sheetName val="INGRESOS"/>
      <sheetName val="DETALL SP Y GG"/>
      <sheetName val="EXEDENT FINANC Y UTILI"/>
      <sheetName val="CAMBIOS2001"/>
      <sheetName val="ING-PROY-02 "/>
      <sheetName val="LIQUIDACION98"/>
      <sheetName val="Hoja1"/>
      <sheetName val="APRyPAGO-TRANSFE"/>
      <sheetName val="BDGOBIERNO"/>
      <sheetName val="SGPET"/>
      <sheetName val="TRANSFERENCIAS"/>
      <sheetName val="FONPET PPTO"/>
      <sheetName val="TRANSF_REFORMA98"/>
      <sheetName val="COSTO LEY100"/>
      <sheetName val="FINANCIAMIENTO"/>
      <sheetName val="DIFERIDOS"/>
      <sheetName val="CONSOLIDADO  FMI"/>
      <sheetName val="PRES NETO"/>
      <sheetName val="DEUDA EXTERNA"/>
      <sheetName val="proyeccionTESJULIO"/>
      <sheetName val="PRIVATIZACIONES"/>
      <sheetName val="proyeccionTES (2)"/>
      <sheetName val="proyeccionTES"/>
      <sheetName val="RESUMEN"/>
      <sheetName val="RESUMEN CON PLAN"/>
      <sheetName val="PIB"/>
      <sheetName val="DEUDA"/>
      <sheetName val="RESUOPE (2)"/>
      <sheetName val="Liquidación"/>
      <sheetName val="PROYECCION2000"/>
      <sheetName val="Cuadros CONFIS"/>
      <sheetName val=" SP y GG Leo"/>
      <sheetName val="deuda interna"/>
      <sheetName val="Proyecto Reforma Tributaria"/>
      <sheetName val="excedentes financieros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DEUDA ALTERN"/>
      <sheetName val="Formato Largo"/>
      <sheetName val="MODGOBIE"/>
      <sheetName val="TRIBUTARIOS"/>
      <sheetName val="APORTES A SEGSO"/>
      <sheetName val="TERRITORIALES"/>
      <sheetName val="OTROS CAPITAL"/>
      <sheetName val="% PIB"/>
      <sheetName val="DETALLE SERV.PERS. Y GTOS.GRALS"/>
      <sheetName val="TES"/>
      <sheetName val="DEUDA EXTERNA Y PRES NETO"/>
      <sheetName val="GOBIERNO"/>
      <sheetName val="Gráfico1"/>
      <sheetName val="PROYECCION 2003"/>
      <sheetName val="RECLASIF"/>
      <sheetName val="DOSX100099"/>
      <sheetName val="CUADRES"/>
      <sheetName val="Gráfico3"/>
      <sheetName val="Gráfico2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CRSF"/>
      <sheetName val="Dint. 01-02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J47">
            <v>73510862</v>
          </cell>
          <cell r="K47">
            <v>89523824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ON"/>
      <sheetName val="SALDOS"/>
      <sheetName val="OEC - FIN"/>
      <sheetName val="IPM"/>
      <sheetName val="CODE LIST"/>
    </sheetNames>
    <sheetDataSet>
      <sheetData sheetId="0" refreshError="1">
        <row r="14">
          <cell r="B14" t="str">
            <v>ANTIOQUIA</v>
          </cell>
        </row>
      </sheetData>
      <sheetData sheetId="1" refreshError="1">
        <row r="7">
          <cell r="B7" t="str">
            <v>A    III TRIMESTRE DE 2002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TANTES"/>
      <sheetName val="PND"/>
      <sheetName val="MGMP"/>
      <sheetName val="Listas"/>
    </sheetNames>
    <sheetDataSet>
      <sheetData sheetId="0" refreshError="1"/>
      <sheetData sheetId="1">
        <row r="2">
          <cell r="C2" t="str">
            <v>Sin Objetivo</v>
          </cell>
          <cell r="G2" t="str">
            <v>Agenda Interna: estrategia de desarrollo productivo</v>
          </cell>
        </row>
        <row r="3">
          <cell r="C3" t="str">
            <v>Política de defensa y seguridad democrática</v>
          </cell>
          <cell r="G3" t="str">
            <v>Banca de las oportunidades</v>
          </cell>
        </row>
        <row r="4">
          <cell r="C4" t="str">
            <v>Reducción de la pobreza y promoción del empleo y la equidad</v>
          </cell>
          <cell r="G4" t="str">
            <v>Ciencia, tecnología e innovación</v>
          </cell>
        </row>
        <row r="5">
          <cell r="C5" t="str">
            <v>Crecimiento alto y sostenido: La condición para un desarrollo equitativo</v>
          </cell>
          <cell r="G5" t="str">
            <v>Ciudades amables</v>
          </cell>
        </row>
        <row r="6">
          <cell r="C6" t="str">
            <v>Una gestión ambiental y del riesgo que promueva el desarrollo sostenible</v>
          </cell>
        </row>
        <row r="7">
          <cell r="C7" t="str">
            <v>Un mejor Estado al servicio de los ciudadanos</v>
          </cell>
          <cell r="G7" t="str">
            <v>Consolidar el crecimiento y mejorar la competitividad del sector agropecuario</v>
          </cell>
        </row>
        <row r="8">
          <cell r="C8" t="str">
            <v>Dimensiones especiales del desarrollo</v>
          </cell>
          <cell r="G8" t="str">
            <v>Cultura y desarrollo</v>
          </cell>
        </row>
        <row r="9">
          <cell r="G9" t="str">
            <v>Demografía y desarrollo</v>
          </cell>
        </row>
        <row r="10">
          <cell r="G10" t="str">
            <v>Desplazamiento forzado, derechos humanos y reconciliación</v>
          </cell>
        </row>
        <row r="11">
          <cell r="G11" t="str">
            <v>Dimensión regional</v>
          </cell>
        </row>
        <row r="12">
          <cell r="G12" t="str">
            <v>El sector de la economía solidaria: modelo alternativo de desarrollo sostenible</v>
          </cell>
        </row>
        <row r="13">
          <cell r="G13" t="str">
            <v>Equidad de género</v>
          </cell>
        </row>
        <row r="14">
          <cell r="G14" t="str">
            <v>Equidad en el campo</v>
          </cell>
        </row>
        <row r="15">
          <cell r="G15" t="str">
            <v>Gestión del riesgo para la prevención y atención de desastres</v>
          </cell>
        </row>
        <row r="16">
          <cell r="G16" t="str">
            <v>Grupos étnicos y relaciones interculturales</v>
          </cell>
        </row>
        <row r="17">
          <cell r="G17" t="str">
            <v>Hacia la consolidación de la Política de Seguridad Democrática</v>
          </cell>
        </row>
        <row r="18">
          <cell r="G18" t="str">
            <v>Infraestructura para el desarrollo</v>
          </cell>
        </row>
        <row r="19">
          <cell r="G19" t="str">
            <v>Inserción de las familias en el Sistema de Protección Social</v>
          </cell>
        </row>
        <row r="20">
          <cell r="G20" t="str">
            <v>Juventud</v>
          </cell>
        </row>
        <row r="21">
          <cell r="G21" t="str">
            <v>Los requisitos del Estado comunitario</v>
          </cell>
        </row>
        <row r="22">
          <cell r="G22" t="str">
            <v>Los retos del Estado comunitario</v>
          </cell>
        </row>
        <row r="23">
          <cell r="G23" t="str">
            <v>Mercado y relaciones laborales</v>
          </cell>
        </row>
        <row r="24">
          <cell r="G24" t="str">
            <v>Pobreza y población vulnerable</v>
          </cell>
        </row>
        <row r="25">
          <cell r="G25" t="str">
            <v>Política exterior y migratoria</v>
          </cell>
        </row>
        <row r="26">
          <cell r="G26" t="str">
            <v>Sin Estrategia</v>
          </cell>
        </row>
        <row r="27">
          <cell r="G27" t="str">
            <v>Una gestión ambiental que promueva el desarrollo sostenible</v>
          </cell>
        </row>
      </sheetData>
      <sheetData sheetId="2">
        <row r="2">
          <cell r="B2" t="str">
            <v>Acceso y servicio universal a las TIC</v>
          </cell>
          <cell r="F2" t="str">
            <v xml:space="preserve">Adecuación de obras  </v>
          </cell>
        </row>
        <row r="3">
          <cell r="B3" t="str">
            <v>Actualización catastral y cartográfica</v>
          </cell>
          <cell r="F3" t="str">
            <v>Adecuación de tierras</v>
          </cell>
        </row>
        <row r="4">
          <cell r="B4" t="str">
            <v>Adquisición de equipos de comunicación telemática e inteligencia</v>
          </cell>
          <cell r="F4" t="str">
            <v>Adecuación infra portuaria - contraprestaciones portuarias</v>
          </cell>
        </row>
        <row r="5">
          <cell r="B5" t="str">
            <v>Apoyo a la formación avanzada</v>
          </cell>
          <cell r="F5" t="str">
            <v>Adecuación red fluvial nacional y rehabilitación de muelles</v>
          </cell>
        </row>
        <row r="6">
          <cell r="B6" t="str">
            <v>Apoyo a la gestión del Estado</v>
          </cell>
          <cell r="F6" t="str">
            <v xml:space="preserve">Adquisición de acciones </v>
          </cell>
        </row>
        <row r="7">
          <cell r="B7" t="str">
            <v xml:space="preserve">Apoyo a programas sectoriales </v>
          </cell>
          <cell r="F7" t="str">
            <v>Adquisición mantenimiento vehículos y control de inversiones para supervisión</v>
          </cell>
        </row>
        <row r="8">
          <cell r="B8" t="str">
            <v xml:space="preserve">Atención del desplazamiento y víctimas </v>
          </cell>
          <cell r="F8" t="str">
            <v>Adquisición terrenos para construcción infraestructura aeroportuaria</v>
          </cell>
        </row>
        <row r="9">
          <cell r="B9" t="str">
            <v xml:space="preserve">Calidad de la educación </v>
          </cell>
          <cell r="F9" t="str">
            <v>Adulto mayor</v>
          </cell>
        </row>
        <row r="10">
          <cell r="B10" t="str">
            <v>Calidad Educación Formal</v>
          </cell>
          <cell r="F10" t="str">
            <v>Aeropuertos comunitarios</v>
          </cell>
        </row>
        <row r="11">
          <cell r="B11" t="str">
            <v xml:space="preserve">Ciencia, tecnología e innovación </v>
          </cell>
          <cell r="F11" t="str">
            <v>Agenda de conectividad</v>
          </cell>
        </row>
        <row r="12">
          <cell r="B12" t="str">
            <v xml:space="preserve">Cobertura en educación </v>
          </cell>
          <cell r="F12" t="str">
            <v xml:space="preserve">Agro ingreso seguro </v>
          </cell>
        </row>
        <row r="13">
          <cell r="B13" t="str">
            <v>Colombia destino turístico de clase mundial</v>
          </cell>
          <cell r="F13" t="str">
            <v>Agrología</v>
          </cell>
        </row>
        <row r="14">
          <cell r="B14" t="str">
            <v>Comunicaciones</v>
          </cell>
          <cell r="F14" t="str">
            <v>Agua potable y saneamiento básico</v>
          </cell>
        </row>
        <row r="15">
          <cell r="B15" t="str">
            <v>Consolidación de capacidades para CTI</v>
          </cell>
          <cell r="F15" t="str">
            <v>Agua potable y saneamiento básico - Audiencias públicas</v>
          </cell>
        </row>
        <row r="16">
          <cell r="B16" t="str">
            <v>Consolidación de la institucionalidad del SNCTI</v>
          </cell>
          <cell r="F16" t="str">
            <v>Agua potable y saneamiento básico - Proyectos regionales de inversión</v>
          </cell>
        </row>
        <row r="17">
          <cell r="B17" t="str">
            <v>Construcción infraestructura aeroportuaria</v>
          </cell>
          <cell r="F17" t="str">
            <v>Alo</v>
          </cell>
        </row>
        <row r="18">
          <cell r="B18" t="str">
            <v>Construcción infraestructura red principal</v>
          </cell>
          <cell r="F18" t="str">
            <v xml:space="preserve">Anticorrupción </v>
          </cell>
        </row>
        <row r="19">
          <cell r="B19" t="str">
            <v>Construcción infraestructura red terciaria y secundaria</v>
          </cell>
          <cell r="F19" t="str">
            <v>Apoyo a cadenas productivas</v>
          </cell>
        </row>
        <row r="20">
          <cell r="B20" t="str">
            <v>Construcción red férrea</v>
          </cell>
          <cell r="F20" t="str">
            <v>Apoyo a eventos deportivos</v>
          </cell>
        </row>
        <row r="21">
          <cell r="B21" t="str">
            <v>Construcción, mejoramiento y mantenimiento férreo  - Concesiones</v>
          </cell>
          <cell r="F21" t="str">
            <v>Apoyo a la formación avanzada</v>
          </cell>
        </row>
        <row r="22">
          <cell r="B22" t="str">
            <v>Construcción, mejoramiento y mantenimiento vial  - concesiones</v>
          </cell>
          <cell r="F22" t="str">
            <v>Apoyo a los escenarios deportivos regionales</v>
          </cell>
        </row>
        <row r="23">
          <cell r="B23" t="str">
            <v xml:space="preserve">Cooperación internacional </v>
          </cell>
          <cell r="F23" t="str">
            <v>Apoyo al deporte</v>
          </cell>
        </row>
        <row r="24">
          <cell r="B24" t="str">
            <v>Creación artística</v>
          </cell>
          <cell r="F24" t="str">
            <v>Apoyo Cormagdalena</v>
          </cell>
        </row>
        <row r="25">
          <cell r="B25" t="str">
            <v>Crecimiento agropecuario</v>
          </cell>
          <cell r="F25" t="str">
            <v>Apoyo financiero y subsidios</v>
          </cell>
        </row>
        <row r="26">
          <cell r="B26" t="str">
            <v xml:space="preserve">Derechos humanos </v>
          </cell>
          <cell r="F26" t="str">
            <v>Apoyo pequeños productores</v>
          </cell>
        </row>
        <row r="27">
          <cell r="B27" t="str">
            <v>Desarrollo institucional</v>
          </cell>
          <cell r="F27" t="str">
            <v>Apoyo y promoción artesanal</v>
          </cell>
        </row>
        <row r="28">
          <cell r="B28" t="str">
            <v>Desarrollo regional</v>
          </cell>
          <cell r="F28" t="str">
            <v>Aprovechamiento y apropiación en TIC</v>
          </cell>
        </row>
        <row r="29">
          <cell r="B29" t="str">
            <v>Desarrollo social</v>
          </cell>
          <cell r="F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F30" t="str">
            <v>Archivo decadactilar</v>
          </cell>
        </row>
        <row r="31">
          <cell r="B31" t="str">
            <v>Diálogo cultural</v>
          </cell>
          <cell r="F31" t="str">
            <v>Archivo judicial</v>
          </cell>
        </row>
        <row r="32">
          <cell r="B32" t="str">
            <v xml:space="preserve">Dotación munición y explosivos </v>
          </cell>
          <cell r="F32" t="str">
            <v>Archivo nacional de identificación</v>
          </cell>
        </row>
        <row r="33">
          <cell r="B33" t="str">
            <v xml:space="preserve">Eficiencia en la educación </v>
          </cell>
          <cell r="F33" t="str">
            <v>Áreas protegidas</v>
          </cell>
        </row>
        <row r="34">
          <cell r="B34" t="str">
            <v>Empleo público</v>
          </cell>
          <cell r="F34" t="str">
            <v>Artes</v>
          </cell>
        </row>
        <row r="35">
          <cell r="B35" t="str">
            <v>Estudios y apoyo técnico</v>
          </cell>
          <cell r="F35" t="str">
            <v>Articulación registro y catastro</v>
          </cell>
        </row>
        <row r="36">
          <cell r="B36" t="str">
            <v>Fomento a la apropiación social de la CTI en la sociedad colombiana</v>
          </cell>
          <cell r="F36" t="str">
            <v>Aseguramiento en pensiones</v>
          </cell>
        </row>
        <row r="37">
          <cell r="B37" t="str">
            <v xml:space="preserve">Fomento a la educación superior </v>
          </cell>
          <cell r="F37" t="str">
            <v>Aseguramiento en salud</v>
          </cell>
        </row>
        <row r="38">
          <cell r="B38" t="str">
            <v>Fomento a la innovación y el desarrollo productivo</v>
          </cell>
          <cell r="F38" t="str">
            <v xml:space="preserve">Asistencia técnica </v>
          </cell>
        </row>
        <row r="39">
          <cell r="B39" t="str">
            <v>Fomento al deporte y a la actividad física</v>
          </cell>
          <cell r="F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F40" t="str">
            <v>Asistencia técnica STM</v>
          </cell>
        </row>
        <row r="41">
          <cell r="B41" t="str">
            <v>Formulación de política y gestión del espectro</v>
          </cell>
          <cell r="F41" t="str">
            <v>Atención a la familia</v>
          </cell>
        </row>
        <row r="42">
          <cell r="B42" t="str">
            <v xml:space="preserve">Fortalecimiento a la justicia </v>
          </cell>
          <cell r="F42" t="str">
            <v>Atención integral población con limitación auditiva</v>
          </cell>
        </row>
        <row r="43">
          <cell r="B43" t="str">
            <v xml:space="preserve">Fortalecimiento acción integral  </v>
          </cell>
          <cell r="F43" t="str">
            <v>Atención integral población con limitación visual</v>
          </cell>
        </row>
        <row r="44">
          <cell r="B44" t="str">
            <v xml:space="preserve">Fortalecimiento capacidad aérea </v>
          </cell>
          <cell r="F44" t="str">
            <v>Atención población desplazada</v>
          </cell>
        </row>
        <row r="45">
          <cell r="B45" t="str">
            <v xml:space="preserve">Fortalecimiento capacidad naval y fluvial </v>
          </cell>
          <cell r="F45" t="str">
            <v>Audiencias públicas</v>
          </cell>
        </row>
        <row r="46">
          <cell r="B46" t="str">
            <v xml:space="preserve">Fortalecimiento capacidad terrestre </v>
          </cell>
          <cell r="F46" t="str">
            <v>Audiovisual</v>
          </cell>
        </row>
        <row r="47">
          <cell r="B47" t="str">
            <v xml:space="preserve">Fortalecimiento de la gestión judicial </v>
          </cell>
          <cell r="F47" t="str">
            <v>Banca de Oportunidades</v>
          </cell>
        </row>
        <row r="48">
          <cell r="B48" t="str">
            <v>Fortalecimiento de radiodifusión sonora y televisión pública</v>
          </cell>
          <cell r="F48" t="str">
            <v>Bancos de germoplasma</v>
          </cell>
        </row>
        <row r="49">
          <cell r="B49" t="str">
            <v>Fortalecimiento institucional</v>
          </cell>
          <cell r="F49" t="str">
            <v>Bienestar administrativo</v>
          </cell>
        </row>
        <row r="50">
          <cell r="B50" t="str">
            <v xml:space="preserve">Fortalecimiento inteligencia </v>
          </cell>
          <cell r="F50" t="str">
            <v>Briceño - Tunja - Sogamoso</v>
          </cell>
        </row>
        <row r="51">
          <cell r="B51" t="str">
            <v xml:space="preserve">Fortalecimiento logístico </v>
          </cell>
          <cell r="F51" t="str">
            <v>Briceño - Tunja - Sogamoso (contrato inicial)</v>
          </cell>
        </row>
        <row r="52">
          <cell r="B52" t="str">
            <v xml:space="preserve">Fortalecimiento sistema comando y control </v>
          </cell>
          <cell r="F52" t="str">
            <v>Calidad educación formal</v>
          </cell>
        </row>
        <row r="53">
          <cell r="B53" t="str">
            <v xml:space="preserve">Gestión del riesgo </v>
          </cell>
          <cell r="F53" t="str">
            <v>Calidad educación preescolar, básica y media</v>
          </cell>
        </row>
        <row r="54">
          <cell r="B54" t="str">
            <v>Gestión Judicial</v>
          </cell>
          <cell r="F54" t="str">
            <v>Calidad educación superior</v>
          </cell>
        </row>
        <row r="55">
          <cell r="B55" t="str">
            <v xml:space="preserve">Gestión jurídica </v>
          </cell>
          <cell r="F55" t="str">
            <v>Calle de rodaje y conexiones primera etapa aeropuerto El Dorado</v>
          </cell>
        </row>
        <row r="56">
          <cell r="B56" t="str">
            <v>Gestión Pública</v>
          </cell>
          <cell r="F56" t="str">
            <v>Capacitación a jóvenes</v>
          </cell>
        </row>
        <row r="57">
          <cell r="B57" t="str">
            <v>Gestión y apoyo para el desarrollo misional</v>
          </cell>
          <cell r="F57" t="str">
            <v>Capacitación a la ciudadanía</v>
          </cell>
        </row>
        <row r="58">
          <cell r="B58" t="str">
            <v xml:space="preserve">Gobernabilidad territorial </v>
          </cell>
          <cell r="F58" t="str">
            <v>Capacitación altos funcionarios del Estado</v>
          </cell>
        </row>
        <row r="59">
          <cell r="B59" t="str">
            <v xml:space="preserve">Grupos étnicos </v>
          </cell>
          <cell r="F59" t="str">
            <v xml:space="preserve">Capacitación forense </v>
          </cell>
        </row>
        <row r="60">
          <cell r="B60" t="str">
            <v>Infraestructura deportiva y recreativa</v>
          </cell>
          <cell r="F60" t="str">
            <v>Capacitación y asistencia técnica a funcionarios del Estado</v>
          </cell>
        </row>
        <row r="61">
          <cell r="B61" t="str">
            <v xml:space="preserve">Infraestructura penitenciaria y carcelaria </v>
          </cell>
          <cell r="F61" t="str">
            <v>Capital semilla</v>
          </cell>
        </row>
        <row r="62">
          <cell r="B62" t="str">
            <v>Infraestructura sedes medicina legal</v>
          </cell>
          <cell r="F62" t="str">
            <v>Carrera judicial</v>
          </cell>
        </row>
        <row r="63">
          <cell r="B63" t="str">
            <v>Infraestuctura informáticas del DAS</v>
          </cell>
          <cell r="F63" t="str">
            <v>Cartografía</v>
          </cell>
        </row>
        <row r="64">
          <cell r="B64" t="str">
            <v>Inspección vigilancia y control</v>
          </cell>
          <cell r="F64" t="str">
            <v>Catastral</v>
          </cell>
        </row>
        <row r="65">
          <cell r="B65" t="str">
            <v xml:space="preserve">Instituto Nacional para Ciegos -  INCI </v>
          </cell>
          <cell r="F65" t="str">
            <v>Censo</v>
          </cell>
        </row>
        <row r="66">
          <cell r="B66" t="str">
            <v xml:space="preserve">Instituto Nacional para Sordos – INSOR </v>
          </cell>
          <cell r="F66" t="str">
            <v>Centros de alto rendimiento</v>
          </cell>
        </row>
        <row r="67">
          <cell r="B67" t="str">
            <v xml:space="preserve">Institutos técnicos de educación </v>
          </cell>
          <cell r="F67" t="str">
            <v>Centros de conocimiento y memoria</v>
          </cell>
        </row>
        <row r="68">
          <cell r="B68" t="str">
            <v xml:space="preserve">Investigación criminal </v>
          </cell>
          <cell r="F68" t="str">
            <v>Centros de rehabilitación</v>
          </cell>
        </row>
        <row r="69">
          <cell r="B69" t="str">
            <v xml:space="preserve">Investigación forense </v>
          </cell>
          <cell r="F69" t="str">
            <v>Certificados digitales</v>
          </cell>
        </row>
        <row r="70">
          <cell r="B70" t="str">
            <v xml:space="preserve">Investigación, estudios y desarrollo tecnológico </v>
          </cell>
          <cell r="F70" t="str">
            <v xml:space="preserve">Ciencia, tecnología e innovación </v>
          </cell>
        </row>
        <row r="71">
          <cell r="B71" t="str">
            <v>Transferencias Sector Justicia</v>
          </cell>
          <cell r="F71" t="str">
            <v>Ciudades intermedias</v>
          </cell>
        </row>
        <row r="72">
          <cell r="B72" t="str">
            <v>Mantenimiento y mejoramiento infraestructura red principal</v>
          </cell>
          <cell r="F72" t="str">
            <v xml:space="preserve">Cobertura  educación superior </v>
          </cell>
        </row>
        <row r="73">
          <cell r="B73" t="str">
            <v>Mantenimiento y mejoramiento infraestructura red terciaria y secundaria</v>
          </cell>
          <cell r="F73" t="str">
            <v xml:space="preserve">Cobertura educación preescolar, básica y media </v>
          </cell>
        </row>
        <row r="74">
          <cell r="B74" t="str">
            <v>Mantenimiento y mejoramiento red férrea</v>
          </cell>
          <cell r="F74" t="str">
            <v xml:space="preserve">Colegio Mayor de Bolívar </v>
          </cell>
        </row>
        <row r="75">
          <cell r="B75" t="str">
            <v>Marco regulatorio</v>
          </cell>
          <cell r="F75" t="str">
            <v xml:space="preserve">Colombia joven </v>
          </cell>
        </row>
        <row r="76">
          <cell r="B76" t="str">
            <v>Mejoramiento infraestructura física</v>
          </cell>
          <cell r="F76" t="str">
            <v>Comercialización y financiamiento</v>
          </cell>
        </row>
        <row r="77">
          <cell r="B77" t="str">
            <v>Mejoramiento y mantenimiento Infraestructura aeroportuaria</v>
          </cell>
          <cell r="F77" t="str">
            <v>Competitividad</v>
          </cell>
        </row>
        <row r="78">
          <cell r="B78" t="str">
            <v>Mejoramiento y mantenimiento infraestructura marítima</v>
          </cell>
          <cell r="F78" t="str">
            <v>Computadores para educar</v>
          </cell>
        </row>
        <row r="79">
          <cell r="B79" t="str">
            <v>Mejoramiento y mantenimiento red fluvial</v>
          </cell>
          <cell r="F79" t="str">
            <v>Comunicación</v>
          </cell>
        </row>
        <row r="80">
          <cell r="B80" t="str">
            <v>Memoria patrimonio cultural</v>
          </cell>
          <cell r="F80" t="str">
            <v>Concesiones tercera generación</v>
          </cell>
        </row>
        <row r="81">
          <cell r="B81" t="str">
            <v xml:space="preserve">Mercado laboral </v>
          </cell>
          <cell r="F81" t="str">
            <v xml:space="preserve">Concesiones y privatizaciones </v>
          </cell>
        </row>
        <row r="82">
          <cell r="B82" t="str">
            <v>Migraciones</v>
          </cell>
          <cell r="F82" t="str">
            <v>Conservación a través de microempresas y administradores viales</v>
          </cell>
        </row>
        <row r="83">
          <cell r="B83" t="str">
            <v xml:space="preserve">Modernizacion </v>
          </cell>
          <cell r="F83" t="str">
            <v>Consolidación de capacidades para CTI</v>
          </cell>
        </row>
        <row r="84">
          <cell r="B84" t="str">
            <v>Oportunidades para la equidad rural</v>
          </cell>
          <cell r="F84" t="str">
            <v>Consolidación de la institucionalidad del SNCTI</v>
          </cell>
        </row>
        <row r="85">
          <cell r="B85" t="str">
            <v>Participación manifestaciones culturales</v>
          </cell>
          <cell r="F85" t="str">
            <v>Construcción  rehabilitación puentes red terciaria</v>
          </cell>
        </row>
        <row r="86">
          <cell r="B86" t="str">
            <v xml:space="preserve">Pertinencia de la educación </v>
          </cell>
          <cell r="F86" t="str">
            <v>Construcción de la variante de Caldas - Ancón Sur</v>
          </cell>
        </row>
        <row r="87">
          <cell r="B87" t="str">
            <v xml:space="preserve">Plan anual antievasión </v>
          </cell>
          <cell r="F87" t="str">
            <v>Construcción infraestructura aeroportuaria</v>
          </cell>
        </row>
        <row r="88">
          <cell r="B88" t="str">
            <v>Política de agua y saneamiento básico</v>
          </cell>
          <cell r="F88" t="str">
            <v xml:space="preserve">Construcción puentes red troncal </v>
          </cell>
        </row>
        <row r="89">
          <cell r="B89" t="str">
            <v>Política de ambiente</v>
          </cell>
          <cell r="F89" t="str">
            <v>Construcción y dotación de cárceles</v>
          </cell>
        </row>
        <row r="90">
          <cell r="B90" t="str">
            <v xml:space="preserve">Política de vivienda rural </v>
          </cell>
          <cell r="F90" t="str">
            <v>Control y monitoreo de recursos naturales renovables</v>
          </cell>
        </row>
        <row r="91">
          <cell r="B91" t="str">
            <v>Política de vivienda y desarrollo territorial</v>
          </cell>
          <cell r="F91" t="str">
            <v>Control y prevención a la producción agropecuaria y pesquera</v>
          </cell>
        </row>
        <row r="92">
          <cell r="B92" t="str">
            <v xml:space="preserve">Potenciación desarrollo humano integral </v>
          </cell>
          <cell r="F92" t="str">
            <v>Convenios internacionales</v>
          </cell>
        </row>
        <row r="93">
          <cell r="B93" t="str">
            <v>Producción, transporte,  distribución y comercializaciòn de energía eléctrica , combustibles liquidos y gas</v>
          </cell>
          <cell r="F93" t="str">
            <v xml:space="preserve">Cooperación técnica y/o financiera </v>
          </cell>
        </row>
        <row r="94">
          <cell r="B94" t="str">
            <v xml:space="preserve">Programas presidenciales </v>
          </cell>
          <cell r="F94" t="str">
            <v>Corredores de mantenimiento integral</v>
          </cell>
        </row>
        <row r="95">
          <cell r="B95" t="str">
            <v xml:space="preserve">Promoción social </v>
          </cell>
          <cell r="F95" t="str">
            <v>Correo social</v>
          </cell>
        </row>
        <row r="96">
          <cell r="B96" t="str">
            <v xml:space="preserve">Protección a funcionarios y sedes </v>
          </cell>
          <cell r="F96" t="str">
            <v xml:space="preserve">Crecimiento agropecuario </v>
          </cell>
        </row>
        <row r="97">
          <cell r="B97" t="str">
            <v xml:space="preserve">Recuperación social del territorio </v>
          </cell>
          <cell r="F97" t="str">
            <v>Criminalística</v>
          </cell>
        </row>
        <row r="98">
          <cell r="B98" t="str">
            <v>Recursos adicionales para el fortalecimeinto del DAS</v>
          </cell>
          <cell r="F98" t="str">
            <v>Cultura de la solidaridad y la asociatividad</v>
          </cell>
        </row>
        <row r="99">
          <cell r="B99" t="str">
            <v>Repotenciación de exportaciones</v>
          </cell>
          <cell r="F99" t="str">
            <v>Defensa judicial</v>
          </cell>
        </row>
        <row r="100">
          <cell r="B100" t="str">
            <v xml:space="preserve">Resocialización de la población reclusa </v>
          </cell>
          <cell r="F100" t="str">
            <v>Democratización formulación políticas culturales</v>
          </cell>
        </row>
        <row r="101">
          <cell r="B101" t="str">
            <v xml:space="preserve">Riesgos jurídicos </v>
          </cell>
          <cell r="F101" t="str">
            <v xml:space="preserve">Derecho internacional humanitario </v>
          </cell>
        </row>
        <row r="102">
          <cell r="B102" t="str">
            <v>Salto en la productividad y el empleo</v>
          </cell>
          <cell r="F102" t="str">
            <v>Desaparecidos</v>
          </cell>
        </row>
        <row r="103">
          <cell r="B103" t="str">
            <v>Sanidad agropecuaria</v>
          </cell>
          <cell r="F103" t="str">
            <v>Desarrollo institucional entidades públicas</v>
          </cell>
        </row>
        <row r="104">
          <cell r="B104" t="str">
            <v>Sector solidario</v>
          </cell>
          <cell r="F104" t="str">
            <v>Desarrollo urbano</v>
          </cell>
        </row>
        <row r="105">
          <cell r="B105" t="str">
            <v>Sectores de alto valor agregado y talla mundial y regional</v>
          </cell>
          <cell r="F105" t="str">
            <v>Desarrollo y paz</v>
          </cell>
        </row>
        <row r="106">
          <cell r="B106" t="str">
            <v>Sedes y puestos operativos del DAS</v>
          </cell>
          <cell r="F106" t="str">
            <v>Descentralización</v>
          </cell>
        </row>
        <row r="107">
          <cell r="B107" t="str">
            <v>Seguridad aérea y aeroportuaria</v>
          </cell>
          <cell r="F107" t="str">
            <v xml:space="preserve">Desmovilización y reinserción </v>
          </cell>
        </row>
        <row r="108">
          <cell r="B108" t="str">
            <v>Seguridad social integral</v>
          </cell>
          <cell r="F108" t="str">
            <v>Desplazados</v>
          </cell>
        </row>
        <row r="109">
          <cell r="B109" t="str">
            <v xml:space="preserve">Seguridad y convivencia ciudadana </v>
          </cell>
          <cell r="F109" t="str">
            <v xml:space="preserve">Diseño, evaluación y divulgación de pruebas  </v>
          </cell>
        </row>
        <row r="110">
          <cell r="B110" t="str">
            <v>Seguridad y señalización vial</v>
          </cell>
          <cell r="F110" t="str">
            <v xml:space="preserve">Diversidad étnica </v>
          </cell>
        </row>
        <row r="111">
          <cell r="B111" t="str">
            <v>Servicio público notarial</v>
          </cell>
          <cell r="F111" t="str">
            <v>Diversidad y fortalecimiento del sector</v>
          </cell>
        </row>
        <row r="112">
          <cell r="B112" t="str">
            <v xml:space="preserve">Servicio público registral </v>
          </cell>
          <cell r="F112" t="str">
            <v xml:space="preserve">Divulgación derechos humanos </v>
          </cell>
        </row>
        <row r="113">
          <cell r="B113" t="str">
            <v xml:space="preserve">Sistema nacional de evaluación de la educación </v>
          </cell>
          <cell r="F113" t="str">
            <v>Doble calzada Bucaramanga - Cúcuta</v>
          </cell>
        </row>
        <row r="114">
          <cell r="B114" t="str">
            <v xml:space="preserve">Sistemas integrados de transporte </v>
          </cell>
          <cell r="F114" t="str">
            <v xml:space="preserve">Dotación laboratorios </v>
          </cell>
        </row>
        <row r="115">
          <cell r="B115" t="str">
            <v>Subsidios y contribuciones</v>
          </cell>
          <cell r="F115" t="str">
            <v xml:space="preserve">Dotación tecnológica intramural </v>
          </cell>
        </row>
        <row r="116">
          <cell r="B116" t="str">
            <v>TIC para el desarrollo y el gobierno electrónico</v>
          </cell>
          <cell r="F116" t="str">
            <v>Educación en economía solidaria</v>
          </cell>
        </row>
        <row r="117">
          <cell r="B117" t="str">
            <v>Vigilancia y control</v>
          </cell>
          <cell r="F117" t="str">
            <v>Educación y participación ambiental</v>
          </cell>
        </row>
        <row r="118">
          <cell r="B118" t="str">
            <v>Investigación Científica y Capacitación Forense</v>
          </cell>
          <cell r="F118" t="str">
            <v xml:space="preserve">Eficiencia en la educación </v>
          </cell>
        </row>
        <row r="119">
          <cell r="B119" t="str">
            <v>Servicio Forense</v>
          </cell>
          <cell r="F119" t="str">
            <v>Eléctrico y gas</v>
          </cell>
        </row>
        <row r="120">
          <cell r="B120" t="str">
            <v>Fomento, fortalecimiento y difusión Dansocial</v>
          </cell>
          <cell r="F120" t="str">
            <v>Emergencias y desastres viales</v>
          </cell>
        </row>
        <row r="121">
          <cell r="F121" t="str">
            <v>Energía</v>
          </cell>
        </row>
        <row r="122">
          <cell r="F122" t="str">
            <v xml:space="preserve">Equidad de la mujer </v>
          </cell>
        </row>
        <row r="123">
          <cell r="F123" t="str">
            <v xml:space="preserve">Equidad en el campo </v>
          </cell>
        </row>
        <row r="124">
          <cell r="F124" t="str">
            <v>Equipos de seguridad - Congreso de la República</v>
          </cell>
        </row>
        <row r="125">
          <cell r="F125" t="str">
            <v>Erradicación del trabajo infantil</v>
          </cell>
        </row>
        <row r="126">
          <cell r="F126" t="str">
            <v>Espectro radioeléctrico</v>
          </cell>
        </row>
        <row r="127">
          <cell r="F127" t="str">
            <v>Estadísticas e información</v>
          </cell>
        </row>
        <row r="128">
          <cell r="F128" t="str">
            <v>Estímulos</v>
          </cell>
        </row>
        <row r="129">
          <cell r="F129" t="str">
            <v xml:space="preserve">Estudio diseño obras de protección Golfo de Morrosquillo </v>
          </cell>
        </row>
        <row r="130">
          <cell r="F130" t="str">
            <v>Estudios estructuración concesiones</v>
          </cell>
        </row>
        <row r="131">
          <cell r="F131" t="str">
            <v>Estudios geológicos</v>
          </cell>
        </row>
        <row r="132">
          <cell r="F132" t="str">
            <v>Estudios levantamiento de información vial y gestión predial Invías</v>
          </cell>
        </row>
        <row r="133">
          <cell r="F133" t="str">
            <v>Estudios regulatorios</v>
          </cell>
        </row>
        <row r="134">
          <cell r="F134" t="str">
            <v xml:space="preserve">Familias en acción </v>
          </cell>
        </row>
        <row r="135">
          <cell r="F135" t="str">
            <v xml:space="preserve">Familias guardabosques </v>
          </cell>
        </row>
        <row r="136">
          <cell r="F136" t="str">
            <v>Fomento a la apropiación social de la CTI en la sociedad colombiana</v>
          </cell>
        </row>
        <row r="137">
          <cell r="F137" t="str">
            <v xml:space="preserve">Fomento a la educación superior </v>
          </cell>
        </row>
        <row r="138">
          <cell r="F138" t="str">
            <v>Fomento a la innovación y el desarrollo productivo</v>
          </cell>
        </row>
        <row r="139">
          <cell r="F139" t="str">
            <v>Fomento a la lectura</v>
          </cell>
        </row>
        <row r="140">
          <cell r="F140" t="str">
            <v>Fomento forestal y silvicultura</v>
          </cell>
        </row>
        <row r="141">
          <cell r="F141" t="str">
            <v>Fomento y fortalecimiento de las organizaciones del sector solidario</v>
          </cell>
        </row>
        <row r="142">
          <cell r="F142" t="str">
            <v>Fomipyme</v>
          </cell>
        </row>
        <row r="143">
          <cell r="F143" t="str">
            <v>Fomipyme - atención población desplazada</v>
          </cell>
        </row>
        <row r="144">
          <cell r="F144" t="str">
            <v>Fonsecon</v>
          </cell>
        </row>
        <row r="145">
          <cell r="F145" t="str">
            <v>Formación en Derechos Humanos</v>
          </cell>
        </row>
        <row r="146">
          <cell r="F146" t="str">
            <v xml:space="preserve">Formación para el trabajo </v>
          </cell>
        </row>
        <row r="147">
          <cell r="F147" t="str">
            <v>Formas asociativas y cooperativas</v>
          </cell>
        </row>
        <row r="148">
          <cell r="F148" t="str">
            <v>Fortalecimiento Calidad Educación Formal</v>
          </cell>
        </row>
        <row r="149">
          <cell r="F149" t="str">
            <v xml:space="preserve">Fortalecimiento capacidad de la fuerza pública </v>
          </cell>
        </row>
        <row r="150">
          <cell r="F150" t="str">
            <v>Fortalecimiento capacidad del DAS</v>
          </cell>
        </row>
        <row r="151">
          <cell r="F151" t="str">
            <v>Fortalecimiento de la administración pública</v>
          </cell>
        </row>
        <row r="152">
          <cell r="F152" t="str">
            <v>Fortalecimiento de la inspección, control y vigilancia</v>
          </cell>
        </row>
        <row r="153">
          <cell r="F153" t="str">
            <v>Fortalecimiento de la inspección, control y vigilancia regional</v>
          </cell>
        </row>
        <row r="154">
          <cell r="F154" t="str">
            <v>Fortalecimiento institucional sector AVDT</v>
          </cell>
        </row>
        <row r="155">
          <cell r="F155" t="str">
            <v xml:space="preserve">Fortalecimiento institucional y desarrollo social </v>
          </cell>
        </row>
        <row r="156">
          <cell r="F156" t="str">
            <v xml:space="preserve">Garantías de crédito </v>
          </cell>
        </row>
        <row r="157">
          <cell r="F157" t="str">
            <v>Gastos de operación</v>
          </cell>
        </row>
        <row r="158">
          <cell r="F158" t="str">
            <v>Generación de empleo y emprendimiento</v>
          </cell>
        </row>
        <row r="159">
          <cell r="F159" t="str">
            <v xml:space="preserve">Generación de ingresos  </v>
          </cell>
        </row>
        <row r="160">
          <cell r="F160" t="str">
            <v>Geogragía</v>
          </cell>
        </row>
        <row r="161">
          <cell r="F161" t="str">
            <v>Gestión ambiental</v>
          </cell>
        </row>
        <row r="162">
          <cell r="F162" t="str">
            <v>Gestión de calidad y archivo</v>
          </cell>
        </row>
        <row r="163">
          <cell r="F163" t="str">
            <v>Gestión del recurso humano</v>
          </cell>
        </row>
        <row r="164">
          <cell r="F164" t="str">
            <v>Gestión del riesgo</v>
          </cell>
        </row>
        <row r="165">
          <cell r="F165" t="str">
            <v>Gestión documental</v>
          </cell>
        </row>
        <row r="166">
          <cell r="F166" t="str">
            <v>Gestión integral del recurso hídrico</v>
          </cell>
        </row>
        <row r="167">
          <cell r="F167" t="str">
            <v>Gobierno en línea</v>
          </cell>
        </row>
        <row r="168">
          <cell r="F168" t="str">
            <v xml:space="preserve">Grupos móviles de erradicación </v>
          </cell>
        </row>
        <row r="169">
          <cell r="F169" t="str">
            <v>Hardware y software</v>
          </cell>
        </row>
        <row r="170">
          <cell r="F170" t="str">
            <v>Hidrocarburos</v>
          </cell>
        </row>
        <row r="171">
          <cell r="F171" t="str">
            <v xml:space="preserve">Hidroeléctrica de Guapi </v>
          </cell>
        </row>
        <row r="172">
          <cell r="F172" t="str">
            <v>Identificación ciudadana</v>
          </cell>
        </row>
        <row r="173">
          <cell r="F173" t="str">
            <v>IFI - capitalización de microempresas</v>
          </cell>
        </row>
        <row r="174">
          <cell r="F174" t="str">
            <v xml:space="preserve">Implementación red juntos </v>
          </cell>
        </row>
        <row r="175">
          <cell r="F175" t="str">
            <v>Información ambiental</v>
          </cell>
        </row>
        <row r="176">
          <cell r="F176" t="str">
            <v>Infraestructura administrativa</v>
          </cell>
        </row>
        <row r="177">
          <cell r="F177" t="str">
            <v>Infraestructura de datos</v>
          </cell>
        </row>
        <row r="178">
          <cell r="F178" t="str">
            <v>Infraestructura de embajadas y consulados</v>
          </cell>
        </row>
        <row r="179">
          <cell r="F179" t="str">
            <v>Infraestructura de oficinas de registro</v>
          </cell>
        </row>
        <row r="180">
          <cell r="F180" t="str">
            <v>Infraestructura física</v>
          </cell>
        </row>
        <row r="181">
          <cell r="F181" t="str">
            <v xml:space="preserve">Infraestructura física despachos judiciales </v>
          </cell>
        </row>
        <row r="182">
          <cell r="F182" t="str">
            <v xml:space="preserve">Infraestructura para cobertura educativa </v>
          </cell>
        </row>
        <row r="183">
          <cell r="F183" t="str">
            <v>Infraestructura para sedes de la fiscalía</v>
          </cell>
        </row>
        <row r="184">
          <cell r="F184" t="str">
            <v>Infraestructura sedes nacionales</v>
          </cell>
        </row>
        <row r="185">
          <cell r="F185" t="str">
            <v>Infraestructurar para la prestación de servicios</v>
          </cell>
        </row>
        <row r="186">
          <cell r="F186" t="str">
            <v xml:space="preserve">Infraestructuras sedes medicina legal </v>
          </cell>
        </row>
        <row r="187">
          <cell r="F187" t="str">
            <v xml:space="preserve">Instituto de Educación Técnica Profesional de Roldanillo </v>
          </cell>
        </row>
        <row r="188">
          <cell r="F188" t="str">
            <v xml:space="preserve">Instituto Nacional de Formación Técnica Profesional de San Andrés y Providencia </v>
          </cell>
        </row>
        <row r="189">
          <cell r="F189" t="str">
            <v xml:space="preserve">Instituto Nacional de Formación Técnica Profesional de San Juan del Cesar </v>
          </cell>
        </row>
        <row r="190">
          <cell r="F190" t="str">
            <v xml:space="preserve">Instituto Técnico Central </v>
          </cell>
        </row>
        <row r="191">
          <cell r="F191" t="str">
            <v xml:space="preserve">Instituto Técnico Pascual Bravo Medellín </v>
          </cell>
        </row>
        <row r="192">
          <cell r="F192" t="str">
            <v xml:space="preserve">Instituto Tecnológico De Soledad - Atlántico Itsa </v>
          </cell>
        </row>
        <row r="193">
          <cell r="F193" t="str">
            <v xml:space="preserve">Instituto Tolimense De Formación Técnica Profesional </v>
          </cell>
        </row>
        <row r="194">
          <cell r="F194" t="str">
            <v xml:space="preserve">Inteligencia </v>
          </cell>
        </row>
        <row r="195">
          <cell r="F195" t="str">
            <v>Intercambiador de Acevedo</v>
          </cell>
        </row>
        <row r="196">
          <cell r="F196" t="str">
            <v>Intermediación laboral</v>
          </cell>
        </row>
        <row r="197">
          <cell r="F197" t="str">
            <v xml:space="preserve">Inversiones regionales agua potable y saneamiento básico </v>
          </cell>
        </row>
        <row r="198">
          <cell r="F198" t="str">
            <v>Inversiones regionales agua potable y saneamiento básico - audiencias públicas</v>
          </cell>
        </row>
        <row r="199">
          <cell r="F199" t="str">
            <v>Investigación e innovación agropecuaria</v>
          </cell>
        </row>
        <row r="200">
          <cell r="F200" t="str">
            <v>Investigación en TIC</v>
          </cell>
        </row>
        <row r="201">
          <cell r="F201" t="str">
            <v>Investigación nuclear y seguridad radiológica</v>
          </cell>
        </row>
        <row r="202">
          <cell r="F202" t="str">
            <v>Investigación y estudios ambientales</v>
          </cell>
        </row>
        <row r="203">
          <cell r="F203" t="str">
            <v>Investigación y promoción del conocimiento</v>
          </cell>
        </row>
        <row r="204">
          <cell r="F204" t="str">
            <v xml:space="preserve">Investigación, estudios  y desarrollo </v>
          </cell>
        </row>
        <row r="205">
          <cell r="F205" t="str">
            <v>Investigaciones; divulgación y edición</v>
          </cell>
        </row>
        <row r="206">
          <cell r="F206" t="str">
            <v>Juegos Nacionales e Internacionales</v>
          </cell>
        </row>
        <row r="207">
          <cell r="F207" t="str">
            <v xml:space="preserve">Justicia alternativa </v>
          </cell>
        </row>
        <row r="208">
          <cell r="F208" t="str">
            <v xml:space="preserve">Justicia formal </v>
          </cell>
        </row>
        <row r="209">
          <cell r="F209" t="str">
            <v>Las Animas – Nuquí</v>
          </cell>
        </row>
        <row r="210">
          <cell r="F210" t="str">
            <v>Levantamiento de información</v>
          </cell>
        </row>
        <row r="211">
          <cell r="F211" t="str">
            <v>Ley 55 de 1985</v>
          </cell>
        </row>
        <row r="212">
          <cell r="F212" t="str">
            <v>Ley de justicia y paz</v>
          </cell>
        </row>
        <row r="213">
          <cell r="F213" t="str">
            <v>Licencias y permisos ambientales</v>
          </cell>
        </row>
        <row r="214">
          <cell r="F214" t="str">
            <v>Macroproyectos urbanos</v>
          </cell>
        </row>
        <row r="215">
          <cell r="F215" t="str">
            <v>Manejo integral de residuos solidos</v>
          </cell>
        </row>
        <row r="216">
          <cell r="F216" t="str">
            <v xml:space="preserve">Manejo y conservación de fauna y flora silvestres </v>
          </cell>
        </row>
        <row r="217">
          <cell r="F217" t="str">
            <v xml:space="preserve">Mantenimiento capacidad de la fuerza pública </v>
          </cell>
        </row>
        <row r="218">
          <cell r="F218" t="str">
            <v>Mantenimiento capacidad del DAS</v>
          </cell>
        </row>
        <row r="219">
          <cell r="F219" t="str">
            <v>Mantenimiento infraestructura aeroportuaria</v>
          </cell>
        </row>
        <row r="220">
          <cell r="F220" t="str">
            <v xml:space="preserve">Mantenimiento vial </v>
          </cell>
        </row>
        <row r="221">
          <cell r="F221" t="str">
            <v>Mantenimiento vial - fondo gasolina</v>
          </cell>
        </row>
        <row r="222">
          <cell r="F222" t="str">
            <v>Marco regulatorio</v>
          </cell>
        </row>
        <row r="223">
          <cell r="F223" t="str">
            <v>Medición y sistemas de monitoreo</v>
          </cell>
        </row>
        <row r="224">
          <cell r="F224" t="str">
            <v>Mejoramiento de la gestión institucional</v>
          </cell>
        </row>
        <row r="225">
          <cell r="F225" t="str">
            <v>Mejoramiento de la vía Simón Bolívar – Anchicayá</v>
          </cell>
        </row>
        <row r="226">
          <cell r="F226" t="str">
            <v>Mejoramiento red vial departamental, municipal y competitividad</v>
          </cell>
        </row>
        <row r="227">
          <cell r="F227" t="str">
            <v>Mejoramiento Tumaco - Pasto - Mocoa (incluye variante San Francisco)</v>
          </cell>
        </row>
        <row r="228">
          <cell r="F228" t="str">
            <v>Mejoramiento vías departamentales</v>
          </cell>
        </row>
        <row r="229">
          <cell r="F229" t="str">
            <v xml:space="preserve">Mejoramiento y mantenimiento de cárceles </v>
          </cell>
        </row>
        <row r="230">
          <cell r="F230" t="str">
            <v>Meritocracia</v>
          </cell>
        </row>
        <row r="231">
          <cell r="F231" t="str">
            <v>Metodologías</v>
          </cell>
        </row>
        <row r="232">
          <cell r="F232" t="str">
            <v xml:space="preserve">Minas antipersonales </v>
          </cell>
        </row>
        <row r="233">
          <cell r="F233" t="str">
            <v>Minería</v>
          </cell>
        </row>
        <row r="234">
          <cell r="F234" t="str">
            <v xml:space="preserve">Modernización del Estado - MAFP </v>
          </cell>
        </row>
        <row r="235">
          <cell r="F235" t="str">
            <v>Modernización del Senado de la República</v>
          </cell>
        </row>
        <row r="236">
          <cell r="F236" t="str">
            <v>Modernización empresas</v>
          </cell>
        </row>
        <row r="237">
          <cell r="F237" t="str">
            <v>Navegabilidad río Meta</v>
          </cell>
        </row>
        <row r="238">
          <cell r="F238" t="str">
            <v>Obras complementarias</v>
          </cell>
        </row>
        <row r="239">
          <cell r="F239" t="str">
            <v>Obras hidráulicas de La Mojana</v>
          </cell>
        </row>
        <row r="240">
          <cell r="F240" t="str">
            <v xml:space="preserve">Obras para la paz </v>
          </cell>
        </row>
        <row r="241">
          <cell r="F241" t="str">
            <v>Observatorios de empleo</v>
          </cell>
        </row>
        <row r="242">
          <cell r="F242" t="str">
            <v xml:space="preserve">Orden público </v>
          </cell>
        </row>
        <row r="243">
          <cell r="F243" t="str">
            <v>Ordenación, manejo, conservación y recuperación de ecosistemas estratégicos</v>
          </cell>
        </row>
        <row r="244">
          <cell r="F244" t="str">
            <v xml:space="preserve">Ordenamiento jurídico </v>
          </cell>
        </row>
        <row r="245">
          <cell r="F245" t="str">
            <v>Ordenamiento social de la propiedad de la tierra</v>
          </cell>
        </row>
        <row r="246">
          <cell r="F246" t="str">
            <v>Ordenamiento territorial</v>
          </cell>
        </row>
        <row r="247">
          <cell r="F247" t="str">
            <v>Patrimonio</v>
          </cell>
        </row>
        <row r="248">
          <cell r="F248" t="str">
            <v>Pertinencia en la educación</v>
          </cell>
        </row>
        <row r="249">
          <cell r="F249" t="str">
            <v xml:space="preserve">Plan anual antievasión </v>
          </cell>
        </row>
        <row r="250">
          <cell r="F250" t="str">
            <v>Plan de desarrollo</v>
          </cell>
        </row>
        <row r="251">
          <cell r="F251" t="str">
            <v>Plan de repavimentación vial</v>
          </cell>
        </row>
        <row r="252">
          <cell r="F252" t="str">
            <v>Plan general de auditoría</v>
          </cell>
        </row>
        <row r="253">
          <cell r="F253" t="str">
            <v>Planes y políticas - sector comunicaciones</v>
          </cell>
        </row>
        <row r="254">
          <cell r="F254" t="str">
            <v>Política de propiedad industrial</v>
          </cell>
        </row>
        <row r="255">
          <cell r="F255" t="str">
            <v>Política nacional de competitividad</v>
          </cell>
        </row>
        <row r="256">
          <cell r="F256" t="str">
            <v>Política nacional de la calidad</v>
          </cell>
        </row>
        <row r="257">
          <cell r="F257" t="str">
            <v xml:space="preserve">Prestación de servicios  </v>
          </cell>
        </row>
        <row r="258">
          <cell r="F258" t="str">
            <v xml:space="preserve">Prevención de violaciones a los ddhh y dih </v>
          </cell>
        </row>
        <row r="259">
          <cell r="F259" t="str">
            <v xml:space="preserve">Prevención y atención del desplazamiento forzado </v>
          </cell>
        </row>
        <row r="260">
          <cell r="F260" t="str">
            <v xml:space="preserve">Prevención y control de la contaminación atmosférica </v>
          </cell>
        </row>
        <row r="261">
          <cell r="F261" t="str">
            <v>Prevención y mitigación de riesgos</v>
          </cell>
        </row>
        <row r="262">
          <cell r="F262" t="str">
            <v xml:space="preserve">Prevención y rehabilitación de desastres </v>
          </cell>
        </row>
        <row r="263">
          <cell r="F263" t="str">
            <v>Prevención, mitigación, atención de desastres</v>
          </cell>
        </row>
        <row r="264">
          <cell r="F264" t="str">
            <v>Privatización y concesiones</v>
          </cell>
        </row>
        <row r="265">
          <cell r="F265" t="str">
            <v>Procesos de ordenamiento</v>
          </cell>
        </row>
        <row r="266">
          <cell r="F266" t="str">
            <v>Procesos productivos sostenibles</v>
          </cell>
        </row>
        <row r="267">
          <cell r="F267" t="str">
            <v>Proexport</v>
          </cell>
        </row>
        <row r="268">
          <cell r="F268" t="str">
            <v>Programa 2500 km</v>
          </cell>
        </row>
        <row r="269">
          <cell r="F269" t="str">
            <v xml:space="preserve">Programas especiales </v>
          </cell>
        </row>
        <row r="270">
          <cell r="F270" t="str">
            <v>Promoción al comercio exterior</v>
          </cell>
        </row>
        <row r="271">
          <cell r="F271" t="str">
            <v>Promoción de los derechos fundamentales en el trabajo y de la Inspección, vigilancia y control (IVC)</v>
          </cell>
        </row>
        <row r="272">
          <cell r="F272" t="str">
            <v>Promoción del empleo y de los derechos fundamentales en el trabajo para poblaciones vulnerables</v>
          </cell>
        </row>
        <row r="273">
          <cell r="F273" t="str">
            <v>Promoción del trabajo decente</v>
          </cell>
        </row>
        <row r="274">
          <cell r="F274" t="str">
            <v xml:space="preserve">Promoción social </v>
          </cell>
        </row>
        <row r="275">
          <cell r="F275" t="str">
            <v xml:space="preserve">Protección a funcionarios </v>
          </cell>
        </row>
        <row r="276">
          <cell r="F276" t="str">
            <v xml:space="preserve">Protección a grupos étnicos </v>
          </cell>
        </row>
        <row r="277">
          <cell r="F277" t="str">
            <v xml:space="preserve">Protección a los derechos humanos </v>
          </cell>
        </row>
        <row r="278">
          <cell r="F278" t="str">
            <v>Protección de los derechos de la niñez y la familia</v>
          </cell>
        </row>
        <row r="279">
          <cell r="F279" t="str">
            <v xml:space="preserve">Proyectos de FRISCO </v>
          </cell>
        </row>
        <row r="280">
          <cell r="F280" t="str">
            <v>Radio nacional</v>
          </cell>
        </row>
        <row r="281">
          <cell r="F281" t="str">
            <v>Recreaciòn y actividad fisica</v>
          </cell>
        </row>
        <row r="282">
          <cell r="F282" t="str">
            <v>Red colombianos en el exterior</v>
          </cell>
        </row>
        <row r="283">
          <cell r="F283" t="str">
            <v>Red de estaciones hidrometeorológicas y ambientes</v>
          </cell>
        </row>
        <row r="284">
          <cell r="F284" t="str">
            <v>Red de laboratorios</v>
          </cell>
        </row>
        <row r="285">
          <cell r="F285" t="str">
            <v>Red de protección contra la pobreza</v>
          </cell>
        </row>
        <row r="286">
          <cell r="F286" t="str">
            <v>Red juntos</v>
          </cell>
        </row>
        <row r="287">
          <cell r="F287" t="str">
            <v xml:space="preserve">Red pública hospitalaria </v>
          </cell>
        </row>
        <row r="288">
          <cell r="F288" t="str">
            <v xml:space="preserve">Red seguridad alimentaria - RESA </v>
          </cell>
        </row>
        <row r="289">
          <cell r="F289" t="str">
            <v>Red terciaria</v>
          </cell>
        </row>
        <row r="290">
          <cell r="F290" t="str">
            <v>Regalías</v>
          </cell>
        </row>
        <row r="291">
          <cell r="F291" t="str">
            <v>Regulación, control y vigilancia</v>
          </cell>
        </row>
        <row r="292">
          <cell r="F292" t="str">
            <v xml:space="preserve">Rehabilitación de vías férreas </v>
          </cell>
        </row>
        <row r="293">
          <cell r="F293" t="str">
            <v>Rehabilitación de vías férreas - concesiones</v>
          </cell>
        </row>
        <row r="294">
          <cell r="F294" t="str">
            <v xml:space="preserve">Rehabilitación puentes red troncal </v>
          </cell>
        </row>
        <row r="295">
          <cell r="F295" t="str">
            <v xml:space="preserve">Reintegración </v>
          </cell>
        </row>
        <row r="296">
          <cell r="F296" t="str">
            <v>Renovación empleo público</v>
          </cell>
        </row>
        <row r="297">
          <cell r="F297" t="str">
            <v xml:space="preserve">Reposición parque automotor </v>
          </cell>
        </row>
        <row r="298">
          <cell r="F298" t="str">
            <v xml:space="preserve">Resocialización de la población reclusa </v>
          </cell>
        </row>
        <row r="299">
          <cell r="F299" t="str">
            <v xml:space="preserve">Riesgos jurídicos </v>
          </cell>
        </row>
        <row r="300">
          <cell r="F300" t="str">
            <v xml:space="preserve">Rumichaca - Pasto </v>
          </cell>
        </row>
        <row r="301">
          <cell r="F301" t="str">
            <v xml:space="preserve">Salud pública </v>
          </cell>
        </row>
        <row r="302">
          <cell r="F302" t="str">
            <v>Saneamiento básico</v>
          </cell>
        </row>
        <row r="303">
          <cell r="F303" t="str">
            <v>Sector productivo</v>
          </cell>
        </row>
        <row r="304">
          <cell r="F304" t="str">
            <v>Seguridad aérea</v>
          </cell>
        </row>
        <row r="305">
          <cell r="F305" t="str">
            <v>Seguridad aeroportuaria</v>
          </cell>
        </row>
        <row r="306">
          <cell r="F306" t="str">
            <v>Seguridad radiológica</v>
          </cell>
        </row>
        <row r="307">
          <cell r="F307" t="str">
            <v>Seguridad vial</v>
          </cell>
        </row>
        <row r="308">
          <cell r="F308" t="str">
            <v>Seguridad y mejoramiento de la gestión minera</v>
          </cell>
        </row>
        <row r="309">
          <cell r="F309" t="str">
            <v>Selección beneficiarios SISBEN</v>
          </cell>
        </row>
        <row r="310">
          <cell r="F310" t="str">
            <v>Señalización vial</v>
          </cell>
        </row>
        <row r="311">
          <cell r="F311" t="str">
            <v xml:space="preserve">Servicio público notarial </v>
          </cell>
        </row>
        <row r="312">
          <cell r="F312" t="str">
            <v>Simplificación de trámites</v>
          </cell>
        </row>
        <row r="313">
          <cell r="F313" t="str">
            <v>Sistema de Carrera Administrativa</v>
          </cell>
        </row>
        <row r="314">
          <cell r="F314" t="str">
            <v>Sistema de información en agua potable</v>
          </cell>
        </row>
        <row r="315">
          <cell r="F315" t="str">
            <v xml:space="preserve">Sistema integrado de emergencia y seguridad - SIES </v>
          </cell>
        </row>
        <row r="316">
          <cell r="F316" t="str">
            <v>Sistema Nacional Ambiental</v>
          </cell>
        </row>
        <row r="317">
          <cell r="F317" t="str">
            <v>Sistema nacional de apoyo al sector solidario</v>
          </cell>
        </row>
        <row r="318">
          <cell r="F318" t="str">
            <v>Sistema Nacional de Archivos</v>
          </cell>
        </row>
        <row r="319">
          <cell r="F319" t="str">
            <v>Sistema nacional de formación para el trabajo</v>
          </cell>
        </row>
        <row r="320">
          <cell r="F320" t="str">
            <v xml:space="preserve">Sistema ventanilla única </v>
          </cell>
        </row>
        <row r="321">
          <cell r="F321" t="str">
            <v>Sistemas de información</v>
          </cell>
        </row>
        <row r="322">
          <cell r="F322" t="str">
            <v>Sistemas de información ambiental</v>
          </cell>
        </row>
        <row r="323">
          <cell r="F323" t="str">
            <v xml:space="preserve">Sistemas de información forense </v>
          </cell>
        </row>
        <row r="324">
          <cell r="F324" t="str">
            <v>Sistemas de información para la función reguladora</v>
          </cell>
        </row>
        <row r="325">
          <cell r="F325" t="str">
            <v xml:space="preserve">SITM - Barranquilla </v>
          </cell>
        </row>
        <row r="326">
          <cell r="F326" t="str">
            <v>SITM - Bello</v>
          </cell>
        </row>
        <row r="327">
          <cell r="F327" t="str">
            <v xml:space="preserve">SITM - Bogotá </v>
          </cell>
        </row>
        <row r="328">
          <cell r="F328" t="str">
            <v xml:space="preserve">SITM – Bucaramanga </v>
          </cell>
        </row>
        <row r="329">
          <cell r="F329" t="str">
            <v xml:space="preserve">SITM - Cali </v>
          </cell>
        </row>
        <row r="330">
          <cell r="F330" t="str">
            <v xml:space="preserve">SITM - Cartagena de Indias </v>
          </cell>
        </row>
        <row r="331">
          <cell r="F331" t="str">
            <v xml:space="preserve">SITM - Pereira </v>
          </cell>
        </row>
        <row r="332">
          <cell r="F332" t="str">
            <v xml:space="preserve">SITM - Soacha </v>
          </cell>
        </row>
        <row r="333">
          <cell r="F333" t="str">
            <v xml:space="preserve">SITM - Valle de Aburrá </v>
          </cell>
        </row>
        <row r="334">
          <cell r="F334" t="str">
            <v>SITM Cúcuta</v>
          </cell>
        </row>
        <row r="335">
          <cell r="F335" t="str">
            <v>Subsidio al desempleo</v>
          </cell>
        </row>
        <row r="336">
          <cell r="F336" t="str">
            <v xml:space="preserve">Subsidio familiar </v>
          </cell>
        </row>
        <row r="337">
          <cell r="F337" t="str">
            <v>Subsidio integral EBAS</v>
          </cell>
        </row>
        <row r="338">
          <cell r="F338" t="str">
            <v xml:space="preserve">Subsidios - Ley 286 de1996 </v>
          </cell>
        </row>
        <row r="339">
          <cell r="F339" t="str">
            <v>Telecomunicaciones sociales</v>
          </cell>
        </row>
        <row r="340">
          <cell r="F340" t="str">
            <v>Televisión pública</v>
          </cell>
        </row>
        <row r="341">
          <cell r="F341" t="str">
            <v>Territorios digitales</v>
          </cell>
        </row>
        <row r="342">
          <cell r="F342" t="str">
            <v>Tierras comunidades indígenas y afrocolombianas</v>
          </cell>
        </row>
        <row r="343">
          <cell r="F343" t="str">
            <v>Titulación de baldíos</v>
          </cell>
        </row>
        <row r="344">
          <cell r="F344" t="str">
            <v>Transporte rural</v>
          </cell>
        </row>
        <row r="345">
          <cell r="F345" t="str">
            <v>Transversales sector mineroenergético</v>
          </cell>
        </row>
        <row r="346">
          <cell r="F346" t="str">
            <v>Túnel II Centenario - primera etapa</v>
          </cell>
        </row>
        <row r="347">
          <cell r="F347" t="str">
            <v>Túnel II Centenario - segunda etapa</v>
          </cell>
        </row>
        <row r="348">
          <cell r="F348" t="str">
            <v xml:space="preserve">Turismo </v>
          </cell>
        </row>
        <row r="349">
          <cell r="F349" t="str">
            <v>Turismo Ley 1101 de 2006</v>
          </cell>
        </row>
        <row r="350">
          <cell r="F350" t="str">
            <v xml:space="preserve">Universidades </v>
          </cell>
        </row>
        <row r="351">
          <cell r="F351" t="str">
            <v>Variante de Santa Marta</v>
          </cell>
        </row>
        <row r="352">
          <cell r="F352" t="str">
            <v>Vía Bogota - Girardot</v>
          </cell>
        </row>
        <row r="353">
          <cell r="F353" t="str">
            <v>Vía Buga - Buenaventura</v>
          </cell>
        </row>
        <row r="354">
          <cell r="F354" t="str">
            <v>Vías para la competitividad</v>
          </cell>
        </row>
        <row r="355">
          <cell r="F355" t="str">
            <v xml:space="preserve">Victimas de desastres </v>
          </cell>
        </row>
        <row r="356">
          <cell r="F356" t="str">
            <v xml:space="preserve">Víctimas de la violencia </v>
          </cell>
        </row>
        <row r="357">
          <cell r="F357" t="str">
            <v xml:space="preserve">Vigilancia electrónica extramural </v>
          </cell>
        </row>
        <row r="358">
          <cell r="F358" t="str">
            <v>Vigilancia en salud pública</v>
          </cell>
        </row>
        <row r="359">
          <cell r="F359" t="str">
            <v xml:space="preserve">Vivienda rural </v>
          </cell>
        </row>
        <row r="360">
          <cell r="F360" t="str">
            <v>Vivienda urbana</v>
          </cell>
        </row>
        <row r="361">
          <cell r="F361" t="str">
            <v>Vivienda urbana (subsidios)</v>
          </cell>
        </row>
        <row r="362">
          <cell r="F362" t="str">
            <v>Voto electrónico</v>
          </cell>
        </row>
        <row r="363">
          <cell r="F363" t="str">
            <v>Zonas francas</v>
          </cell>
        </row>
        <row r="364">
          <cell r="F364" t="str">
            <v>Fortalecimiento y desarrollo del Servicio Pericial Forense.</v>
          </cell>
        </row>
        <row r="365">
          <cell r="F365" t="str">
            <v>Fortalecimiento a la Ley de Justicia y Paz</v>
          </cell>
        </row>
        <row r="366">
          <cell r="F366" t="str">
            <v>Fortalecimiento de la Defensoria</v>
          </cell>
        </row>
      </sheetData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-NUEVA "/>
      <sheetName val="BASE-anterior"/>
      <sheetName val="backup aprobado"/>
      <sheetName val="Progra y Subpro MGMP"/>
      <sheetName val="Supuestos"/>
      <sheetName val="BASE-NUEVA"/>
      <sheetName val="BASE ANTERIOR"/>
    </sheetNames>
    <sheetDataSet>
      <sheetData sheetId="0">
        <row r="2">
          <cell r="B2" t="str">
            <v>Acceso y servicio universal a las TIC</v>
          </cell>
        </row>
      </sheetData>
      <sheetData sheetId="1">
        <row r="4">
          <cell r="A4" t="str">
            <v>Central</v>
          </cell>
        </row>
      </sheetData>
      <sheetData sheetId="2"/>
      <sheetData sheetId="3" refreshError="1">
        <row r="2">
          <cell r="B2" t="str">
            <v>Acceso y servicio universal a las TIC</v>
          </cell>
          <cell r="C2" t="str">
            <v xml:space="preserve">Adecuación de obras  </v>
          </cell>
          <cell r="D2" t="str">
            <v>2. Política de defensa y seguridad democrática</v>
          </cell>
          <cell r="E2" t="str">
            <v>2.1 Hacia la consolidación de la Política de Seguridad Democrática</v>
          </cell>
        </row>
        <row r="3">
          <cell r="B3" t="str">
            <v>Actualización catastral y cartográfica</v>
          </cell>
          <cell r="C3" t="str">
            <v>Adecuación de tierras</v>
          </cell>
          <cell r="D3" t="str">
            <v>3. Reducción de la pobreza y promoción del empleo y la equidad</v>
          </cell>
          <cell r="E3" t="str">
            <v>2.2 Desplazamiento forzado, derechos humanos y reconciliación</v>
          </cell>
        </row>
        <row r="4">
          <cell r="B4" t="str">
            <v>Adquisición de equipos de comunicación telemática e inteligencia</v>
          </cell>
          <cell r="C4" t="str">
            <v>Adecuación infra portuaria - contraprestaciones portuarias</v>
          </cell>
          <cell r="D4" t="str">
            <v>4. Crecimiento alto y sostenido: La condición para un desarrollo con equidad</v>
          </cell>
          <cell r="E4" t="str">
            <v>3.1 Pobreza y población vulnerable</v>
          </cell>
        </row>
        <row r="5">
          <cell r="B5" t="str">
            <v>Apoyo a la formación avanzada</v>
          </cell>
          <cell r="C5" t="str">
            <v>Adecuación red fluvial nacional y rehabilitación de muelles</v>
          </cell>
          <cell r="D5" t="str">
            <v>5. Una gestión ambiental y del riesgo que promueva el desarrollo sostenible</v>
          </cell>
          <cell r="E5" t="str">
            <v>3.2 Mercado y relaciones laborales</v>
          </cell>
        </row>
        <row r="6">
          <cell r="B6" t="str">
            <v>Apoyo a la gestión del Estado</v>
          </cell>
          <cell r="C6" t="str">
            <v xml:space="preserve">Adquisición de acciones </v>
          </cell>
          <cell r="D6" t="str">
            <v>6. Un mejor Estado al servicio de los ciudadanos</v>
          </cell>
          <cell r="E6" t="str">
            <v>3.3 Inserción de las familias en el Sistema de Protección Social</v>
          </cell>
        </row>
        <row r="7">
          <cell r="B7" t="str">
            <v xml:space="preserve">Apoyo a programas sectoriales </v>
          </cell>
          <cell r="C7" t="str">
            <v>Adquisición mantenimiento vehículos y control de inversiones para supervisión</v>
          </cell>
          <cell r="D7" t="str">
            <v>7. Dimensiones especiales del desarrollo</v>
          </cell>
          <cell r="E7" t="str">
            <v>3.4 Banca de las oportunidades</v>
          </cell>
        </row>
        <row r="8">
          <cell r="B8" t="str">
            <v xml:space="preserve">Atención del desplazamiento y víctimas </v>
          </cell>
          <cell r="C8" t="str">
            <v>Adquisición terrenos para construcción infraestructura aeroportuaria</v>
          </cell>
          <cell r="E8" t="str">
            <v>3.5 Ciudades amables</v>
          </cell>
        </row>
        <row r="9">
          <cell r="B9" t="str">
            <v xml:space="preserve">Calidad de la educación </v>
          </cell>
          <cell r="C9" t="str">
            <v>Adulto mayor</v>
          </cell>
          <cell r="E9" t="str">
            <v>3.6 Infraestructura para el desarrollo</v>
          </cell>
        </row>
        <row r="10">
          <cell r="B10" t="str">
            <v>Calidad Educación Formal</v>
          </cell>
          <cell r="C10" t="str">
            <v>Aeropuertos comunitarios</v>
          </cell>
          <cell r="E10" t="str">
            <v>3.7 Equidad en el campo</v>
          </cell>
        </row>
        <row r="11">
          <cell r="B11" t="str">
            <v xml:space="preserve">Ciencia, tecnología e innovación </v>
          </cell>
          <cell r="C11" t="str">
            <v>Agenda de conectividad</v>
          </cell>
          <cell r="E11" t="str">
            <v>4.2 Agenda Interna: estrategia de desarrollo productivo</v>
          </cell>
        </row>
        <row r="12">
          <cell r="B12" t="str">
            <v xml:space="preserve">Cobertura en educación </v>
          </cell>
          <cell r="C12" t="str">
            <v xml:space="preserve">Agro ingreso seguro </v>
          </cell>
          <cell r="E12" t="str">
            <v>4.3 Consolidar el crecimiento y mejorar la competitividad del sector agropecuario</v>
          </cell>
        </row>
        <row r="13">
          <cell r="B13" t="str">
            <v>Colombia destino turístico de clase mundial</v>
          </cell>
          <cell r="C13" t="str">
            <v>Agrología</v>
          </cell>
          <cell r="E13" t="str">
            <v>5.2 Una gestión ambiental que promueva el desarrollo sostenible</v>
          </cell>
        </row>
        <row r="14">
          <cell r="B14" t="str">
            <v>Comunicaciones</v>
          </cell>
          <cell r="C14" t="str">
            <v>Agua potable y saneamiento básico</v>
          </cell>
          <cell r="E14" t="str">
            <v>5.3 Gestión del riesgo para la prevención y atención de desastres</v>
          </cell>
        </row>
        <row r="15">
          <cell r="B15" t="str">
            <v>Consolidación de capacidades para CTI</v>
          </cell>
          <cell r="C15" t="str">
            <v>Agua potable y saneamiento básico - Audiencias públicas</v>
          </cell>
          <cell r="E15" t="str">
            <v>6.1 Los requisitos del Estado comunitario</v>
          </cell>
        </row>
        <row r="16">
          <cell r="B16" t="str">
            <v>Consolidación de la institucionalidad del SNCTI</v>
          </cell>
          <cell r="C16" t="str">
            <v>Agua potable y saneamiento básico - Proyectos regionales de inversión</v>
          </cell>
          <cell r="E16" t="str">
            <v>6.2 Los retos del Estado comunitario</v>
          </cell>
        </row>
        <row r="17">
          <cell r="B17" t="str">
            <v>Construcción infraestructura aeroportuaria</v>
          </cell>
          <cell r="C17" t="str">
            <v>Alo</v>
          </cell>
          <cell r="E17" t="str">
            <v>7.1 Equidad de género</v>
          </cell>
        </row>
        <row r="18">
          <cell r="B18" t="str">
            <v>Construcción infraestructura red principal</v>
          </cell>
          <cell r="C18" t="str">
            <v xml:space="preserve">Anticorrupción </v>
          </cell>
          <cell r="E18" t="str">
            <v>7.2 Juventud</v>
          </cell>
        </row>
        <row r="19">
          <cell r="B19" t="str">
            <v>Construcción infraestructura red terciaria y secundaria</v>
          </cell>
          <cell r="C19" t="str">
            <v>Apoyo a cadenas productivas</v>
          </cell>
          <cell r="E19" t="str">
            <v>7.3 Grupos étnicos y relaciones interculturales</v>
          </cell>
        </row>
        <row r="20">
          <cell r="B20" t="str">
            <v>Construcción red férrea</v>
          </cell>
          <cell r="C20" t="str">
            <v>Apoyo a eventos deportivos</v>
          </cell>
          <cell r="E20" t="str">
            <v>7.4 Dimensión regional</v>
          </cell>
        </row>
        <row r="21">
          <cell r="B21" t="str">
            <v>Construcción, mejoramiento y mantenimiento férreo  - Concesiones</v>
          </cell>
          <cell r="C21" t="str">
            <v>Apoyo a la formación avanzada</v>
          </cell>
          <cell r="E21" t="str">
            <v>7.5 Ciencia, tecnología e innovación</v>
          </cell>
        </row>
        <row r="22">
          <cell r="B22" t="str">
            <v>Construcción, mejoramiento y mantenimiento vial  - concesiones</v>
          </cell>
          <cell r="C22" t="str">
            <v>Apoyo a los escenarios deportivos regionales</v>
          </cell>
          <cell r="E22" t="str">
            <v>7.6 Cultura y desarrollo</v>
          </cell>
        </row>
        <row r="23">
          <cell r="B23" t="str">
            <v xml:space="preserve">Cooperación internacional </v>
          </cell>
          <cell r="C23" t="str">
            <v>Apoyo al deporte</v>
          </cell>
          <cell r="E23" t="str">
            <v>7.7 Demografía y desarrollo</v>
          </cell>
        </row>
        <row r="24">
          <cell r="B24" t="str">
            <v>Creación artística</v>
          </cell>
          <cell r="C24" t="str">
            <v>Apoyo Cormagdalena</v>
          </cell>
          <cell r="E24" t="str">
            <v xml:space="preserve">7.8 El sector de la economía solidaria: modelo alternativo de desarrollo socioeconómico </v>
          </cell>
        </row>
        <row r="25">
          <cell r="B25" t="str">
            <v>Crecimiento agropecuario</v>
          </cell>
          <cell r="C25" t="str">
            <v>Apoyo financiero y subsidios</v>
          </cell>
          <cell r="E25" t="str">
            <v>7.9 Política exterior y migratoria</v>
          </cell>
        </row>
        <row r="26">
          <cell r="B26" t="str">
            <v xml:space="preserve">Derechos humanos </v>
          </cell>
          <cell r="C26" t="str">
            <v>Apoyo pequeños productores</v>
          </cell>
        </row>
        <row r="27">
          <cell r="B27" t="str">
            <v>Desarrollo institucional</v>
          </cell>
          <cell r="C27" t="str">
            <v>Apoyo y promoción artesanal</v>
          </cell>
        </row>
        <row r="28">
          <cell r="B28" t="str">
            <v>Desarrollo regional</v>
          </cell>
          <cell r="C28" t="str">
            <v>Aprovechamiento y apropiación en TIC</v>
          </cell>
        </row>
        <row r="29">
          <cell r="B29" t="str">
            <v>Desarrollo social</v>
          </cell>
          <cell r="C29" t="str">
            <v xml:space="preserve">Aprovechamiento y enajenación de activos </v>
          </cell>
        </row>
        <row r="30">
          <cell r="B30" t="str">
            <v xml:space="preserve">Desmovilización y reintegración </v>
          </cell>
          <cell r="C30" t="str">
            <v>Archivo decadactilar</v>
          </cell>
        </row>
        <row r="31">
          <cell r="B31" t="str">
            <v>Diálogo cultural</v>
          </cell>
          <cell r="C31" t="str">
            <v>Archivo judicial</v>
          </cell>
        </row>
        <row r="32">
          <cell r="B32" t="str">
            <v xml:space="preserve">Dotación munición y explosivos </v>
          </cell>
          <cell r="C32" t="str">
            <v>Archivo nacional de identificación</v>
          </cell>
        </row>
        <row r="33">
          <cell r="B33" t="str">
            <v xml:space="preserve">Eficiencia en la educación </v>
          </cell>
          <cell r="C33" t="str">
            <v>Áreas protegidas</v>
          </cell>
        </row>
        <row r="34">
          <cell r="B34" t="str">
            <v>Empleo público</v>
          </cell>
          <cell r="C34" t="str">
            <v>Artes</v>
          </cell>
        </row>
        <row r="35">
          <cell r="B35" t="str">
            <v>Estudios y apoyo técnico</v>
          </cell>
          <cell r="C35" t="str">
            <v>Articulación registro y catastro</v>
          </cell>
        </row>
        <row r="36">
          <cell r="B36" t="str">
            <v>Fomento a la apropiación social de la CTI en la sociedad colombiana</v>
          </cell>
          <cell r="C36" t="str">
            <v>Aseguramiento en pensiones</v>
          </cell>
        </row>
        <row r="37">
          <cell r="B37" t="str">
            <v xml:space="preserve">Fomento a la educación superior </v>
          </cell>
          <cell r="C37" t="str">
            <v>Aseguramiento en salud</v>
          </cell>
        </row>
        <row r="38">
          <cell r="B38" t="str">
            <v>Fomento a la innovación y el desarrollo productivo</v>
          </cell>
          <cell r="C38" t="str">
            <v xml:space="preserve">Asistencia técnica </v>
          </cell>
        </row>
        <row r="39">
          <cell r="B39" t="str">
            <v>Fomento al deporte y a la actividad física</v>
          </cell>
          <cell r="C39" t="str">
            <v>Asistencia técnica crédito municipios</v>
          </cell>
        </row>
        <row r="40">
          <cell r="B40" t="str">
            <v>Fomento de la investigación y el desarrollo en el sector defensa</v>
          </cell>
          <cell r="C40" t="str">
            <v>Asistencia técnica STM</v>
          </cell>
        </row>
        <row r="41">
          <cell r="B41" t="str">
            <v>Fomento, fortalecimiento y difusión Dansocial</v>
          </cell>
          <cell r="C41" t="str">
            <v>Atención a la familia</v>
          </cell>
        </row>
        <row r="42">
          <cell r="B42" t="str">
            <v>Formulación de política y gestión del espectro</v>
          </cell>
          <cell r="C42" t="str">
            <v>Atención integral población con limitación auditiva</v>
          </cell>
        </row>
        <row r="43">
          <cell r="B43" t="str">
            <v xml:space="preserve">Fortalecimiento a la justicia </v>
          </cell>
          <cell r="C43" t="str">
            <v>Atención integral población con limitación visual</v>
          </cell>
        </row>
        <row r="44">
          <cell r="B44" t="str">
            <v xml:space="preserve">Fortalecimiento acción integral  </v>
          </cell>
          <cell r="C44" t="str">
            <v>Atención población desplazada</v>
          </cell>
        </row>
        <row r="45">
          <cell r="B45" t="str">
            <v xml:space="preserve">Fortalecimiento capacidad aérea </v>
          </cell>
          <cell r="C45" t="str">
            <v>Audiencias públicas</v>
          </cell>
        </row>
        <row r="46">
          <cell r="B46" t="str">
            <v xml:space="preserve">Fortalecimiento capacidad naval y fluvial </v>
          </cell>
          <cell r="C46" t="str">
            <v>Audiovisual</v>
          </cell>
        </row>
        <row r="47">
          <cell r="B47" t="str">
            <v xml:space="preserve">Fortalecimiento capacidad terrestre </v>
          </cell>
          <cell r="C47" t="str">
            <v>Banca de Oportunidades</v>
          </cell>
        </row>
        <row r="48">
          <cell r="B48" t="str">
            <v xml:space="preserve">Fortalecimiento de la gestión judicial </v>
          </cell>
          <cell r="C48" t="str">
            <v>Bancos de germoplasma</v>
          </cell>
        </row>
        <row r="49">
          <cell r="B49" t="str">
            <v>Fortalecimiento de radiodifusión sonora y televisión pública</v>
          </cell>
          <cell r="C49" t="str">
            <v>Bienestar administrativo</v>
          </cell>
        </row>
        <row r="50">
          <cell r="B50" t="str">
            <v>Fortalecimiento institucional</v>
          </cell>
          <cell r="C50" t="str">
            <v>Briceño - Tunja - Sogamoso</v>
          </cell>
        </row>
        <row r="51">
          <cell r="B51" t="str">
            <v xml:space="preserve">Fortalecimiento inteligencia </v>
          </cell>
          <cell r="C51" t="str">
            <v>Briceño - Tunja - Sogamoso (contrato inicial)</v>
          </cell>
        </row>
        <row r="52">
          <cell r="B52" t="str">
            <v xml:space="preserve">Fortalecimiento logístico </v>
          </cell>
          <cell r="C52" t="str">
            <v>Calidad educación formal</v>
          </cell>
        </row>
        <row r="53">
          <cell r="B53" t="str">
            <v xml:space="preserve">Fortalecimiento sistema comando y control </v>
          </cell>
          <cell r="C53" t="str">
            <v>Calidad educación preescolar, básica y media</v>
          </cell>
        </row>
        <row r="54">
          <cell r="B54" t="str">
            <v xml:space="preserve">Gestión del riesgo </v>
          </cell>
          <cell r="C54" t="str">
            <v>Calidad educación superior</v>
          </cell>
        </row>
        <row r="55">
          <cell r="B55" t="str">
            <v>Gestión Judicial</v>
          </cell>
          <cell r="C55" t="str">
            <v>Calle de rodaje y conexiones primera etapa aeropuerto El Dorado</v>
          </cell>
        </row>
        <row r="56">
          <cell r="B56" t="str">
            <v xml:space="preserve">Gestión jurídica </v>
          </cell>
          <cell r="C56" t="str">
            <v>Capacitación a jóvenes</v>
          </cell>
        </row>
        <row r="57">
          <cell r="B57" t="str">
            <v>Gestión Pública</v>
          </cell>
          <cell r="C57" t="str">
            <v>Capacitación a la ciudadanía</v>
          </cell>
        </row>
        <row r="58">
          <cell r="B58" t="str">
            <v>Gestión y apoyo para el desarrollo misional</v>
          </cell>
          <cell r="C58" t="str">
            <v>Capacitación altos funcionarios del Estado</v>
          </cell>
        </row>
        <row r="59">
          <cell r="B59" t="str">
            <v xml:space="preserve">Gobernabilidad territorial </v>
          </cell>
          <cell r="C59" t="str">
            <v xml:space="preserve">Capacitación forense </v>
          </cell>
        </row>
        <row r="60">
          <cell r="B60" t="str">
            <v xml:space="preserve">Grupos étnicos </v>
          </cell>
          <cell r="C60" t="str">
            <v>Capacitación y asistencia técnica a funcionarios del Estado</v>
          </cell>
        </row>
        <row r="61">
          <cell r="B61" t="str">
            <v>Infraestructura deportiva y recreativa</v>
          </cell>
          <cell r="C61" t="str">
            <v>Capital semilla</v>
          </cell>
        </row>
        <row r="62">
          <cell r="B62" t="str">
            <v xml:space="preserve">Infraestructura penitenciaria y carcelaria </v>
          </cell>
          <cell r="C62" t="str">
            <v>Carrera judicial</v>
          </cell>
        </row>
        <row r="63">
          <cell r="B63" t="str">
            <v>Infraestructura sedes medicina legal</v>
          </cell>
          <cell r="C63" t="str">
            <v>Cartografía</v>
          </cell>
        </row>
        <row r="64">
          <cell r="B64" t="str">
            <v>Infraestuctura informáticas del DAS</v>
          </cell>
          <cell r="C64" t="str">
            <v>Catastral</v>
          </cell>
        </row>
        <row r="65">
          <cell r="B65" t="str">
            <v>Inspección vigilancia y control</v>
          </cell>
          <cell r="C65" t="str">
            <v>Censo</v>
          </cell>
        </row>
        <row r="66">
          <cell r="B66" t="str">
            <v xml:space="preserve">Instituto Nacional para Ciegos -  INCI </v>
          </cell>
          <cell r="C66" t="str">
            <v>Centros de alto rendimiento</v>
          </cell>
        </row>
        <row r="67">
          <cell r="B67" t="str">
            <v xml:space="preserve">Instituto Nacional para Sordos – INSOR </v>
          </cell>
          <cell r="C67" t="str">
            <v>Centros de conocimiento y memoria</v>
          </cell>
        </row>
        <row r="68">
          <cell r="B68" t="str">
            <v xml:space="preserve">Institutos técnicos de educación </v>
          </cell>
          <cell r="C68" t="str">
            <v>Centros de rehabilitación</v>
          </cell>
        </row>
        <row r="69">
          <cell r="B69" t="str">
            <v>Investigación científica y capacitación forense.</v>
          </cell>
          <cell r="C69" t="str">
            <v>Certificados digitales</v>
          </cell>
        </row>
        <row r="70">
          <cell r="B70" t="str">
            <v xml:space="preserve">Investigación criminal </v>
          </cell>
          <cell r="C70" t="str">
            <v xml:space="preserve">Ciencia, tecnología e innovación </v>
          </cell>
        </row>
        <row r="71">
          <cell r="B71" t="str">
            <v xml:space="preserve">Investigación forense </v>
          </cell>
          <cell r="C71" t="str">
            <v>Ciudades intermedias</v>
          </cell>
        </row>
        <row r="72">
          <cell r="B72" t="str">
            <v xml:space="preserve">Investigación, estudios y desarrollo tecnológico </v>
          </cell>
          <cell r="C72" t="str">
            <v xml:space="preserve">Cobertura  educación superior </v>
          </cell>
        </row>
        <row r="73">
          <cell r="B73" t="str">
            <v>Mantenimiento y mejoramiento infraestructura red principal</v>
          </cell>
          <cell r="C73" t="str">
            <v xml:space="preserve">Cobertura educación preescolar, básica y media </v>
          </cell>
        </row>
        <row r="74">
          <cell r="B74" t="str">
            <v>Mantenimiento y mejoramiento infraestructura red terciaria y secundaria</v>
          </cell>
          <cell r="C74" t="str">
            <v xml:space="preserve">Colegio Mayor de Bolívar </v>
          </cell>
        </row>
        <row r="75">
          <cell r="B75" t="str">
            <v>Mantenimiento y mejoramiento red férrea</v>
          </cell>
          <cell r="C75" t="str">
            <v xml:space="preserve">Colombia joven </v>
          </cell>
        </row>
        <row r="76">
          <cell r="B76" t="str">
            <v>Marco regulatorio</v>
          </cell>
          <cell r="C76" t="str">
            <v>Comercialización y financiamiento</v>
          </cell>
        </row>
        <row r="77">
          <cell r="B77" t="str">
            <v>Mejoramiento infraestructura física</v>
          </cell>
          <cell r="C77" t="str">
            <v>Competitividad</v>
          </cell>
        </row>
        <row r="78">
          <cell r="B78" t="str">
            <v>Mejoramiento y mantenimiento Infraestructura aeroportuaria</v>
          </cell>
          <cell r="C78" t="str">
            <v>Computadores para educar</v>
          </cell>
        </row>
        <row r="79">
          <cell r="B79" t="str">
            <v>Mejoramiento y mantenimiento infraestructura marítima</v>
          </cell>
          <cell r="C79" t="str">
            <v>Comunicación</v>
          </cell>
        </row>
        <row r="80">
          <cell r="B80" t="str">
            <v>Mejoramiento y mantenimiento red fluvial</v>
          </cell>
          <cell r="C80" t="str">
            <v>Concesiones tercera generación</v>
          </cell>
        </row>
        <row r="81">
          <cell r="B81" t="str">
            <v>Memoria patrimonio cultural</v>
          </cell>
          <cell r="C81" t="str">
            <v xml:space="preserve">Concesiones y privatizaciones </v>
          </cell>
        </row>
        <row r="82">
          <cell r="B82" t="str">
            <v xml:space="preserve">Mercado laboral </v>
          </cell>
          <cell r="C82" t="str">
            <v>Conservación a través de microempresas y administradores viales</v>
          </cell>
        </row>
        <row r="83">
          <cell r="B83" t="str">
            <v>Migraciones</v>
          </cell>
          <cell r="C83" t="str">
            <v>Consolidación de capacidades para CTI</v>
          </cell>
        </row>
        <row r="84">
          <cell r="B84" t="str">
            <v xml:space="preserve">Modernizacion </v>
          </cell>
          <cell r="C84" t="str">
            <v>Consolidación de la institucionalidad del SNCTI</v>
          </cell>
        </row>
        <row r="85">
          <cell r="B85" t="str">
            <v>Oportunidades para la equidad rural</v>
          </cell>
          <cell r="C85" t="str">
            <v>Construcción  rehabilitación puentes red terciaria</v>
          </cell>
        </row>
        <row r="86">
          <cell r="B86" t="str">
            <v>Participación manifestaciones culturales</v>
          </cell>
          <cell r="C86" t="str">
            <v>Construcción de la variante de Caldas - Ancón Sur</v>
          </cell>
        </row>
        <row r="87">
          <cell r="B87" t="str">
            <v xml:space="preserve">Pertinencia de la educación </v>
          </cell>
          <cell r="C87" t="str">
            <v>Construcción infraestructura aeroportuaria</v>
          </cell>
        </row>
        <row r="88">
          <cell r="B88" t="str">
            <v xml:space="preserve">Plan anual antievasión </v>
          </cell>
          <cell r="C88" t="str">
            <v xml:space="preserve">Construcción puentes red troncal </v>
          </cell>
        </row>
        <row r="89">
          <cell r="B89" t="str">
            <v>Política de agua y saneamiento básico</v>
          </cell>
          <cell r="C89" t="str">
            <v>Construcción y dotación de cárceles</v>
          </cell>
        </row>
        <row r="90">
          <cell r="B90" t="str">
            <v>Política de ambiente</v>
          </cell>
          <cell r="C90" t="str">
            <v>Control y monitoreo de recursos naturales renovables</v>
          </cell>
        </row>
        <row r="91">
          <cell r="B91" t="str">
            <v xml:space="preserve">Política de vivienda rural </v>
          </cell>
          <cell r="C91" t="str">
            <v>Control y prevención a la producción agropecuaria y pesquera</v>
          </cell>
        </row>
        <row r="92">
          <cell r="B92" t="str">
            <v>Política de vivienda y desarrollo territorial</v>
          </cell>
          <cell r="C92" t="str">
            <v>Convenios internacionales</v>
          </cell>
        </row>
        <row r="93">
          <cell r="B93" t="str">
            <v xml:space="preserve">Potenciación desarrollo humano integral </v>
          </cell>
          <cell r="C93" t="str">
            <v xml:space="preserve">Cooperación técnica y/o financiera </v>
          </cell>
        </row>
        <row r="94">
          <cell r="B94" t="str">
            <v>Producción, transporte,  distribución y comercializaciòn de energía eléctrica , combustibles liquidos y gas</v>
          </cell>
          <cell r="C94" t="str">
            <v>Corredores de mantenimiento integral</v>
          </cell>
        </row>
        <row r="95">
          <cell r="B95" t="str">
            <v xml:space="preserve">Programas presidenciales </v>
          </cell>
          <cell r="C95" t="str">
            <v>Correo social</v>
          </cell>
        </row>
        <row r="96">
          <cell r="B96" t="str">
            <v xml:space="preserve">Promoción social </v>
          </cell>
          <cell r="C96" t="str">
            <v xml:space="preserve">Crecimiento agropecuario </v>
          </cell>
        </row>
        <row r="97">
          <cell r="B97" t="str">
            <v xml:space="preserve">Protección a funcionarios y sedes </v>
          </cell>
          <cell r="C97" t="str">
            <v>Criminalística</v>
          </cell>
        </row>
        <row r="98">
          <cell r="B98" t="str">
            <v xml:space="preserve">Recuperación social del territorio </v>
          </cell>
          <cell r="C98" t="str">
            <v>Cultura de la solidaridad y la asociatividad</v>
          </cell>
        </row>
        <row r="99">
          <cell r="B99" t="str">
            <v>Recursos adicionales para el fortalecimeinto del DAS</v>
          </cell>
          <cell r="C99" t="str">
            <v>Defensa judicial</v>
          </cell>
        </row>
        <row r="100">
          <cell r="B100" t="str">
            <v>Repotenciación de exportaciones</v>
          </cell>
          <cell r="C100" t="str">
            <v>Democratización formulación políticas culturales</v>
          </cell>
        </row>
        <row r="101">
          <cell r="B101" t="str">
            <v xml:space="preserve">Resocialización de la población reclusa </v>
          </cell>
          <cell r="C101" t="str">
            <v xml:space="preserve">Derecho internacional humanitario </v>
          </cell>
        </row>
        <row r="102">
          <cell r="B102" t="str">
            <v xml:space="preserve">Riesgos jurídicos </v>
          </cell>
          <cell r="C102" t="str">
            <v>Desaparecidos</v>
          </cell>
        </row>
        <row r="103">
          <cell r="B103" t="str">
            <v>Salto en la productividad y el empleo</v>
          </cell>
          <cell r="C103" t="str">
            <v>Desarrollo institucional entidades públicas</v>
          </cell>
        </row>
        <row r="104">
          <cell r="B104" t="str">
            <v>Sanidad agropecuaria</v>
          </cell>
          <cell r="C104" t="str">
            <v>Desarrollo urbano</v>
          </cell>
        </row>
        <row r="105">
          <cell r="B105" t="str">
            <v>Sector solidario</v>
          </cell>
          <cell r="C105" t="str">
            <v>Desarrollo y paz</v>
          </cell>
        </row>
        <row r="106">
          <cell r="B106" t="str">
            <v>Sectores de alto valor agregado y talla mundial y regional</v>
          </cell>
          <cell r="C106" t="str">
            <v>Descentralización</v>
          </cell>
        </row>
        <row r="107">
          <cell r="B107" t="str">
            <v>Sedes y puestos operativos del DAS</v>
          </cell>
          <cell r="C107" t="str">
            <v xml:space="preserve">Desmovilización y reinserción </v>
          </cell>
        </row>
        <row r="108">
          <cell r="B108" t="str">
            <v>Seguridad aérea y aeroportuaria</v>
          </cell>
          <cell r="C108" t="str">
            <v>Desplazados</v>
          </cell>
        </row>
        <row r="109">
          <cell r="B109" t="str">
            <v>Seguridad social integral</v>
          </cell>
          <cell r="C109" t="str">
            <v xml:space="preserve">Diseño, evaluación y divulgación de pruebas  </v>
          </cell>
        </row>
        <row r="110">
          <cell r="B110" t="str">
            <v xml:space="preserve">Seguridad y convivencia ciudadana </v>
          </cell>
          <cell r="C110" t="str">
            <v xml:space="preserve">Diversidad étnica </v>
          </cell>
        </row>
        <row r="111">
          <cell r="B111" t="str">
            <v>Seguridad y señalización vial</v>
          </cell>
          <cell r="C111" t="str">
            <v>Diversidad y fortalecimiento del sector</v>
          </cell>
        </row>
        <row r="112">
          <cell r="B112" t="str">
            <v>Servicio forense</v>
          </cell>
          <cell r="C112" t="str">
            <v xml:space="preserve">Divulgación derechos humanos </v>
          </cell>
        </row>
        <row r="113">
          <cell r="B113" t="str">
            <v>Servicio público notarial</v>
          </cell>
          <cell r="C113" t="str">
            <v>Doble calzada Bucaramanga - Cúcuta</v>
          </cell>
        </row>
        <row r="114">
          <cell r="B114" t="str">
            <v xml:space="preserve">Servicio público registral </v>
          </cell>
          <cell r="C114" t="str">
            <v xml:space="preserve">Dotación laboratorios </v>
          </cell>
        </row>
        <row r="115">
          <cell r="B115" t="str">
            <v xml:space="preserve">Sistema nacional de evaluación de la educación </v>
          </cell>
          <cell r="C115" t="str">
            <v xml:space="preserve">Dotación tecnológica intramural </v>
          </cell>
        </row>
        <row r="116">
          <cell r="B116" t="str">
            <v xml:space="preserve">Sistemas integrados de transporte </v>
          </cell>
          <cell r="C116" t="str">
            <v>Educación en economía solidaria</v>
          </cell>
        </row>
        <row r="117">
          <cell r="B117" t="str">
            <v>Subsidios y contribuciones</v>
          </cell>
          <cell r="C117" t="str">
            <v>Educación y participación ambiental</v>
          </cell>
        </row>
        <row r="118">
          <cell r="B118" t="str">
            <v>TIC para el desarrollo y el gobierno electrónico</v>
          </cell>
          <cell r="C118" t="str">
            <v xml:space="preserve">Eficiencia en la educación </v>
          </cell>
        </row>
        <row r="119">
          <cell r="B119" t="str">
            <v>Transferencias</v>
          </cell>
          <cell r="C119" t="str">
            <v>Eléctrico y gas</v>
          </cell>
        </row>
        <row r="120">
          <cell r="B120" t="str">
            <v>Vigilancia y control</v>
          </cell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4"/>
      <sheetData sheetId="5">
        <row r="4">
          <cell r="A4" t="str">
            <v>Central</v>
          </cell>
        </row>
      </sheetData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órico Predial"/>
      <sheetName val="SitaCat"/>
      <sheetName val="MADRE"/>
      <sheetName val="RecTot"/>
      <sheetName val="Dpto"/>
      <sheetName val=" "/>
      <sheetName val="TarEfec"/>
      <sheetName val="VarCat"/>
      <sheetName val="CatPreTot"/>
      <sheetName val="RESUOPE"/>
      <sheetName val="CODE LIST"/>
    </sheetNames>
    <sheetDataSet>
      <sheetData sheetId="0" refreshError="1"/>
      <sheetData sheetId="1" refreshError="1"/>
      <sheetData sheetId="2" refreshError="1">
        <row r="5">
          <cell r="B5" t="str">
            <v>DEPARTAMENTO</v>
          </cell>
          <cell r="C5" t="str">
            <v>MUNICIPIO</v>
          </cell>
          <cell r="D5" t="str">
            <v>VIGENCIA R</v>
          </cell>
          <cell r="E5" t="str">
            <v>ESTADO R</v>
          </cell>
          <cell r="F5" t="str">
            <v>PREDIOS R</v>
          </cell>
          <cell r="G5" t="str">
            <v>PROPIETARIOS R</v>
          </cell>
          <cell r="H5" t="str">
            <v>AREA R</v>
          </cell>
          <cell r="I5" t="str">
            <v>CONST. R</v>
          </cell>
          <cell r="J5" t="str">
            <v>AVALUO CORRIENTES ($ MILES) R</v>
          </cell>
          <cell r="K5" t="str">
            <v>AVALUO CORRIENTES ($ MILLONES) R</v>
          </cell>
          <cell r="L5" t="str">
            <v>AVALÚO CONSTANTES 2005 R</v>
          </cell>
          <cell r="M5" t="str">
            <v>AVALÚO POR PREDIO ($ CONSTANTES)</v>
          </cell>
          <cell r="N5" t="str">
            <v>VIGENCIA U</v>
          </cell>
          <cell r="O5" t="str">
            <v>ESTADO U</v>
          </cell>
          <cell r="P5" t="str">
            <v>PREDIOS  U</v>
          </cell>
          <cell r="Q5" t="str">
            <v>PROPIETAR U</v>
          </cell>
          <cell r="R5" t="str">
            <v>AREA U</v>
          </cell>
          <cell r="S5" t="str">
            <v>CONST U</v>
          </cell>
          <cell r="T5" t="str">
            <v>AVALUO CORRIENTES ($ MILES) U</v>
          </cell>
          <cell r="U5" t="str">
            <v>AVALUO CORRIENTES ($ MILLONES) U</v>
          </cell>
          <cell r="V5" t="str">
            <v>AVALÚO CONSTANTES 2005 U</v>
          </cell>
          <cell r="W5" t="str">
            <v>AVALÚO POR PREDIO ($ CONSTANTES)</v>
          </cell>
          <cell r="X5" t="str">
            <v>PREDIOS</v>
          </cell>
          <cell r="Y5" t="str">
            <v>PROPIETARI</v>
          </cell>
          <cell r="Z5" t="str">
            <v xml:space="preserve">AREA </v>
          </cell>
          <cell r="AA5" t="str">
            <v>CONST</v>
          </cell>
          <cell r="AB5" t="str">
            <v>AVALUO CORRIENTES ($ MILES)</v>
          </cell>
        </row>
        <row r="6">
          <cell r="B6" t="str">
            <v>BOYACA</v>
          </cell>
          <cell r="C6" t="str">
            <v>TIPACOQUE</v>
          </cell>
          <cell r="D6">
            <v>1994</v>
          </cell>
          <cell r="E6" t="str">
            <v>Desactualizado</v>
          </cell>
          <cell r="F6">
            <v>2300</v>
          </cell>
          <cell r="G6">
            <v>3469</v>
          </cell>
          <cell r="H6">
            <v>7114</v>
          </cell>
          <cell r="I6">
            <v>14505</v>
          </cell>
          <cell r="J6">
            <v>2494433</v>
          </cell>
          <cell r="K6">
            <v>2494.433</v>
          </cell>
          <cell r="L6">
            <v>7755.6826793735036</v>
          </cell>
          <cell r="M6">
            <v>3372035.947553697</v>
          </cell>
          <cell r="N6">
            <v>1994</v>
          </cell>
          <cell r="O6" t="str">
            <v>Desactualizado</v>
          </cell>
          <cell r="P6">
            <v>351</v>
          </cell>
          <cell r="Q6">
            <v>490</v>
          </cell>
          <cell r="R6">
            <v>37</v>
          </cell>
          <cell r="S6">
            <v>33261</v>
          </cell>
          <cell r="T6">
            <v>2181290</v>
          </cell>
          <cell r="U6">
            <v>2181.29</v>
          </cell>
          <cell r="V6">
            <v>6782.0595188127436</v>
          </cell>
          <cell r="W6">
            <v>19322106.891204398</v>
          </cell>
          <cell r="X6">
            <v>2651</v>
          </cell>
          <cell r="Y6">
            <v>3959</v>
          </cell>
          <cell r="Z6">
            <v>7152</v>
          </cell>
          <cell r="AA6">
            <v>47766</v>
          </cell>
          <cell r="AB6">
            <v>4675723</v>
          </cell>
        </row>
        <row r="7">
          <cell r="B7" t="str">
            <v>ANTIOQUIA</v>
          </cell>
          <cell r="C7" t="str">
            <v>MURINDO</v>
          </cell>
          <cell r="D7">
            <v>0</v>
          </cell>
          <cell r="E7" t="str">
            <v>Sin Formar</v>
          </cell>
          <cell r="F7">
            <v>404</v>
          </cell>
          <cell r="G7">
            <v>412</v>
          </cell>
          <cell r="H7">
            <v>43068.440300000002</v>
          </cell>
          <cell r="I7">
            <v>0</v>
          </cell>
          <cell r="J7">
            <v>19008208.128999997</v>
          </cell>
          <cell r="K7">
            <v>19008.208128999999</v>
          </cell>
          <cell r="L7">
            <v>183559.30443092453</v>
          </cell>
          <cell r="M7">
            <v>454354713.93793201</v>
          </cell>
          <cell r="N7">
            <v>1992</v>
          </cell>
          <cell r="O7" t="str">
            <v>Desactualizado</v>
          </cell>
          <cell r="P7">
            <v>161</v>
          </cell>
          <cell r="Q7">
            <v>161</v>
          </cell>
          <cell r="R7">
            <v>75741</v>
          </cell>
          <cell r="S7">
            <v>0</v>
          </cell>
          <cell r="T7">
            <v>165895.818</v>
          </cell>
          <cell r="U7">
            <v>165.89581799999999</v>
          </cell>
          <cell r="V7">
            <v>800.22632667721086</v>
          </cell>
          <cell r="W7">
            <v>4970349.8551379554</v>
          </cell>
          <cell r="X7">
            <v>565</v>
          </cell>
          <cell r="Y7">
            <v>573</v>
          </cell>
          <cell r="Z7">
            <v>118809.4403</v>
          </cell>
          <cell r="AA7">
            <v>10450</v>
          </cell>
          <cell r="AB7">
            <v>19174103.947000001</v>
          </cell>
        </row>
        <row r="8">
          <cell r="B8" t="str">
            <v>NARINO</v>
          </cell>
          <cell r="C8" t="str">
            <v>MOSQUERA</v>
          </cell>
          <cell r="D8">
            <v>0</v>
          </cell>
          <cell r="E8" t="str">
            <v>Sin Formar</v>
          </cell>
          <cell r="F8">
            <v>740</v>
          </cell>
          <cell r="G8">
            <v>767</v>
          </cell>
          <cell r="H8">
            <v>44896</v>
          </cell>
          <cell r="I8">
            <v>0</v>
          </cell>
          <cell r="J8">
            <v>223617</v>
          </cell>
          <cell r="K8">
            <v>223.61699999999999</v>
          </cell>
          <cell r="L8">
            <v>2159.4345295654907</v>
          </cell>
          <cell r="M8">
            <v>2918154.7696830956</v>
          </cell>
          <cell r="N8">
            <v>2005</v>
          </cell>
          <cell r="O8" t="str">
            <v>Actualizado</v>
          </cell>
          <cell r="P8">
            <v>460</v>
          </cell>
          <cell r="Q8">
            <v>476</v>
          </cell>
          <cell r="R8">
            <v>10</v>
          </cell>
          <cell r="S8">
            <v>36673</v>
          </cell>
          <cell r="T8">
            <v>1607117</v>
          </cell>
          <cell r="U8">
            <v>1607.117</v>
          </cell>
          <cell r="V8">
            <v>1607.117</v>
          </cell>
          <cell r="W8">
            <v>3493732.6086956523</v>
          </cell>
          <cell r="X8">
            <v>1200</v>
          </cell>
          <cell r="Y8">
            <v>1243</v>
          </cell>
          <cell r="Z8">
            <v>44906</v>
          </cell>
          <cell r="AA8">
            <v>36673</v>
          </cell>
          <cell r="AB8">
            <v>1830735</v>
          </cell>
        </row>
        <row r="9">
          <cell r="B9" t="str">
            <v>NARINO</v>
          </cell>
          <cell r="C9" t="str">
            <v>PIZARRO</v>
          </cell>
          <cell r="D9">
            <v>0</v>
          </cell>
          <cell r="E9" t="str">
            <v>Sin Formar</v>
          </cell>
          <cell r="F9">
            <v>721</v>
          </cell>
          <cell r="G9">
            <v>750</v>
          </cell>
          <cell r="H9">
            <v>5214</v>
          </cell>
          <cell r="I9">
            <v>0</v>
          </cell>
          <cell r="J9">
            <v>93923</v>
          </cell>
          <cell r="K9">
            <v>93.923000000000002</v>
          </cell>
          <cell r="L9">
            <v>906.99977783611985</v>
          </cell>
          <cell r="M9">
            <v>1257974.7265410817</v>
          </cell>
          <cell r="N9">
            <v>1994</v>
          </cell>
          <cell r="O9" t="str">
            <v>Desactualizado</v>
          </cell>
          <cell r="P9">
            <v>782</v>
          </cell>
          <cell r="Q9">
            <v>804</v>
          </cell>
          <cell r="R9">
            <v>41</v>
          </cell>
          <cell r="S9">
            <v>37027</v>
          </cell>
          <cell r="T9">
            <v>617035</v>
          </cell>
          <cell r="U9">
            <v>617.03499999999997</v>
          </cell>
          <cell r="V9">
            <v>1918.4831430899244</v>
          </cell>
          <cell r="W9">
            <v>2453303.2520331512</v>
          </cell>
          <cell r="X9">
            <v>1503</v>
          </cell>
          <cell r="Y9">
            <v>1554</v>
          </cell>
          <cell r="Z9">
            <v>5256</v>
          </cell>
          <cell r="AA9">
            <v>37027</v>
          </cell>
          <cell r="AB9">
            <v>710958</v>
          </cell>
        </row>
        <row r="10">
          <cell r="B10" t="str">
            <v>NARINO</v>
          </cell>
          <cell r="C10" t="str">
            <v>ROBERTO PAYAN</v>
          </cell>
          <cell r="D10">
            <v>0</v>
          </cell>
          <cell r="E10" t="str">
            <v>Sin Formar</v>
          </cell>
          <cell r="F10">
            <v>1268</v>
          </cell>
          <cell r="G10">
            <v>1340</v>
          </cell>
          <cell r="H10">
            <v>13050</v>
          </cell>
          <cell r="I10">
            <v>0</v>
          </cell>
          <cell r="J10">
            <v>1928843</v>
          </cell>
          <cell r="K10">
            <v>1928.8430000000001</v>
          </cell>
          <cell r="L10">
            <v>18626.536338072197</v>
          </cell>
          <cell r="M10">
            <v>14689697.427501732</v>
          </cell>
          <cell r="N10">
            <v>1994</v>
          </cell>
          <cell r="O10" t="str">
            <v>Desactualizado</v>
          </cell>
          <cell r="P10">
            <v>204</v>
          </cell>
          <cell r="Q10">
            <v>213</v>
          </cell>
          <cell r="R10">
            <v>6</v>
          </cell>
          <cell r="S10">
            <v>12797</v>
          </cell>
          <cell r="T10">
            <v>581428</v>
          </cell>
          <cell r="U10">
            <v>581.428</v>
          </cell>
          <cell r="V10">
            <v>1807.7739786567838</v>
          </cell>
          <cell r="W10">
            <v>8861637.1502783522</v>
          </cell>
          <cell r="X10">
            <v>1472</v>
          </cell>
          <cell r="Y10">
            <v>1553</v>
          </cell>
          <cell r="Z10">
            <v>13057</v>
          </cell>
          <cell r="AA10">
            <v>12797</v>
          </cell>
          <cell r="AB10">
            <v>2510271</v>
          </cell>
        </row>
        <row r="11">
          <cell r="B11" t="str">
            <v>SUCRE</v>
          </cell>
          <cell r="C11" t="str">
            <v>CHALAN</v>
          </cell>
          <cell r="D11">
            <v>1995</v>
          </cell>
          <cell r="E11" t="str">
            <v>Desactualizado</v>
          </cell>
          <cell r="F11">
            <v>230</v>
          </cell>
          <cell r="G11">
            <v>274</v>
          </cell>
          <cell r="H11">
            <v>7657</v>
          </cell>
          <cell r="I11">
            <v>17816</v>
          </cell>
          <cell r="J11">
            <v>3761736</v>
          </cell>
          <cell r="K11">
            <v>3761.7359999999999</v>
          </cell>
          <cell r="L11">
            <v>9840.8773198256877</v>
          </cell>
          <cell r="M11">
            <v>42786423.129676901</v>
          </cell>
          <cell r="N11">
            <v>1995</v>
          </cell>
          <cell r="O11" t="str">
            <v>Desactualizado</v>
          </cell>
          <cell r="P11">
            <v>544</v>
          </cell>
          <cell r="Q11">
            <v>561</v>
          </cell>
          <cell r="R11">
            <v>30</v>
          </cell>
          <cell r="S11">
            <v>37570</v>
          </cell>
          <cell r="T11">
            <v>1162744</v>
          </cell>
          <cell r="U11">
            <v>1162.7439999999999</v>
          </cell>
          <cell r="V11">
            <v>3041.7926878343933</v>
          </cell>
          <cell r="W11">
            <v>5591530.6761661647</v>
          </cell>
          <cell r="X11">
            <v>774</v>
          </cell>
          <cell r="Y11">
            <v>835</v>
          </cell>
          <cell r="Z11">
            <v>7687</v>
          </cell>
          <cell r="AA11">
            <v>55386</v>
          </cell>
          <cell r="AB11">
            <v>4924481</v>
          </cell>
        </row>
        <row r="12">
          <cell r="B12" t="str">
            <v>AMAZONAS</v>
          </cell>
          <cell r="C12" t="str">
            <v>LA PEDRERA</v>
          </cell>
          <cell r="D12">
            <v>0</v>
          </cell>
          <cell r="E12" t="str">
            <v>Sin Formar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1992</v>
          </cell>
          <cell r="O12" t="str">
            <v>Desactualizado</v>
          </cell>
          <cell r="P12">
            <v>214</v>
          </cell>
          <cell r="Q12">
            <v>214</v>
          </cell>
          <cell r="R12">
            <v>30</v>
          </cell>
          <cell r="S12">
            <v>9910</v>
          </cell>
          <cell r="T12">
            <v>618368</v>
          </cell>
          <cell r="U12">
            <v>618.36800000000005</v>
          </cell>
          <cell r="V12">
            <v>2982.8018520318192</v>
          </cell>
          <cell r="W12">
            <v>13938326.411363643</v>
          </cell>
          <cell r="X12">
            <v>214</v>
          </cell>
          <cell r="Y12">
            <v>214</v>
          </cell>
          <cell r="Z12">
            <v>30</v>
          </cell>
          <cell r="AA12">
            <v>9910</v>
          </cell>
          <cell r="AB12">
            <v>618368</v>
          </cell>
        </row>
        <row r="13">
          <cell r="B13" t="str">
            <v>ATLANTICO</v>
          </cell>
          <cell r="C13" t="str">
            <v>MALAMBO</v>
          </cell>
          <cell r="D13">
            <v>1996</v>
          </cell>
          <cell r="E13" t="str">
            <v>Desactualizado</v>
          </cell>
          <cell r="F13">
            <v>606</v>
          </cell>
          <cell r="G13">
            <v>892</v>
          </cell>
          <cell r="H13">
            <v>7055</v>
          </cell>
          <cell r="I13">
            <v>84437</v>
          </cell>
          <cell r="J13">
            <v>23872028</v>
          </cell>
          <cell r="K13">
            <v>23872.027999999998</v>
          </cell>
          <cell r="L13">
            <v>53436.474807477185</v>
          </cell>
          <cell r="M13">
            <v>88179001.332470611</v>
          </cell>
          <cell r="N13">
            <v>1996</v>
          </cell>
          <cell r="O13" t="str">
            <v>Desactualizado</v>
          </cell>
          <cell r="P13">
            <v>20656</v>
          </cell>
          <cell r="Q13">
            <v>25335</v>
          </cell>
          <cell r="R13">
            <v>2180</v>
          </cell>
          <cell r="S13">
            <v>1059928</v>
          </cell>
          <cell r="T13">
            <v>198513950</v>
          </cell>
          <cell r="U13">
            <v>198513.95</v>
          </cell>
          <cell r="V13">
            <v>444364.66345078795</v>
          </cell>
          <cell r="W13">
            <v>21512619.260785628</v>
          </cell>
          <cell r="X13">
            <v>21262</v>
          </cell>
          <cell r="Y13">
            <v>26227</v>
          </cell>
          <cell r="Z13">
            <v>9236</v>
          </cell>
          <cell r="AA13">
            <v>1144365</v>
          </cell>
          <cell r="AB13">
            <v>222385979</v>
          </cell>
        </row>
        <row r="14">
          <cell r="B14" t="str">
            <v>ATLANTICO</v>
          </cell>
          <cell r="C14" t="str">
            <v>PALMAR DE VARELA</v>
          </cell>
          <cell r="D14">
            <v>1997</v>
          </cell>
          <cell r="E14" t="str">
            <v>Desactualizado</v>
          </cell>
          <cell r="F14">
            <v>407</v>
          </cell>
          <cell r="G14">
            <v>577</v>
          </cell>
          <cell r="H14">
            <v>8630</v>
          </cell>
          <cell r="I14">
            <v>20876</v>
          </cell>
          <cell r="J14">
            <v>13282004</v>
          </cell>
          <cell r="K14">
            <v>13282.004000000001</v>
          </cell>
          <cell r="L14">
            <v>25446.09181966809</v>
          </cell>
          <cell r="M14">
            <v>62521110.122034624</v>
          </cell>
          <cell r="N14">
            <v>1997</v>
          </cell>
          <cell r="O14" t="str">
            <v>Desactualizado</v>
          </cell>
          <cell r="P14">
            <v>4590</v>
          </cell>
          <cell r="Q14">
            <v>5252</v>
          </cell>
          <cell r="R14">
            <v>187</v>
          </cell>
          <cell r="S14">
            <v>299896</v>
          </cell>
          <cell r="T14">
            <v>20069175</v>
          </cell>
          <cell r="U14">
            <v>20069.174999999999</v>
          </cell>
          <cell r="V14">
            <v>38449.173015983681</v>
          </cell>
          <cell r="W14">
            <v>8376726.1472731335</v>
          </cell>
          <cell r="X14">
            <v>4997</v>
          </cell>
          <cell r="Y14">
            <v>5829</v>
          </cell>
          <cell r="Z14">
            <v>8817</v>
          </cell>
          <cell r="AA14">
            <v>320772</v>
          </cell>
          <cell r="AB14">
            <v>33351179</v>
          </cell>
        </row>
        <row r="15">
          <cell r="B15" t="str">
            <v>ATLANTICO</v>
          </cell>
          <cell r="C15" t="str">
            <v>SOLEDAD</v>
          </cell>
          <cell r="D15">
            <v>2002</v>
          </cell>
          <cell r="E15" t="str">
            <v>Actualizado</v>
          </cell>
          <cell r="F15">
            <v>1128</v>
          </cell>
          <cell r="G15">
            <v>1421</v>
          </cell>
          <cell r="H15">
            <v>1640</v>
          </cell>
          <cell r="I15">
            <v>17297</v>
          </cell>
          <cell r="J15">
            <v>10071841</v>
          </cell>
          <cell r="K15">
            <v>10071.841</v>
          </cell>
          <cell r="L15">
            <v>11914.485206890356</v>
          </cell>
          <cell r="M15">
            <v>10562486.885541096</v>
          </cell>
          <cell r="N15">
            <v>2002</v>
          </cell>
          <cell r="O15" t="str">
            <v>Actualizado</v>
          </cell>
          <cell r="P15">
            <v>88453</v>
          </cell>
          <cell r="Q15">
            <v>113325</v>
          </cell>
          <cell r="R15">
            <v>3298</v>
          </cell>
          <cell r="S15">
            <v>5529769</v>
          </cell>
          <cell r="T15">
            <v>1375444898</v>
          </cell>
          <cell r="U15">
            <v>1375444.898</v>
          </cell>
          <cell r="V15">
            <v>1627082.6644417653</v>
          </cell>
          <cell r="W15">
            <v>18394883.886829901</v>
          </cell>
          <cell r="X15">
            <v>89581</v>
          </cell>
          <cell r="Y15">
            <v>114746</v>
          </cell>
          <cell r="Z15">
            <v>4939</v>
          </cell>
          <cell r="AA15">
            <v>5547066</v>
          </cell>
          <cell r="AB15">
            <v>1385516739</v>
          </cell>
        </row>
        <row r="16">
          <cell r="B16" t="str">
            <v>ATLANTICO</v>
          </cell>
          <cell r="C16" t="str">
            <v>TUBARA</v>
          </cell>
          <cell r="D16">
            <v>1996</v>
          </cell>
          <cell r="E16" t="str">
            <v>Desactualizado</v>
          </cell>
          <cell r="F16">
            <v>1615</v>
          </cell>
          <cell r="G16">
            <v>1977</v>
          </cell>
          <cell r="H16">
            <v>17186</v>
          </cell>
          <cell r="I16">
            <v>43059</v>
          </cell>
          <cell r="J16">
            <v>12672454</v>
          </cell>
          <cell r="K16">
            <v>12672.454</v>
          </cell>
          <cell r="L16">
            <v>28366.725647268573</v>
          </cell>
          <cell r="M16">
            <v>17564536.004500665</v>
          </cell>
          <cell r="N16">
            <v>1996</v>
          </cell>
          <cell r="O16" t="str">
            <v>Desactualizado</v>
          </cell>
          <cell r="P16">
            <v>2724</v>
          </cell>
          <cell r="Q16">
            <v>3053</v>
          </cell>
          <cell r="R16">
            <v>279</v>
          </cell>
          <cell r="S16">
            <v>146731</v>
          </cell>
          <cell r="T16">
            <v>45121252</v>
          </cell>
          <cell r="U16">
            <v>45121.252</v>
          </cell>
          <cell r="V16">
            <v>101001.91930823095</v>
          </cell>
          <cell r="W16">
            <v>37078531.317265406</v>
          </cell>
          <cell r="X16">
            <v>4339</v>
          </cell>
          <cell r="Y16">
            <v>5030</v>
          </cell>
          <cell r="Z16">
            <v>17465</v>
          </cell>
          <cell r="AA16">
            <v>189790</v>
          </cell>
          <cell r="AB16">
            <v>57793706</v>
          </cell>
        </row>
        <row r="17">
          <cell r="B17" t="str">
            <v>BOLIVAR</v>
          </cell>
          <cell r="C17" t="str">
            <v>TALAIGANUEVO</v>
          </cell>
          <cell r="D17">
            <v>1999</v>
          </cell>
          <cell r="E17" t="str">
            <v>Desactualizado</v>
          </cell>
          <cell r="F17">
            <v>919</v>
          </cell>
          <cell r="G17">
            <v>1060</v>
          </cell>
          <cell r="H17">
            <v>21795</v>
          </cell>
          <cell r="I17">
            <v>7749</v>
          </cell>
          <cell r="J17">
            <v>5358767</v>
          </cell>
          <cell r="K17">
            <v>5358.7669999999998</v>
          </cell>
          <cell r="L17">
            <v>7942.4700994398836</v>
          </cell>
          <cell r="M17">
            <v>8642513.7099454664</v>
          </cell>
          <cell r="N17">
            <v>1999</v>
          </cell>
          <cell r="O17" t="str">
            <v>Desactualizado</v>
          </cell>
          <cell r="P17">
            <v>1601</v>
          </cell>
          <cell r="Q17">
            <v>1664</v>
          </cell>
          <cell r="R17">
            <v>88</v>
          </cell>
          <cell r="S17">
            <v>77027</v>
          </cell>
          <cell r="T17">
            <v>5481760</v>
          </cell>
          <cell r="U17">
            <v>5481.76</v>
          </cell>
          <cell r="V17">
            <v>8124.7635682435121</v>
          </cell>
          <cell r="W17">
            <v>5074805.4767292393</v>
          </cell>
          <cell r="X17">
            <v>2520</v>
          </cell>
          <cell r="Y17">
            <v>2724</v>
          </cell>
          <cell r="Z17">
            <v>21884</v>
          </cell>
          <cell r="AA17">
            <v>84776</v>
          </cell>
          <cell r="AB17">
            <v>10840527</v>
          </cell>
        </row>
        <row r="18">
          <cell r="B18" t="str">
            <v>CORDOBA</v>
          </cell>
          <cell r="C18" t="str">
            <v>LA APARTADA</v>
          </cell>
          <cell r="D18">
            <v>2006</v>
          </cell>
          <cell r="E18" t="str">
            <v>Actualizado</v>
          </cell>
          <cell r="F18">
            <v>657</v>
          </cell>
          <cell r="G18">
            <v>752</v>
          </cell>
          <cell r="H18">
            <v>27307</v>
          </cell>
          <cell r="I18">
            <v>65796</v>
          </cell>
          <cell r="J18">
            <v>45057435</v>
          </cell>
          <cell r="K18">
            <v>45057.434999999998</v>
          </cell>
          <cell r="L18">
            <v>45057.434999999998</v>
          </cell>
          <cell r="M18">
            <v>68580570.776255712</v>
          </cell>
          <cell r="N18">
            <v>2006</v>
          </cell>
          <cell r="O18" t="str">
            <v>Actualizado</v>
          </cell>
          <cell r="P18">
            <v>3359</v>
          </cell>
          <cell r="Q18">
            <v>4155</v>
          </cell>
          <cell r="R18">
            <v>76</v>
          </cell>
          <cell r="S18">
            <v>167749</v>
          </cell>
          <cell r="T18">
            <v>13162572</v>
          </cell>
          <cell r="U18">
            <v>13162.572</v>
          </cell>
          <cell r="V18">
            <v>13162.572</v>
          </cell>
          <cell r="W18">
            <v>3918598.3923786841</v>
          </cell>
          <cell r="X18">
            <v>4016</v>
          </cell>
          <cell r="Y18">
            <v>4907</v>
          </cell>
          <cell r="Z18">
            <v>27384</v>
          </cell>
          <cell r="AA18">
            <v>233545</v>
          </cell>
          <cell r="AB18">
            <v>58220007</v>
          </cell>
        </row>
        <row r="19">
          <cell r="B19" t="str">
            <v>CORDOBA</v>
          </cell>
          <cell r="C19" t="str">
            <v>LOS CORDOBAS</v>
          </cell>
          <cell r="D19">
            <v>1993</v>
          </cell>
          <cell r="E19" t="str">
            <v>Desactualizado</v>
          </cell>
          <cell r="F19">
            <v>1665</v>
          </cell>
          <cell r="G19">
            <v>1912</v>
          </cell>
          <cell r="H19">
            <v>36018</v>
          </cell>
          <cell r="I19">
            <v>77887</v>
          </cell>
          <cell r="J19">
            <v>21845488</v>
          </cell>
          <cell r="K19">
            <v>21845.488000000001</v>
          </cell>
          <cell r="L19">
            <v>84783.83954523821</v>
          </cell>
          <cell r="M19">
            <v>50921224.952095017</v>
          </cell>
          <cell r="N19">
            <v>1996</v>
          </cell>
          <cell r="O19" t="str">
            <v>Desactualizado</v>
          </cell>
          <cell r="P19">
            <v>656</v>
          </cell>
          <cell r="Q19">
            <v>670</v>
          </cell>
          <cell r="R19">
            <v>70</v>
          </cell>
          <cell r="S19">
            <v>28049</v>
          </cell>
          <cell r="T19">
            <v>1451536</v>
          </cell>
          <cell r="U19">
            <v>1451.5360000000001</v>
          </cell>
          <cell r="V19">
            <v>3249.1988906910724</v>
          </cell>
          <cell r="W19">
            <v>4953047.0894680982</v>
          </cell>
          <cell r="X19">
            <v>2321</v>
          </cell>
          <cell r="Y19">
            <v>2582</v>
          </cell>
          <cell r="Z19">
            <v>36088</v>
          </cell>
          <cell r="AA19">
            <v>105936</v>
          </cell>
          <cell r="AB19">
            <v>23297024</v>
          </cell>
        </row>
        <row r="20">
          <cell r="B20" t="str">
            <v>CORDOBA</v>
          </cell>
          <cell r="C20" t="str">
            <v>SAN CARLOS</v>
          </cell>
          <cell r="D20">
            <v>1993</v>
          </cell>
          <cell r="E20" t="str">
            <v>Desactualizado</v>
          </cell>
          <cell r="F20">
            <v>3489</v>
          </cell>
          <cell r="G20">
            <v>4197</v>
          </cell>
          <cell r="H20">
            <v>44754</v>
          </cell>
          <cell r="I20">
            <v>142338</v>
          </cell>
          <cell r="J20">
            <v>48949295</v>
          </cell>
          <cell r="K20">
            <v>48949.294999999998</v>
          </cell>
          <cell r="L20">
            <v>189975.57633560445</v>
          </cell>
          <cell r="M20">
            <v>54449864.2406433</v>
          </cell>
          <cell r="N20">
            <v>1998</v>
          </cell>
          <cell r="O20" t="str">
            <v>Desactualizado</v>
          </cell>
          <cell r="P20">
            <v>1123</v>
          </cell>
          <cell r="Q20">
            <v>1233</v>
          </cell>
          <cell r="R20">
            <v>83</v>
          </cell>
          <cell r="S20">
            <v>72973</v>
          </cell>
          <cell r="T20">
            <v>2691973</v>
          </cell>
          <cell r="U20">
            <v>2691.973</v>
          </cell>
          <cell r="V20">
            <v>4493.5365390870293</v>
          </cell>
          <cell r="W20">
            <v>4001368.2449572836</v>
          </cell>
          <cell r="X20">
            <v>4612</v>
          </cell>
          <cell r="Y20">
            <v>5430</v>
          </cell>
          <cell r="Z20">
            <v>44838</v>
          </cell>
          <cell r="AA20">
            <v>215311</v>
          </cell>
          <cell r="AB20">
            <v>51641268</v>
          </cell>
        </row>
        <row r="21">
          <cell r="B21" t="str">
            <v>GUAINIA</v>
          </cell>
          <cell r="C21" t="str">
            <v>BARRANCO MINAS</v>
          </cell>
          <cell r="D21">
            <v>0</v>
          </cell>
          <cell r="E21" t="str">
            <v>Sin Formar</v>
          </cell>
          <cell r="F21">
            <v>1</v>
          </cell>
          <cell r="G21">
            <v>1</v>
          </cell>
          <cell r="H21">
            <v>18230</v>
          </cell>
          <cell r="I21">
            <v>0</v>
          </cell>
          <cell r="J21">
            <v>202687</v>
          </cell>
          <cell r="K21">
            <v>202.68700000000001</v>
          </cell>
          <cell r="L21">
            <v>1957.3167804506843</v>
          </cell>
          <cell r="M21">
            <v>1957316780.4506843</v>
          </cell>
          <cell r="N21">
            <v>1990</v>
          </cell>
          <cell r="O21" t="str">
            <v>Desactualizado</v>
          </cell>
          <cell r="P21">
            <v>297</v>
          </cell>
          <cell r="Q21">
            <v>297</v>
          </cell>
          <cell r="R21">
            <v>16</v>
          </cell>
          <cell r="S21">
            <v>15326</v>
          </cell>
          <cell r="T21">
            <v>150198</v>
          </cell>
          <cell r="U21">
            <v>150.19800000000001</v>
          </cell>
          <cell r="V21">
            <v>1131.0933689957294</v>
          </cell>
          <cell r="W21">
            <v>3808395.181803803</v>
          </cell>
          <cell r="X21">
            <v>298</v>
          </cell>
          <cell r="Y21">
            <v>298</v>
          </cell>
          <cell r="Z21">
            <v>18246</v>
          </cell>
          <cell r="AA21">
            <v>15326</v>
          </cell>
          <cell r="AB21">
            <v>352885</v>
          </cell>
        </row>
        <row r="22">
          <cell r="B22" t="str">
            <v>GUAINIA</v>
          </cell>
          <cell r="C22" t="str">
            <v>MAPIRIPANA</v>
          </cell>
          <cell r="D22">
            <v>0</v>
          </cell>
          <cell r="E22" t="str">
            <v>Sin Formar</v>
          </cell>
          <cell r="F22">
            <v>2</v>
          </cell>
          <cell r="G22">
            <v>2</v>
          </cell>
          <cell r="H22">
            <v>20635</v>
          </cell>
          <cell r="I22">
            <v>0</v>
          </cell>
          <cell r="J22">
            <v>229426</v>
          </cell>
          <cell r="K22">
            <v>229.42599999999999</v>
          </cell>
          <cell r="L22">
            <v>2215.5311375257352</v>
          </cell>
          <cell r="M22">
            <v>1107765568.7628677</v>
          </cell>
          <cell r="N22">
            <v>0</v>
          </cell>
          <cell r="O22" t="str">
            <v xml:space="preserve">Sin Formar 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2</v>
          </cell>
          <cell r="Y22">
            <v>2</v>
          </cell>
          <cell r="Z22">
            <v>20635</v>
          </cell>
          <cell r="AA22">
            <v>0</v>
          </cell>
          <cell r="AB22">
            <v>229426</v>
          </cell>
        </row>
        <row r="23">
          <cell r="B23" t="str">
            <v>SUCRE</v>
          </cell>
          <cell r="C23" t="str">
            <v>SAN ONOFRE</v>
          </cell>
          <cell r="D23">
            <v>2005</v>
          </cell>
          <cell r="E23" t="str">
            <v>Actualizado</v>
          </cell>
          <cell r="F23">
            <v>3949</v>
          </cell>
          <cell r="G23">
            <v>4725</v>
          </cell>
          <cell r="H23">
            <v>104985</v>
          </cell>
          <cell r="I23">
            <v>204444</v>
          </cell>
          <cell r="J23">
            <v>109056942</v>
          </cell>
          <cell r="K23">
            <v>109056.942</v>
          </cell>
          <cell r="L23">
            <v>109056.942</v>
          </cell>
          <cell r="M23">
            <v>27616343.884527728</v>
          </cell>
          <cell r="N23">
            <v>2005</v>
          </cell>
          <cell r="O23" t="str">
            <v>Actualizado</v>
          </cell>
          <cell r="P23">
            <v>10081</v>
          </cell>
          <cell r="Q23">
            <v>10790</v>
          </cell>
          <cell r="R23">
            <v>433</v>
          </cell>
          <cell r="S23">
            <v>477359</v>
          </cell>
          <cell r="T23">
            <v>28548499</v>
          </cell>
          <cell r="U23">
            <v>28548.499</v>
          </cell>
          <cell r="V23">
            <v>28548.499</v>
          </cell>
          <cell r="W23">
            <v>2831911.4175181035</v>
          </cell>
          <cell r="X23">
            <v>14030</v>
          </cell>
          <cell r="Y23">
            <v>15515</v>
          </cell>
          <cell r="Z23">
            <v>105419</v>
          </cell>
          <cell r="AA23">
            <v>681803</v>
          </cell>
          <cell r="AB23">
            <v>137605441</v>
          </cell>
        </row>
        <row r="24">
          <cell r="B24" t="str">
            <v>SUCRE</v>
          </cell>
          <cell r="C24" t="str">
            <v>TOLU</v>
          </cell>
          <cell r="D24">
            <v>1994</v>
          </cell>
          <cell r="E24" t="str">
            <v>Desactualizado</v>
          </cell>
          <cell r="F24">
            <v>894</v>
          </cell>
          <cell r="G24">
            <v>1285</v>
          </cell>
          <cell r="H24">
            <v>29035</v>
          </cell>
          <cell r="I24">
            <v>84672</v>
          </cell>
          <cell r="J24">
            <v>37525239</v>
          </cell>
          <cell r="K24">
            <v>37525.239000000001</v>
          </cell>
          <cell r="L24">
            <v>116673.34666902301</v>
          </cell>
          <cell r="M24">
            <v>130507099.18235236</v>
          </cell>
          <cell r="N24">
            <v>2002</v>
          </cell>
          <cell r="O24" t="str">
            <v>Actualizado</v>
          </cell>
          <cell r="P24">
            <v>7201</v>
          </cell>
          <cell r="Q24">
            <v>9002</v>
          </cell>
          <cell r="R24">
            <v>656</v>
          </cell>
          <cell r="S24">
            <v>483810</v>
          </cell>
          <cell r="T24">
            <v>113537560</v>
          </cell>
          <cell r="U24">
            <v>113537.56</v>
          </cell>
          <cell r="V24">
            <v>134309.2667017307</v>
          </cell>
          <cell r="W24">
            <v>18651474.337137993</v>
          </cell>
          <cell r="X24">
            <v>8095</v>
          </cell>
          <cell r="Y24">
            <v>10287</v>
          </cell>
          <cell r="Z24">
            <v>29691</v>
          </cell>
          <cell r="AA24">
            <v>568482</v>
          </cell>
          <cell r="AB24">
            <v>151062799</v>
          </cell>
        </row>
        <row r="25">
          <cell r="B25" t="str">
            <v>NARINO</v>
          </cell>
          <cell r="C25" t="str">
            <v>OLAYA HERRERA</v>
          </cell>
          <cell r="D25">
            <v>0</v>
          </cell>
          <cell r="E25" t="str">
            <v>Sin Formar</v>
          </cell>
          <cell r="F25">
            <v>954</v>
          </cell>
          <cell r="G25">
            <v>970</v>
          </cell>
          <cell r="H25">
            <v>25418</v>
          </cell>
          <cell r="I25">
            <v>0</v>
          </cell>
          <cell r="J25">
            <v>9161548</v>
          </cell>
          <cell r="K25">
            <v>9161.5480000000007</v>
          </cell>
          <cell r="L25">
            <v>88471.641670676487</v>
          </cell>
          <cell r="M25">
            <v>92737569.885405123</v>
          </cell>
          <cell r="N25">
            <v>1994</v>
          </cell>
          <cell r="O25" t="str">
            <v>Desactualizado</v>
          </cell>
          <cell r="P25">
            <v>1160</v>
          </cell>
          <cell r="Q25">
            <v>1188</v>
          </cell>
          <cell r="R25">
            <v>24</v>
          </cell>
          <cell r="S25">
            <v>61158</v>
          </cell>
          <cell r="T25">
            <v>1395340</v>
          </cell>
          <cell r="U25">
            <v>1395.34</v>
          </cell>
          <cell r="V25">
            <v>4338.3864268300749</v>
          </cell>
          <cell r="W25">
            <v>3739988.2989914441</v>
          </cell>
          <cell r="X25">
            <v>2114</v>
          </cell>
          <cell r="Y25">
            <v>2158</v>
          </cell>
          <cell r="Z25">
            <v>25443</v>
          </cell>
          <cell r="AA25">
            <v>61158</v>
          </cell>
          <cell r="AB25">
            <v>10556888</v>
          </cell>
        </row>
        <row r="26">
          <cell r="B26" t="str">
            <v>BOLIVAR</v>
          </cell>
          <cell r="C26" t="str">
            <v>TIQUISIO</v>
          </cell>
          <cell r="D26">
            <v>2002</v>
          </cell>
          <cell r="E26" t="str">
            <v>Actualizado</v>
          </cell>
          <cell r="F26">
            <v>1116</v>
          </cell>
          <cell r="G26">
            <v>1174</v>
          </cell>
          <cell r="H26">
            <v>70403</v>
          </cell>
          <cell r="I26">
            <v>210</v>
          </cell>
          <cell r="J26">
            <v>9733358</v>
          </cell>
          <cell r="K26">
            <v>9733.3580000000002</v>
          </cell>
          <cell r="L26">
            <v>11514.076711930609</v>
          </cell>
          <cell r="M26">
            <v>10317273.039364345</v>
          </cell>
          <cell r="N26">
            <v>2002</v>
          </cell>
          <cell r="O26" t="str">
            <v>Actualizado</v>
          </cell>
          <cell r="P26">
            <v>1572</v>
          </cell>
          <cell r="Q26">
            <v>1591</v>
          </cell>
          <cell r="R26">
            <v>75</v>
          </cell>
          <cell r="S26">
            <v>69054</v>
          </cell>
          <cell r="T26">
            <v>1626378</v>
          </cell>
          <cell r="U26">
            <v>1626.3779999999999</v>
          </cell>
          <cell r="V26">
            <v>1923.9239997744128</v>
          </cell>
          <cell r="W26">
            <v>1223870.2288641303</v>
          </cell>
          <cell r="X26">
            <v>2688</v>
          </cell>
          <cell r="Y26">
            <v>2765</v>
          </cell>
          <cell r="Z26">
            <v>70478</v>
          </cell>
          <cell r="AA26">
            <v>69264</v>
          </cell>
          <cell r="AB26">
            <v>11359736</v>
          </cell>
        </row>
        <row r="27">
          <cell r="B27" t="str">
            <v>SUCRE</v>
          </cell>
          <cell r="C27" t="str">
            <v>COLOSO</v>
          </cell>
          <cell r="D27">
            <v>1995</v>
          </cell>
          <cell r="E27" t="str">
            <v>Desactualizado</v>
          </cell>
          <cell r="F27">
            <v>787</v>
          </cell>
          <cell r="G27">
            <v>922</v>
          </cell>
          <cell r="H27">
            <v>13594</v>
          </cell>
          <cell r="I27">
            <v>37613</v>
          </cell>
          <cell r="J27">
            <v>7113624</v>
          </cell>
          <cell r="K27">
            <v>7113.6239999999998</v>
          </cell>
          <cell r="L27">
            <v>18609.573102250579</v>
          </cell>
          <cell r="M27">
            <v>23646217.410737712</v>
          </cell>
          <cell r="N27">
            <v>1995</v>
          </cell>
          <cell r="O27" t="str">
            <v>Desactualizado</v>
          </cell>
          <cell r="P27">
            <v>1089</v>
          </cell>
          <cell r="Q27">
            <v>1138</v>
          </cell>
          <cell r="R27">
            <v>64</v>
          </cell>
          <cell r="S27">
            <v>53233</v>
          </cell>
          <cell r="T27">
            <v>1669461</v>
          </cell>
          <cell r="U27">
            <v>1669.461</v>
          </cell>
          <cell r="V27">
            <v>4367.3880599897266</v>
          </cell>
          <cell r="W27">
            <v>4010457.3553624675</v>
          </cell>
          <cell r="X27">
            <v>1876</v>
          </cell>
          <cell r="Y27">
            <v>2060</v>
          </cell>
          <cell r="Z27">
            <v>13658</v>
          </cell>
          <cell r="AA27">
            <v>90846</v>
          </cell>
          <cell r="AB27">
            <v>8783085</v>
          </cell>
        </row>
        <row r="28">
          <cell r="B28" t="str">
            <v>NARINO</v>
          </cell>
          <cell r="C28" t="str">
            <v>MALLAMA</v>
          </cell>
          <cell r="D28">
            <v>0</v>
          </cell>
          <cell r="E28" t="str">
            <v>Sin Formar</v>
          </cell>
          <cell r="F28">
            <v>3096</v>
          </cell>
          <cell r="G28">
            <v>4496</v>
          </cell>
          <cell r="H28">
            <v>78307</v>
          </cell>
          <cell r="I28">
            <v>8730</v>
          </cell>
          <cell r="J28">
            <v>20748166</v>
          </cell>
          <cell r="K28">
            <v>20748.166000000001</v>
          </cell>
          <cell r="L28">
            <v>200361.80650646737</v>
          </cell>
          <cell r="M28">
            <v>64716345.770822793</v>
          </cell>
          <cell r="N28">
            <v>1994</v>
          </cell>
          <cell r="O28" t="str">
            <v>Desactualizado</v>
          </cell>
          <cell r="P28">
            <v>194</v>
          </cell>
          <cell r="Q28">
            <v>258</v>
          </cell>
          <cell r="R28">
            <v>13</v>
          </cell>
          <cell r="S28">
            <v>15642</v>
          </cell>
          <cell r="T28">
            <v>601660</v>
          </cell>
          <cell r="U28">
            <v>601.66</v>
          </cell>
          <cell r="V28">
            <v>1870.6792448912686</v>
          </cell>
          <cell r="W28">
            <v>9642676.5200580843</v>
          </cell>
          <cell r="X28">
            <v>3290</v>
          </cell>
          <cell r="Y28">
            <v>4754</v>
          </cell>
          <cell r="Z28">
            <v>78321</v>
          </cell>
          <cell r="AA28">
            <v>24372</v>
          </cell>
          <cell r="AB28">
            <v>21349827</v>
          </cell>
        </row>
        <row r="29">
          <cell r="B29" t="str">
            <v>NARINO</v>
          </cell>
          <cell r="C29" t="str">
            <v>EL ROSARIO</v>
          </cell>
          <cell r="D29">
            <v>0</v>
          </cell>
          <cell r="E29" t="str">
            <v>Sin Formar</v>
          </cell>
          <cell r="F29">
            <v>1610</v>
          </cell>
          <cell r="G29">
            <v>1773</v>
          </cell>
          <cell r="H29">
            <v>20722</v>
          </cell>
          <cell r="I29">
            <v>208</v>
          </cell>
          <cell r="J29">
            <v>3393520</v>
          </cell>
          <cell r="K29">
            <v>3393.52</v>
          </cell>
          <cell r="L29">
            <v>32770.693931011883</v>
          </cell>
          <cell r="M29">
            <v>20354468.280131605</v>
          </cell>
          <cell r="N29">
            <v>2004</v>
          </cell>
          <cell r="O29" t="str">
            <v>Actualizado</v>
          </cell>
          <cell r="P29">
            <v>441</v>
          </cell>
          <cell r="Q29">
            <v>493</v>
          </cell>
          <cell r="R29">
            <v>16</v>
          </cell>
          <cell r="S29">
            <v>36476</v>
          </cell>
          <cell r="T29">
            <v>2439659</v>
          </cell>
          <cell r="U29">
            <v>2439.6590000000001</v>
          </cell>
          <cell r="V29">
            <v>2561.6419499865706</v>
          </cell>
          <cell r="W29">
            <v>5808711.9047314525</v>
          </cell>
          <cell r="X29">
            <v>2051</v>
          </cell>
          <cell r="Y29">
            <v>2266</v>
          </cell>
          <cell r="Z29">
            <v>20738</v>
          </cell>
          <cell r="AA29">
            <v>36684</v>
          </cell>
          <cell r="AB29">
            <v>5833179</v>
          </cell>
        </row>
        <row r="30">
          <cell r="B30" t="str">
            <v>CHOCO</v>
          </cell>
          <cell r="C30" t="str">
            <v>CANTON DE SAN PABLO</v>
          </cell>
          <cell r="D30">
            <v>0</v>
          </cell>
          <cell r="E30" t="str">
            <v>Sin Formar</v>
          </cell>
          <cell r="F30">
            <v>15</v>
          </cell>
          <cell r="G30">
            <v>15</v>
          </cell>
          <cell r="H30">
            <v>712</v>
          </cell>
          <cell r="I30">
            <v>0</v>
          </cell>
          <cell r="J30">
            <v>352565</v>
          </cell>
          <cell r="K30">
            <v>352.565</v>
          </cell>
          <cell r="L30">
            <v>3404.6652755213481</v>
          </cell>
          <cell r="M30">
            <v>226977685.03475654</v>
          </cell>
          <cell r="N30">
            <v>1996</v>
          </cell>
          <cell r="O30" t="str">
            <v>Desactualizado</v>
          </cell>
          <cell r="P30">
            <v>321</v>
          </cell>
          <cell r="Q30">
            <v>321</v>
          </cell>
          <cell r="R30">
            <v>9</v>
          </cell>
          <cell r="S30">
            <v>18628</v>
          </cell>
          <cell r="T30">
            <v>391498</v>
          </cell>
          <cell r="U30">
            <v>391.49799999999999</v>
          </cell>
          <cell r="V30">
            <v>876.35089126812784</v>
          </cell>
          <cell r="W30">
            <v>2730065.0818321737</v>
          </cell>
          <cell r="X30">
            <v>336</v>
          </cell>
          <cell r="Y30">
            <v>336</v>
          </cell>
          <cell r="Z30">
            <v>721</v>
          </cell>
          <cell r="AA30">
            <v>18628</v>
          </cell>
          <cell r="AB30">
            <v>744063</v>
          </cell>
        </row>
        <row r="31">
          <cell r="B31" t="str">
            <v>CHOCO</v>
          </cell>
          <cell r="C31" t="str">
            <v>BAHIA SOLANO</v>
          </cell>
          <cell r="D31">
            <v>0</v>
          </cell>
          <cell r="E31" t="str">
            <v>Sin Formar</v>
          </cell>
          <cell r="F31">
            <v>862</v>
          </cell>
          <cell r="G31">
            <v>907</v>
          </cell>
          <cell r="H31">
            <v>173489</v>
          </cell>
          <cell r="I31">
            <v>247</v>
          </cell>
          <cell r="J31">
            <v>126865654</v>
          </cell>
          <cell r="K31">
            <v>126865.65399999999</v>
          </cell>
          <cell r="L31">
            <v>1225121.8550624878</v>
          </cell>
          <cell r="M31">
            <v>1421255052.2766681</v>
          </cell>
          <cell r="N31">
            <v>1992</v>
          </cell>
          <cell r="O31" t="str">
            <v>Desactualizado</v>
          </cell>
          <cell r="P31">
            <v>1711</v>
          </cell>
          <cell r="Q31">
            <v>1734</v>
          </cell>
          <cell r="R31">
            <v>95</v>
          </cell>
          <cell r="S31">
            <v>92804</v>
          </cell>
          <cell r="T31">
            <v>3298631</v>
          </cell>
          <cell r="U31">
            <v>3298.6309999999999</v>
          </cell>
          <cell r="V31">
            <v>15911.500362194631</v>
          </cell>
          <cell r="W31">
            <v>9299532.6488571782</v>
          </cell>
          <cell r="X31">
            <v>2573</v>
          </cell>
          <cell r="Y31">
            <v>2641</v>
          </cell>
          <cell r="Z31">
            <v>173584</v>
          </cell>
          <cell r="AA31">
            <v>93051</v>
          </cell>
          <cell r="AB31">
            <v>130164285</v>
          </cell>
        </row>
        <row r="32">
          <cell r="B32" t="str">
            <v>GUAINIA</v>
          </cell>
          <cell r="C32" t="str">
            <v>PUERTO INIRIDA</v>
          </cell>
          <cell r="D32">
            <v>0</v>
          </cell>
          <cell r="E32" t="str">
            <v>Sin Formar</v>
          </cell>
          <cell r="F32">
            <v>57</v>
          </cell>
          <cell r="G32">
            <v>68</v>
          </cell>
          <cell r="H32">
            <v>6926168</v>
          </cell>
          <cell r="I32">
            <v>2</v>
          </cell>
          <cell r="J32">
            <v>27310771</v>
          </cell>
          <cell r="K32">
            <v>27310.771000000001</v>
          </cell>
          <cell r="L32">
            <v>263735.8605403697</v>
          </cell>
          <cell r="M32">
            <v>4626944921.7608719</v>
          </cell>
          <cell r="N32">
            <v>1998</v>
          </cell>
          <cell r="O32" t="str">
            <v>Desactualizado</v>
          </cell>
          <cell r="P32">
            <v>3860</v>
          </cell>
          <cell r="Q32">
            <v>4013</v>
          </cell>
          <cell r="R32">
            <v>870</v>
          </cell>
          <cell r="S32">
            <v>186048</v>
          </cell>
          <cell r="T32">
            <v>17471803</v>
          </cell>
          <cell r="U32">
            <v>17471.803</v>
          </cell>
          <cell r="V32">
            <v>29164.55149595868</v>
          </cell>
          <cell r="W32">
            <v>7555583.2891084664</v>
          </cell>
          <cell r="X32">
            <v>3917</v>
          </cell>
          <cell r="Y32">
            <v>4081</v>
          </cell>
          <cell r="Z32">
            <v>6927038</v>
          </cell>
          <cell r="AA32">
            <v>186050</v>
          </cell>
          <cell r="AB32">
            <v>44782574</v>
          </cell>
        </row>
        <row r="33">
          <cell r="B33" t="str">
            <v>CHOCO</v>
          </cell>
          <cell r="C33" t="str">
            <v>ATRATO</v>
          </cell>
          <cell r="D33">
            <v>0</v>
          </cell>
          <cell r="E33" t="str">
            <v>Sin Formar</v>
          </cell>
          <cell r="F33">
            <v>49</v>
          </cell>
          <cell r="G33">
            <v>56</v>
          </cell>
          <cell r="H33">
            <v>856</v>
          </cell>
          <cell r="I33">
            <v>0</v>
          </cell>
          <cell r="J33">
            <v>348116</v>
          </cell>
          <cell r="K33">
            <v>348.11599999999999</v>
          </cell>
          <cell r="L33">
            <v>3361.7019756736759</v>
          </cell>
          <cell r="M33">
            <v>68606162.768850535</v>
          </cell>
          <cell r="N33">
            <v>1992</v>
          </cell>
          <cell r="O33" t="str">
            <v>Desactualizado</v>
          </cell>
          <cell r="P33">
            <v>1000</v>
          </cell>
          <cell r="Q33">
            <v>945</v>
          </cell>
          <cell r="R33">
            <v>210</v>
          </cell>
          <cell r="S33">
            <v>35358</v>
          </cell>
          <cell r="T33">
            <v>8524036</v>
          </cell>
          <cell r="U33">
            <v>8524.0360000000001</v>
          </cell>
          <cell r="V33">
            <v>41117.118556564856</v>
          </cell>
          <cell r="W33">
            <v>41117118.55656486</v>
          </cell>
          <cell r="X33">
            <v>1049</v>
          </cell>
          <cell r="Y33">
            <v>1001</v>
          </cell>
          <cell r="Z33">
            <v>1066</v>
          </cell>
          <cell r="AA33">
            <v>35358</v>
          </cell>
          <cell r="AB33">
            <v>8872152</v>
          </cell>
        </row>
        <row r="34">
          <cell r="B34" t="str">
            <v>NARINO</v>
          </cell>
          <cell r="C34" t="str">
            <v>CUMBAL</v>
          </cell>
          <cell r="D34">
            <v>1993</v>
          </cell>
          <cell r="E34" t="str">
            <v>Desactualizado</v>
          </cell>
          <cell r="F34">
            <v>6983</v>
          </cell>
          <cell r="G34">
            <v>8459</v>
          </cell>
          <cell r="H34">
            <v>22252</v>
          </cell>
          <cell r="I34">
            <v>148587</v>
          </cell>
          <cell r="J34">
            <v>16993304</v>
          </cell>
          <cell r="K34">
            <v>16993.304</v>
          </cell>
          <cell r="L34">
            <v>65952.180133465299</v>
          </cell>
          <cell r="M34">
            <v>9444677.0920041967</v>
          </cell>
          <cell r="N34">
            <v>1992</v>
          </cell>
          <cell r="O34" t="str">
            <v>Desactualizado</v>
          </cell>
          <cell r="P34">
            <v>2160</v>
          </cell>
          <cell r="Q34">
            <v>3018</v>
          </cell>
          <cell r="R34">
            <v>155</v>
          </cell>
          <cell r="S34">
            <v>153017</v>
          </cell>
          <cell r="T34">
            <v>8420020</v>
          </cell>
          <cell r="U34">
            <v>8420.02</v>
          </cell>
          <cell r="V34">
            <v>40615.379919635161</v>
          </cell>
          <cell r="W34">
            <v>18803416.629460722</v>
          </cell>
          <cell r="X34">
            <v>9143</v>
          </cell>
          <cell r="Y34">
            <v>11477</v>
          </cell>
          <cell r="Z34">
            <v>22408</v>
          </cell>
          <cell r="AA34">
            <v>301604</v>
          </cell>
          <cell r="AB34">
            <v>25413324</v>
          </cell>
        </row>
        <row r="35">
          <cell r="B35" t="str">
            <v>PUTUMAYO</v>
          </cell>
          <cell r="C35" t="str">
            <v>COLON</v>
          </cell>
          <cell r="D35">
            <v>2006</v>
          </cell>
          <cell r="E35" t="str">
            <v>Actualizado</v>
          </cell>
          <cell r="F35">
            <v>886</v>
          </cell>
          <cell r="G35">
            <v>983</v>
          </cell>
          <cell r="H35">
            <v>6933</v>
          </cell>
          <cell r="I35">
            <v>38789</v>
          </cell>
          <cell r="J35">
            <v>23770260</v>
          </cell>
          <cell r="K35">
            <v>23770.26</v>
          </cell>
          <cell r="L35">
            <v>23770.26</v>
          </cell>
          <cell r="M35">
            <v>26828735.891647857</v>
          </cell>
          <cell r="N35">
            <v>2006</v>
          </cell>
          <cell r="O35" t="str">
            <v>Actualizado</v>
          </cell>
          <cell r="P35">
            <v>1000</v>
          </cell>
          <cell r="Q35">
            <v>1169</v>
          </cell>
          <cell r="R35">
            <v>1265</v>
          </cell>
          <cell r="S35">
            <v>77536</v>
          </cell>
          <cell r="T35">
            <v>183493645</v>
          </cell>
          <cell r="U35">
            <v>183493.64499999999</v>
          </cell>
          <cell r="V35">
            <v>183493.64499999999</v>
          </cell>
          <cell r="W35">
            <v>183493645</v>
          </cell>
          <cell r="X35">
            <v>1886</v>
          </cell>
          <cell r="Y35">
            <v>2152</v>
          </cell>
          <cell r="Z35">
            <v>8198</v>
          </cell>
          <cell r="AA35">
            <v>116325</v>
          </cell>
          <cell r="AB35">
            <v>207263905</v>
          </cell>
        </row>
        <row r="36">
          <cell r="B36" t="str">
            <v>BOLIVAR</v>
          </cell>
          <cell r="C36" t="str">
            <v>SAN MARTIN DE LOBA</v>
          </cell>
          <cell r="D36">
            <v>1993</v>
          </cell>
          <cell r="E36" t="str">
            <v>Desactualizado</v>
          </cell>
          <cell r="F36">
            <v>1067</v>
          </cell>
          <cell r="G36">
            <v>1210</v>
          </cell>
          <cell r="H36">
            <v>41119</v>
          </cell>
          <cell r="I36">
            <v>14766</v>
          </cell>
          <cell r="J36">
            <v>5204332</v>
          </cell>
          <cell r="K36">
            <v>5204.3320000000003</v>
          </cell>
          <cell r="L36">
            <v>20198.369989635787</v>
          </cell>
          <cell r="M36">
            <v>18930056.222713955</v>
          </cell>
          <cell r="N36">
            <v>1993</v>
          </cell>
          <cell r="O36" t="str">
            <v>Desactualizado</v>
          </cell>
          <cell r="P36">
            <v>2036</v>
          </cell>
          <cell r="Q36">
            <v>2126</v>
          </cell>
          <cell r="R36">
            <v>135</v>
          </cell>
          <cell r="S36">
            <v>93944</v>
          </cell>
          <cell r="T36">
            <v>2426941</v>
          </cell>
          <cell r="U36">
            <v>2426.9409999999998</v>
          </cell>
          <cell r="V36">
            <v>9419.1247332062321</v>
          </cell>
          <cell r="W36">
            <v>4626289.1616926482</v>
          </cell>
          <cell r="X36">
            <v>3103</v>
          </cell>
          <cell r="Y36">
            <v>3336</v>
          </cell>
          <cell r="Z36">
            <v>41255</v>
          </cell>
          <cell r="AA36">
            <v>108710</v>
          </cell>
          <cell r="AB36">
            <v>7631274</v>
          </cell>
        </row>
        <row r="37">
          <cell r="B37" t="str">
            <v>NARINO</v>
          </cell>
          <cell r="C37" t="str">
            <v>LEIVA</v>
          </cell>
          <cell r="D37">
            <v>0</v>
          </cell>
          <cell r="E37" t="str">
            <v>Sin Formar</v>
          </cell>
          <cell r="F37">
            <v>1688</v>
          </cell>
          <cell r="G37">
            <v>1824</v>
          </cell>
          <cell r="H37">
            <v>28527</v>
          </cell>
          <cell r="I37">
            <v>541</v>
          </cell>
          <cell r="J37">
            <v>4296279</v>
          </cell>
          <cell r="K37">
            <v>4296.2790000000005</v>
          </cell>
          <cell r="L37">
            <v>41488.49694453954</v>
          </cell>
          <cell r="M37">
            <v>24578493.450556602</v>
          </cell>
          <cell r="N37">
            <v>2004</v>
          </cell>
          <cell r="O37" t="str">
            <v>Actualizado</v>
          </cell>
          <cell r="P37">
            <v>687</v>
          </cell>
          <cell r="Q37">
            <v>743</v>
          </cell>
          <cell r="R37">
            <v>17</v>
          </cell>
          <cell r="S37">
            <v>56560</v>
          </cell>
          <cell r="T37">
            <v>3267537</v>
          </cell>
          <cell r="U37">
            <v>3267.5369999999998</v>
          </cell>
          <cell r="V37">
            <v>3430.9138499820128</v>
          </cell>
          <cell r="W37">
            <v>4994052.1833799314</v>
          </cell>
          <cell r="X37">
            <v>2375</v>
          </cell>
          <cell r="Y37">
            <v>2567</v>
          </cell>
          <cell r="Z37">
            <v>28544</v>
          </cell>
          <cell r="AA37">
            <v>57101</v>
          </cell>
          <cell r="AB37">
            <v>7563816</v>
          </cell>
        </row>
        <row r="38">
          <cell r="B38" t="str">
            <v>ATLANTICO</v>
          </cell>
          <cell r="C38" t="str">
            <v>CAMPO DE LA CRUZ</v>
          </cell>
          <cell r="D38">
            <v>1994</v>
          </cell>
          <cell r="E38" t="str">
            <v>Desactualizado</v>
          </cell>
          <cell r="F38">
            <v>834</v>
          </cell>
          <cell r="G38">
            <v>1001</v>
          </cell>
          <cell r="H38">
            <v>8758</v>
          </cell>
          <cell r="I38">
            <v>12128</v>
          </cell>
          <cell r="J38">
            <v>8347881</v>
          </cell>
          <cell r="K38">
            <v>8347.8809999999994</v>
          </cell>
          <cell r="L38">
            <v>25955.203479576783</v>
          </cell>
          <cell r="M38">
            <v>31121347.097813889</v>
          </cell>
          <cell r="N38">
            <v>1994</v>
          </cell>
          <cell r="O38" t="str">
            <v>Desactualizado</v>
          </cell>
          <cell r="P38">
            <v>4428</v>
          </cell>
          <cell r="Q38">
            <v>4733</v>
          </cell>
          <cell r="R38">
            <v>178</v>
          </cell>
          <cell r="S38">
            <v>248174</v>
          </cell>
          <cell r="T38">
            <v>11172254</v>
          </cell>
          <cell r="U38">
            <v>11172.254000000001</v>
          </cell>
          <cell r="V38">
            <v>34736.734495318713</v>
          </cell>
          <cell r="W38">
            <v>7844790.9881026894</v>
          </cell>
          <cell r="X38">
            <v>5262</v>
          </cell>
          <cell r="Y38">
            <v>5734</v>
          </cell>
          <cell r="Z38">
            <v>8937</v>
          </cell>
          <cell r="AA38">
            <v>260302</v>
          </cell>
          <cell r="AB38">
            <v>19520135</v>
          </cell>
        </row>
        <row r="39">
          <cell r="B39" t="str">
            <v>CAUCA</v>
          </cell>
          <cell r="C39" t="str">
            <v>PAEZ</v>
          </cell>
          <cell r="D39">
            <v>2005</v>
          </cell>
          <cell r="E39" t="str">
            <v>Actualizado</v>
          </cell>
          <cell r="F39">
            <v>1588</v>
          </cell>
          <cell r="G39">
            <v>1712</v>
          </cell>
          <cell r="H39">
            <v>163095</v>
          </cell>
          <cell r="I39">
            <v>46377</v>
          </cell>
          <cell r="J39">
            <v>37517318</v>
          </cell>
          <cell r="K39">
            <v>37517.317999999999</v>
          </cell>
          <cell r="L39">
            <v>37517.317999999999</v>
          </cell>
          <cell r="M39">
            <v>23625515.113350127</v>
          </cell>
          <cell r="N39">
            <v>2005</v>
          </cell>
          <cell r="O39" t="str">
            <v>Actualizado</v>
          </cell>
          <cell r="P39">
            <v>1472</v>
          </cell>
          <cell r="Q39">
            <v>1536</v>
          </cell>
          <cell r="R39">
            <v>6766</v>
          </cell>
          <cell r="S39">
            <v>113420</v>
          </cell>
          <cell r="T39">
            <v>191763450</v>
          </cell>
          <cell r="U39">
            <v>191763.45</v>
          </cell>
          <cell r="V39">
            <v>191763.45</v>
          </cell>
          <cell r="W39">
            <v>130274082.88043478</v>
          </cell>
          <cell r="X39">
            <v>3060</v>
          </cell>
          <cell r="Y39">
            <v>3248</v>
          </cell>
          <cell r="Z39">
            <v>169862</v>
          </cell>
          <cell r="AA39">
            <v>159797</v>
          </cell>
          <cell r="AB39">
            <v>229280768</v>
          </cell>
        </row>
        <row r="40">
          <cell r="B40" t="str">
            <v>CHOCO</v>
          </cell>
          <cell r="C40" t="str">
            <v>UNION PANAMERICANA</v>
          </cell>
          <cell r="D40">
            <v>0</v>
          </cell>
          <cell r="E40" t="str">
            <v>Sin Formar</v>
          </cell>
          <cell r="F40">
            <v>23</v>
          </cell>
          <cell r="G40">
            <v>24</v>
          </cell>
          <cell r="H40">
            <v>203</v>
          </cell>
          <cell r="I40">
            <v>202</v>
          </cell>
          <cell r="J40">
            <v>56186</v>
          </cell>
          <cell r="K40">
            <v>56.186</v>
          </cell>
          <cell r="L40">
            <v>542.57944824484127</v>
          </cell>
          <cell r="M40">
            <v>23590410.793253966</v>
          </cell>
          <cell r="N40">
            <v>1996</v>
          </cell>
          <cell r="O40" t="str">
            <v>Desactualizado</v>
          </cell>
          <cell r="P40">
            <v>825</v>
          </cell>
          <cell r="Q40">
            <v>816</v>
          </cell>
          <cell r="R40">
            <v>12</v>
          </cell>
          <cell r="S40">
            <v>27478</v>
          </cell>
          <cell r="T40">
            <v>1612137</v>
          </cell>
          <cell r="U40">
            <v>1612.1369999999999</v>
          </cell>
          <cell r="V40">
            <v>3608.6970988263693</v>
          </cell>
          <cell r="W40">
            <v>4374178.3016077206</v>
          </cell>
          <cell r="X40">
            <v>848</v>
          </cell>
          <cell r="Y40">
            <v>840</v>
          </cell>
          <cell r="Z40">
            <v>215</v>
          </cell>
          <cell r="AA40">
            <v>27680</v>
          </cell>
          <cell r="AB40">
            <v>1668323</v>
          </cell>
        </row>
        <row r="41">
          <cell r="B41" t="str">
            <v>MAGDALENA</v>
          </cell>
          <cell r="C41" t="str">
            <v>SITIONUEVO</v>
          </cell>
          <cell r="D41">
            <v>1993</v>
          </cell>
          <cell r="E41" t="str">
            <v>Desactualizado</v>
          </cell>
          <cell r="F41">
            <v>1694</v>
          </cell>
          <cell r="G41">
            <v>2093</v>
          </cell>
          <cell r="H41">
            <v>76281</v>
          </cell>
          <cell r="I41">
            <v>23667</v>
          </cell>
          <cell r="J41">
            <v>17806465</v>
          </cell>
          <cell r="K41">
            <v>17806.465</v>
          </cell>
          <cell r="L41">
            <v>69108.113832380404</v>
          </cell>
          <cell r="M41">
            <v>40795816.902231641</v>
          </cell>
          <cell r="N41">
            <v>1998</v>
          </cell>
          <cell r="O41" t="str">
            <v>Desactualizado</v>
          </cell>
          <cell r="P41">
            <v>2460</v>
          </cell>
          <cell r="Q41">
            <v>2843</v>
          </cell>
          <cell r="R41">
            <v>212</v>
          </cell>
          <cell r="S41">
            <v>135484</v>
          </cell>
          <cell r="T41">
            <v>10816845</v>
          </cell>
          <cell r="U41">
            <v>10816.844999999999</v>
          </cell>
          <cell r="V41">
            <v>18055.86023527756</v>
          </cell>
          <cell r="W41">
            <v>7339780.5834461628</v>
          </cell>
          <cell r="X41">
            <v>4154</v>
          </cell>
          <cell r="Y41">
            <v>4936</v>
          </cell>
          <cell r="Z41">
            <v>76493</v>
          </cell>
          <cell r="AA41">
            <v>159151</v>
          </cell>
          <cell r="AB41">
            <v>28623310</v>
          </cell>
        </row>
        <row r="42">
          <cell r="B42" t="str">
            <v>CHOCO</v>
          </cell>
          <cell r="C42" t="str">
            <v>RIO QUITO</v>
          </cell>
          <cell r="D42">
            <v>0</v>
          </cell>
          <cell r="E42" t="str">
            <v>Sin Formar</v>
          </cell>
          <cell r="F42">
            <v>10</v>
          </cell>
          <cell r="G42">
            <v>5</v>
          </cell>
          <cell r="H42">
            <v>9034</v>
          </cell>
          <cell r="I42">
            <v>298</v>
          </cell>
          <cell r="J42">
            <v>6676198</v>
          </cell>
          <cell r="K42">
            <v>6676.1980000000003</v>
          </cell>
          <cell r="L42">
            <v>64471.003937160734</v>
          </cell>
          <cell r="M42">
            <v>6447100393.716074</v>
          </cell>
          <cell r="N42">
            <v>1998</v>
          </cell>
          <cell r="O42" t="str">
            <v>Desactualizado</v>
          </cell>
          <cell r="P42">
            <v>865</v>
          </cell>
          <cell r="Q42">
            <v>845</v>
          </cell>
          <cell r="R42">
            <v>7</v>
          </cell>
          <cell r="S42">
            <v>22437</v>
          </cell>
          <cell r="T42">
            <v>407853</v>
          </cell>
          <cell r="U42">
            <v>407.85300000000001</v>
          </cell>
          <cell r="V42">
            <v>680.80265220946205</v>
          </cell>
          <cell r="W42">
            <v>787055.08925949375</v>
          </cell>
          <cell r="X42">
            <v>875</v>
          </cell>
          <cell r="Y42">
            <v>850</v>
          </cell>
          <cell r="Z42">
            <v>9041</v>
          </cell>
          <cell r="AA42">
            <v>22735</v>
          </cell>
          <cell r="AB42">
            <v>7084051</v>
          </cell>
        </row>
        <row r="43">
          <cell r="B43" t="str">
            <v>GUAJIRA</v>
          </cell>
          <cell r="C43" t="str">
            <v>SAN JUAN DEL CESAR</v>
          </cell>
          <cell r="D43">
            <v>1997</v>
          </cell>
          <cell r="E43" t="str">
            <v>Desactualizado</v>
          </cell>
          <cell r="F43">
            <v>2793</v>
          </cell>
          <cell r="G43">
            <v>3166</v>
          </cell>
          <cell r="H43">
            <v>130449</v>
          </cell>
          <cell r="I43">
            <v>39753</v>
          </cell>
          <cell r="J43">
            <v>39333485</v>
          </cell>
          <cell r="K43">
            <v>39333.485000000001</v>
          </cell>
          <cell r="L43">
            <v>75356.359695234045</v>
          </cell>
          <cell r="M43">
            <v>26980436.697183687</v>
          </cell>
          <cell r="N43">
            <v>1991</v>
          </cell>
          <cell r="O43" t="str">
            <v>Desactualizado</v>
          </cell>
          <cell r="P43">
            <v>11113</v>
          </cell>
          <cell r="Q43">
            <v>12544</v>
          </cell>
          <cell r="R43">
            <v>752</v>
          </cell>
          <cell r="S43">
            <v>563356</v>
          </cell>
          <cell r="T43">
            <v>38630161</v>
          </cell>
          <cell r="U43">
            <v>38630.161</v>
          </cell>
          <cell r="V43">
            <v>229916.88645589779</v>
          </cell>
          <cell r="W43">
            <v>20689002.650580201</v>
          </cell>
          <cell r="X43">
            <v>13906</v>
          </cell>
          <cell r="Y43">
            <v>15710</v>
          </cell>
          <cell r="Z43">
            <v>131201</v>
          </cell>
          <cell r="AA43">
            <v>603109</v>
          </cell>
          <cell r="AB43">
            <v>77963647</v>
          </cell>
        </row>
        <row r="44">
          <cell r="B44" t="str">
            <v>SUCRE</v>
          </cell>
          <cell r="C44" t="str">
            <v>EL ROBLE</v>
          </cell>
          <cell r="D44">
            <v>2002</v>
          </cell>
          <cell r="E44" t="str">
            <v>Actualizado</v>
          </cell>
          <cell r="F44">
            <v>699</v>
          </cell>
          <cell r="G44">
            <v>943</v>
          </cell>
          <cell r="H44">
            <v>19111</v>
          </cell>
          <cell r="I44">
            <v>29346</v>
          </cell>
          <cell r="J44">
            <v>7700086</v>
          </cell>
          <cell r="K44">
            <v>7700.0860000000002</v>
          </cell>
          <cell r="L44">
            <v>9108.8174186609504</v>
          </cell>
          <cell r="M44">
            <v>13031212.329987053</v>
          </cell>
          <cell r="N44">
            <v>2002</v>
          </cell>
          <cell r="O44" t="str">
            <v>Actualizado</v>
          </cell>
          <cell r="P44">
            <v>1754</v>
          </cell>
          <cell r="Q44">
            <v>1905</v>
          </cell>
          <cell r="R44">
            <v>142</v>
          </cell>
          <cell r="S44">
            <v>72565</v>
          </cell>
          <cell r="T44">
            <v>2837157</v>
          </cell>
          <cell r="U44">
            <v>2837.1570000000002</v>
          </cell>
          <cell r="V44">
            <v>3356.2151255292279</v>
          </cell>
          <cell r="W44">
            <v>1913463.5835400387</v>
          </cell>
          <cell r="X44">
            <v>2453</v>
          </cell>
          <cell r="Y44">
            <v>2848</v>
          </cell>
          <cell r="Z44">
            <v>19254</v>
          </cell>
          <cell r="AA44">
            <v>101911</v>
          </cell>
          <cell r="AB44">
            <v>10537244</v>
          </cell>
        </row>
        <row r="45">
          <cell r="B45" t="str">
            <v>CHOCO</v>
          </cell>
          <cell r="C45" t="str">
            <v>BAJO BAUDO</v>
          </cell>
          <cell r="D45">
            <v>0</v>
          </cell>
          <cell r="E45" t="str">
            <v>Sin Formar</v>
          </cell>
          <cell r="F45">
            <v>284</v>
          </cell>
          <cell r="G45">
            <v>285</v>
          </cell>
          <cell r="H45">
            <v>297195</v>
          </cell>
          <cell r="I45">
            <v>2</v>
          </cell>
          <cell r="J45">
            <v>233981362</v>
          </cell>
          <cell r="K45">
            <v>233981.36199999999</v>
          </cell>
          <cell r="L45">
            <v>2259521.5586362523</v>
          </cell>
          <cell r="M45">
            <v>7956061826.1839876</v>
          </cell>
          <cell r="N45">
            <v>1992</v>
          </cell>
          <cell r="O45" t="str">
            <v>Desactualizado</v>
          </cell>
          <cell r="P45">
            <v>1021</v>
          </cell>
          <cell r="Q45">
            <v>1026</v>
          </cell>
          <cell r="R45">
            <v>18</v>
          </cell>
          <cell r="S45">
            <v>32542</v>
          </cell>
          <cell r="T45">
            <v>590045</v>
          </cell>
          <cell r="U45">
            <v>590.04499999999996</v>
          </cell>
          <cell r="V45">
            <v>2846.1811070141312</v>
          </cell>
          <cell r="W45">
            <v>2787640.6532949372</v>
          </cell>
          <cell r="X45">
            <v>1305</v>
          </cell>
          <cell r="Y45">
            <v>1311</v>
          </cell>
          <cell r="Z45">
            <v>297214</v>
          </cell>
          <cell r="AA45">
            <v>32544</v>
          </cell>
          <cell r="AB45">
            <v>234571407</v>
          </cell>
        </row>
        <row r="46">
          <cell r="B46" t="str">
            <v>BOLIVAR</v>
          </cell>
          <cell r="C46" t="str">
            <v>ALTOS DEL ROSARIO</v>
          </cell>
          <cell r="D46">
            <v>2002</v>
          </cell>
          <cell r="E46" t="str">
            <v>Actualizado</v>
          </cell>
          <cell r="F46">
            <v>655</v>
          </cell>
          <cell r="G46">
            <v>698</v>
          </cell>
          <cell r="H46">
            <v>24008</v>
          </cell>
          <cell r="I46">
            <v>1399</v>
          </cell>
          <cell r="J46">
            <v>4906978</v>
          </cell>
          <cell r="K46">
            <v>4906.9780000000001</v>
          </cell>
          <cell r="L46">
            <v>5804.7100616001007</v>
          </cell>
          <cell r="M46">
            <v>8862152.7658016793</v>
          </cell>
          <cell r="N46">
            <v>2002</v>
          </cell>
          <cell r="O46" t="str">
            <v>Actualizado</v>
          </cell>
          <cell r="P46">
            <v>1495</v>
          </cell>
          <cell r="Q46">
            <v>1526</v>
          </cell>
          <cell r="R46">
            <v>80</v>
          </cell>
          <cell r="S46">
            <v>71912</v>
          </cell>
          <cell r="T46">
            <v>1831515</v>
          </cell>
          <cell r="U46">
            <v>1831.5150000000001</v>
          </cell>
          <cell r="V46">
            <v>2166.5908321723696</v>
          </cell>
          <cell r="W46">
            <v>1449224.636904595</v>
          </cell>
          <cell r="X46">
            <v>2150</v>
          </cell>
          <cell r="Y46">
            <v>2224</v>
          </cell>
          <cell r="Z46">
            <v>24089</v>
          </cell>
          <cell r="AA46">
            <v>73311</v>
          </cell>
          <cell r="AB46">
            <v>6738493</v>
          </cell>
        </row>
        <row r="47">
          <cell r="B47" t="str">
            <v>BOLIVAR</v>
          </cell>
          <cell r="C47" t="str">
            <v>MONTECRISTO</v>
          </cell>
          <cell r="D47">
            <v>2003</v>
          </cell>
          <cell r="E47" t="str">
            <v>Actualizado</v>
          </cell>
          <cell r="F47">
            <v>983</v>
          </cell>
          <cell r="G47">
            <v>1029</v>
          </cell>
          <cell r="H47">
            <v>132509</v>
          </cell>
          <cell r="I47">
            <v>752</v>
          </cell>
          <cell r="J47">
            <v>11299371</v>
          </cell>
          <cell r="K47">
            <v>11299.370999999999</v>
          </cell>
          <cell r="L47">
            <v>12564.257699109947</v>
          </cell>
          <cell r="M47">
            <v>12781543.946195267</v>
          </cell>
          <cell r="N47">
            <v>2003</v>
          </cell>
          <cell r="O47" t="str">
            <v>Actualizado</v>
          </cell>
          <cell r="P47">
            <v>1130</v>
          </cell>
          <cell r="Q47">
            <v>1148</v>
          </cell>
          <cell r="R47">
            <v>30</v>
          </cell>
          <cell r="S47">
            <v>46439</v>
          </cell>
          <cell r="T47">
            <v>2091468</v>
          </cell>
          <cell r="U47">
            <v>2091.4679999999998</v>
          </cell>
          <cell r="V47">
            <v>2325.5934265227756</v>
          </cell>
          <cell r="W47">
            <v>2058047.2801086509</v>
          </cell>
          <cell r="X47">
            <v>2113</v>
          </cell>
          <cell r="Y47">
            <v>2177</v>
          </cell>
          <cell r="Z47">
            <v>132540</v>
          </cell>
          <cell r="AA47">
            <v>47191</v>
          </cell>
          <cell r="AB47">
            <v>13390839</v>
          </cell>
        </row>
        <row r="48">
          <cell r="B48" t="str">
            <v>CAUCA</v>
          </cell>
          <cell r="C48" t="str">
            <v>MERCADERES</v>
          </cell>
          <cell r="D48">
            <v>1993</v>
          </cell>
          <cell r="E48" t="str">
            <v>Desactualizado</v>
          </cell>
          <cell r="F48">
            <v>4888</v>
          </cell>
          <cell r="G48">
            <v>5827</v>
          </cell>
          <cell r="H48">
            <v>65297</v>
          </cell>
          <cell r="I48">
            <v>120595</v>
          </cell>
          <cell r="J48">
            <v>17573721</v>
          </cell>
          <cell r="K48">
            <v>17573.721000000001</v>
          </cell>
          <cell r="L48">
            <v>68204.818380655226</v>
          </cell>
          <cell r="M48">
            <v>13953522.581967108</v>
          </cell>
          <cell r="N48">
            <v>2004</v>
          </cell>
          <cell r="O48" t="str">
            <v>Actualizado</v>
          </cell>
          <cell r="P48">
            <v>2309</v>
          </cell>
          <cell r="Q48">
            <v>2722</v>
          </cell>
          <cell r="R48">
            <v>186</v>
          </cell>
          <cell r="S48">
            <v>150847</v>
          </cell>
          <cell r="T48">
            <v>5963977</v>
          </cell>
          <cell r="U48">
            <v>5963.9769999999999</v>
          </cell>
          <cell r="V48">
            <v>6262.1758499671696</v>
          </cell>
          <cell r="W48">
            <v>2712072.6937926244</v>
          </cell>
          <cell r="X48">
            <v>7197</v>
          </cell>
          <cell r="Y48">
            <v>8549</v>
          </cell>
          <cell r="Z48">
            <v>65483</v>
          </cell>
          <cell r="AA48">
            <v>271442</v>
          </cell>
          <cell r="AB48">
            <v>23537699</v>
          </cell>
        </row>
        <row r="49">
          <cell r="B49" t="str">
            <v>META</v>
          </cell>
          <cell r="C49" t="str">
            <v>LA URIBE</v>
          </cell>
          <cell r="D49">
            <v>0</v>
          </cell>
          <cell r="E49" t="str">
            <v>Sin Formar</v>
          </cell>
          <cell r="F49">
            <v>893</v>
          </cell>
          <cell r="G49">
            <v>1002</v>
          </cell>
          <cell r="H49">
            <v>65268</v>
          </cell>
          <cell r="I49">
            <v>2386</v>
          </cell>
          <cell r="J49">
            <v>1992073</v>
          </cell>
          <cell r="K49">
            <v>1992.0730000000001</v>
          </cell>
          <cell r="L49">
            <v>19237.138596864803</v>
          </cell>
          <cell r="M49">
            <v>21542148.484731022</v>
          </cell>
          <cell r="N49">
            <v>1993</v>
          </cell>
          <cell r="O49" t="str">
            <v>Desactualizado</v>
          </cell>
          <cell r="P49">
            <v>404</v>
          </cell>
          <cell r="Q49">
            <v>418</v>
          </cell>
          <cell r="R49">
            <v>19</v>
          </cell>
          <cell r="S49">
            <v>13813</v>
          </cell>
          <cell r="T49">
            <v>414318</v>
          </cell>
          <cell r="U49">
            <v>414.31799999999998</v>
          </cell>
          <cell r="V49">
            <v>1607.9966184643713</v>
          </cell>
          <cell r="W49">
            <v>3980189.6496642851</v>
          </cell>
          <cell r="X49">
            <v>1297</v>
          </cell>
          <cell r="Y49">
            <v>1420</v>
          </cell>
          <cell r="Z49">
            <v>65288</v>
          </cell>
          <cell r="AA49">
            <v>16199</v>
          </cell>
          <cell r="AB49">
            <v>2406391</v>
          </cell>
        </row>
        <row r="50">
          <cell r="B50" t="str">
            <v>SUCRE</v>
          </cell>
          <cell r="C50" t="str">
            <v>OVEJAS</v>
          </cell>
          <cell r="D50">
            <v>1996</v>
          </cell>
          <cell r="E50" t="str">
            <v>Desactualizado</v>
          </cell>
          <cell r="F50">
            <v>1205</v>
          </cell>
          <cell r="G50">
            <v>1544</v>
          </cell>
          <cell r="H50">
            <v>43765</v>
          </cell>
          <cell r="I50">
            <v>75338</v>
          </cell>
          <cell r="J50">
            <v>17671804</v>
          </cell>
          <cell r="K50">
            <v>17671.804</v>
          </cell>
          <cell r="L50">
            <v>39557.548661080436</v>
          </cell>
          <cell r="M50">
            <v>32827841.212514885</v>
          </cell>
          <cell r="N50">
            <v>1996</v>
          </cell>
          <cell r="O50" t="str">
            <v>Desactualizado</v>
          </cell>
          <cell r="P50">
            <v>3823</v>
          </cell>
          <cell r="Q50">
            <v>4108</v>
          </cell>
          <cell r="R50">
            <v>177</v>
          </cell>
          <cell r="S50">
            <v>209994</v>
          </cell>
          <cell r="T50">
            <v>12181044</v>
          </cell>
          <cell r="U50">
            <v>12181.044</v>
          </cell>
          <cell r="V50">
            <v>27266.726179894358</v>
          </cell>
          <cell r="W50">
            <v>7132285.1634565415</v>
          </cell>
          <cell r="X50">
            <v>5028</v>
          </cell>
          <cell r="Y50">
            <v>5652</v>
          </cell>
          <cell r="Z50">
            <v>43943</v>
          </cell>
          <cell r="AA50">
            <v>285332</v>
          </cell>
          <cell r="AB50">
            <v>29852848</v>
          </cell>
        </row>
        <row r="51">
          <cell r="B51" t="str">
            <v>BOLIVAR</v>
          </cell>
          <cell r="C51" t="str">
            <v>BARRANCO DE LOBA</v>
          </cell>
          <cell r="D51">
            <v>1992</v>
          </cell>
          <cell r="E51" t="str">
            <v>Desactualizado</v>
          </cell>
          <cell r="F51">
            <v>910</v>
          </cell>
          <cell r="G51">
            <v>1024</v>
          </cell>
          <cell r="H51">
            <v>43095</v>
          </cell>
          <cell r="I51">
            <v>5841</v>
          </cell>
          <cell r="J51">
            <v>4331252</v>
          </cell>
          <cell r="K51">
            <v>4331.2520000000004</v>
          </cell>
          <cell r="L51">
            <v>20892.521099436777</v>
          </cell>
          <cell r="M51">
            <v>22958814.394985471</v>
          </cell>
          <cell r="N51">
            <v>1992</v>
          </cell>
          <cell r="O51" t="str">
            <v>Desactualizado</v>
          </cell>
          <cell r="P51">
            <v>2281</v>
          </cell>
          <cell r="Q51">
            <v>2341</v>
          </cell>
          <cell r="R51">
            <v>75</v>
          </cell>
          <cell r="S51">
            <v>73240</v>
          </cell>
          <cell r="T51">
            <v>1311028</v>
          </cell>
          <cell r="U51">
            <v>1311.028</v>
          </cell>
          <cell r="V51">
            <v>6323.9636372929572</v>
          </cell>
          <cell r="W51">
            <v>2772452.2741310643</v>
          </cell>
          <cell r="X51">
            <v>3191</v>
          </cell>
          <cell r="Y51">
            <v>3365</v>
          </cell>
          <cell r="Z51">
            <v>43170</v>
          </cell>
          <cell r="AA51">
            <v>79081</v>
          </cell>
          <cell r="AB51">
            <v>5642281</v>
          </cell>
        </row>
        <row r="52">
          <cell r="B52" t="str">
            <v>BOLIVAR</v>
          </cell>
          <cell r="C52" t="str">
            <v>PINILLOS</v>
          </cell>
          <cell r="D52">
            <v>1993</v>
          </cell>
          <cell r="E52" t="str">
            <v>Desactualizado</v>
          </cell>
          <cell r="F52">
            <v>2541</v>
          </cell>
          <cell r="G52">
            <v>2690</v>
          </cell>
          <cell r="H52">
            <v>39528</v>
          </cell>
          <cell r="I52">
            <v>14236</v>
          </cell>
          <cell r="J52">
            <v>4359177</v>
          </cell>
          <cell r="K52">
            <v>4359.1769999999997</v>
          </cell>
          <cell r="L52">
            <v>16918.265378978616</v>
          </cell>
          <cell r="M52">
            <v>6658113.0968038635</v>
          </cell>
          <cell r="N52">
            <v>1991</v>
          </cell>
          <cell r="O52" t="str">
            <v>Desactualizado</v>
          </cell>
          <cell r="P52">
            <v>2679</v>
          </cell>
          <cell r="Q52">
            <v>2728</v>
          </cell>
          <cell r="R52">
            <v>2128</v>
          </cell>
          <cell r="S52">
            <v>106301</v>
          </cell>
          <cell r="T52">
            <v>12610131</v>
          </cell>
          <cell r="U52">
            <v>12610.130999999999</v>
          </cell>
          <cell r="V52">
            <v>75052.29028998861</v>
          </cell>
          <cell r="W52">
            <v>28015039.301974103</v>
          </cell>
          <cell r="X52">
            <v>5220</v>
          </cell>
          <cell r="Y52">
            <v>5418</v>
          </cell>
          <cell r="Z52">
            <v>41657</v>
          </cell>
          <cell r="AA52">
            <v>120537</v>
          </cell>
          <cell r="AB52">
            <v>16969309</v>
          </cell>
        </row>
        <row r="53">
          <cell r="B53" t="str">
            <v>VICHADA</v>
          </cell>
          <cell r="C53" t="str">
            <v>CUMARIBO</v>
          </cell>
          <cell r="D53">
            <v>0</v>
          </cell>
          <cell r="E53" t="str">
            <v>Sin Formar</v>
          </cell>
          <cell r="F53">
            <v>395</v>
          </cell>
          <cell r="G53">
            <v>457</v>
          </cell>
          <cell r="H53">
            <v>1675673</v>
          </cell>
          <cell r="I53">
            <v>0</v>
          </cell>
          <cell r="J53">
            <v>14731392</v>
          </cell>
          <cell r="K53">
            <v>14731.392</v>
          </cell>
          <cell r="L53">
            <v>142258.75739932488</v>
          </cell>
          <cell r="M53">
            <v>360148752.90968329</v>
          </cell>
          <cell r="N53">
            <v>1998</v>
          </cell>
          <cell r="O53" t="str">
            <v>Desactualizado</v>
          </cell>
          <cell r="P53">
            <v>851</v>
          </cell>
          <cell r="Q53">
            <v>914</v>
          </cell>
          <cell r="R53">
            <v>48</v>
          </cell>
          <cell r="S53">
            <v>30140</v>
          </cell>
          <cell r="T53">
            <v>1218124</v>
          </cell>
          <cell r="U53">
            <v>1218.124</v>
          </cell>
          <cell r="V53">
            <v>2033.3356624077762</v>
          </cell>
          <cell r="W53">
            <v>2389348.6044744723</v>
          </cell>
          <cell r="X53">
            <v>1246</v>
          </cell>
          <cell r="Y53">
            <v>1371</v>
          </cell>
          <cell r="Z53">
            <v>1675721</v>
          </cell>
          <cell r="AA53">
            <v>30140</v>
          </cell>
          <cell r="AB53">
            <v>15949517</v>
          </cell>
        </row>
        <row r="54">
          <cell r="B54" t="str">
            <v>BOLIVAR</v>
          </cell>
          <cell r="C54" t="str">
            <v>SAN JACINTO</v>
          </cell>
          <cell r="D54">
            <v>1998</v>
          </cell>
          <cell r="E54" t="str">
            <v>Desactualizado</v>
          </cell>
          <cell r="F54">
            <v>1216</v>
          </cell>
          <cell r="G54">
            <v>1592</v>
          </cell>
          <cell r="H54">
            <v>40875</v>
          </cell>
          <cell r="I54">
            <v>28308</v>
          </cell>
          <cell r="J54">
            <v>13214033</v>
          </cell>
          <cell r="K54">
            <v>13214.032999999999</v>
          </cell>
          <cell r="L54">
            <v>22057.331226651157</v>
          </cell>
          <cell r="M54">
            <v>18139252.653496016</v>
          </cell>
          <cell r="N54">
            <v>1998</v>
          </cell>
          <cell r="O54" t="str">
            <v>Desactualizado</v>
          </cell>
          <cell r="P54">
            <v>4187</v>
          </cell>
          <cell r="Q54">
            <v>5367</v>
          </cell>
          <cell r="R54">
            <v>220</v>
          </cell>
          <cell r="S54">
            <v>260714</v>
          </cell>
          <cell r="T54">
            <v>16703287</v>
          </cell>
          <cell r="U54">
            <v>16703.287</v>
          </cell>
          <cell r="V54">
            <v>27881.717408516866</v>
          </cell>
          <cell r="W54">
            <v>6659115.6934599625</v>
          </cell>
          <cell r="X54">
            <v>5403</v>
          </cell>
          <cell r="Y54">
            <v>6959</v>
          </cell>
          <cell r="Z54">
            <v>41095</v>
          </cell>
          <cell r="AA54">
            <v>289022</v>
          </cell>
          <cell r="AB54">
            <v>29917320</v>
          </cell>
        </row>
        <row r="55">
          <cell r="B55" t="str">
            <v>NARINO</v>
          </cell>
          <cell r="C55" t="str">
            <v>EL TAMBO</v>
          </cell>
          <cell r="D55">
            <v>1992</v>
          </cell>
          <cell r="E55" t="str">
            <v>Desactualizado</v>
          </cell>
          <cell r="F55">
            <v>6293</v>
          </cell>
          <cell r="G55">
            <v>8114</v>
          </cell>
          <cell r="H55">
            <v>24253</v>
          </cell>
          <cell r="I55">
            <v>94187</v>
          </cell>
          <cell r="J55">
            <v>12060237</v>
          </cell>
          <cell r="K55">
            <v>12060.236999999999</v>
          </cell>
          <cell r="L55">
            <v>58174.577694095853</v>
          </cell>
          <cell r="M55">
            <v>9244331.4308113549</v>
          </cell>
          <cell r="N55">
            <v>2006</v>
          </cell>
          <cell r="O55" t="str">
            <v>Actualizado</v>
          </cell>
          <cell r="P55">
            <v>1487</v>
          </cell>
          <cell r="Q55">
            <v>2081</v>
          </cell>
          <cell r="R55">
            <v>61</v>
          </cell>
          <cell r="S55">
            <v>144285</v>
          </cell>
          <cell r="T55">
            <v>29110102</v>
          </cell>
          <cell r="U55">
            <v>29110.101999999999</v>
          </cell>
          <cell r="V55">
            <v>29110.101999999999</v>
          </cell>
          <cell r="W55">
            <v>19576396.772024211</v>
          </cell>
          <cell r="X55">
            <v>7780</v>
          </cell>
          <cell r="Y55">
            <v>10195</v>
          </cell>
          <cell r="Z55">
            <v>24314</v>
          </cell>
          <cell r="AA55">
            <v>238472</v>
          </cell>
          <cell r="AB55">
            <v>41170340</v>
          </cell>
        </row>
        <row r="56">
          <cell r="B56" t="str">
            <v>BOLIVAR</v>
          </cell>
          <cell r="C56" t="str">
            <v>SOPLAVIENTO</v>
          </cell>
          <cell r="D56">
            <v>1996</v>
          </cell>
          <cell r="E56" t="str">
            <v>Desactualizado</v>
          </cell>
          <cell r="F56">
            <v>429</v>
          </cell>
          <cell r="G56">
            <v>577</v>
          </cell>
          <cell r="H56">
            <v>13560</v>
          </cell>
          <cell r="I56">
            <v>4480</v>
          </cell>
          <cell r="J56">
            <v>3746851</v>
          </cell>
          <cell r="K56">
            <v>3746.8510000000001</v>
          </cell>
          <cell r="L56">
            <v>8387.1596107741971</v>
          </cell>
          <cell r="M56">
            <v>19550488.603203256</v>
          </cell>
          <cell r="N56">
            <v>1996</v>
          </cell>
          <cell r="O56" t="str">
            <v>Desactualizado</v>
          </cell>
          <cell r="P56">
            <v>1505</v>
          </cell>
          <cell r="Q56">
            <v>1723</v>
          </cell>
          <cell r="R56">
            <v>71</v>
          </cell>
          <cell r="S56">
            <v>93965</v>
          </cell>
          <cell r="T56">
            <v>3207951</v>
          </cell>
          <cell r="U56">
            <v>3207.951</v>
          </cell>
          <cell r="V56">
            <v>7180.8558868614455</v>
          </cell>
          <cell r="W56">
            <v>4771332.8151903292</v>
          </cell>
          <cell r="X56">
            <v>1934</v>
          </cell>
          <cell r="Y56">
            <v>2300</v>
          </cell>
          <cell r="Z56">
            <v>13631</v>
          </cell>
          <cell r="AA56">
            <v>98445</v>
          </cell>
          <cell r="AB56">
            <v>6954802</v>
          </cell>
        </row>
        <row r="57">
          <cell r="B57" t="str">
            <v>CASANARE</v>
          </cell>
          <cell r="C57" t="str">
            <v>LA SALINA</v>
          </cell>
          <cell r="D57">
            <v>0</v>
          </cell>
          <cell r="E57" t="str">
            <v>Sin Formar</v>
          </cell>
          <cell r="F57">
            <v>485</v>
          </cell>
          <cell r="G57">
            <v>542</v>
          </cell>
          <cell r="H57">
            <v>18898</v>
          </cell>
          <cell r="I57">
            <v>0</v>
          </cell>
          <cell r="J57">
            <v>652224</v>
          </cell>
          <cell r="K57">
            <v>652.22400000000005</v>
          </cell>
          <cell r="L57">
            <v>6298.4255517752354</v>
          </cell>
          <cell r="M57">
            <v>12986444.436649969</v>
          </cell>
          <cell r="N57">
            <v>1998</v>
          </cell>
          <cell r="O57" t="str">
            <v>Desactualizado</v>
          </cell>
          <cell r="P57">
            <v>136</v>
          </cell>
          <cell r="Q57">
            <v>141</v>
          </cell>
          <cell r="R57">
            <v>4</v>
          </cell>
          <cell r="S57">
            <v>6244</v>
          </cell>
          <cell r="T57">
            <v>197132</v>
          </cell>
          <cell r="U57">
            <v>197.13200000000001</v>
          </cell>
          <cell r="V57">
            <v>329.05970640244323</v>
          </cell>
          <cell r="W57">
            <v>2419556.6647238471</v>
          </cell>
          <cell r="X57">
            <v>621</v>
          </cell>
          <cell r="Y57">
            <v>683</v>
          </cell>
          <cell r="Z57">
            <v>18902</v>
          </cell>
          <cell r="AA57">
            <v>6244</v>
          </cell>
          <cell r="AB57">
            <v>849356</v>
          </cell>
        </row>
        <row r="58">
          <cell r="B58" t="str">
            <v>CORDOBA</v>
          </cell>
          <cell r="C58" t="str">
            <v>TIERRALTA</v>
          </cell>
          <cell r="D58">
            <v>0</v>
          </cell>
          <cell r="E58" t="str">
            <v>Sin Formar</v>
          </cell>
          <cell r="F58">
            <v>7045</v>
          </cell>
          <cell r="G58">
            <v>8529</v>
          </cell>
          <cell r="H58">
            <v>400173</v>
          </cell>
          <cell r="I58">
            <v>21958</v>
          </cell>
          <cell r="J58">
            <v>25827819</v>
          </cell>
          <cell r="K58">
            <v>25827.819</v>
          </cell>
          <cell r="L58">
            <v>249415.22411966731</v>
          </cell>
          <cell r="M58">
            <v>35403154.594700828</v>
          </cell>
          <cell r="N58">
            <v>2002</v>
          </cell>
          <cell r="O58" t="str">
            <v>Actualizado</v>
          </cell>
          <cell r="P58">
            <v>7899</v>
          </cell>
          <cell r="Q58">
            <v>8744</v>
          </cell>
          <cell r="R58">
            <v>658</v>
          </cell>
          <cell r="S58">
            <v>473994</v>
          </cell>
          <cell r="T58">
            <v>46316145</v>
          </cell>
          <cell r="U58">
            <v>46316.144999999997</v>
          </cell>
          <cell r="V58">
            <v>54789.687847801477</v>
          </cell>
          <cell r="W58">
            <v>6936281.535359093</v>
          </cell>
          <cell r="X58">
            <v>14944</v>
          </cell>
          <cell r="Y58">
            <v>17273</v>
          </cell>
          <cell r="Z58">
            <v>400831</v>
          </cell>
          <cell r="AA58">
            <v>495952</v>
          </cell>
          <cell r="AB58">
            <v>72143965</v>
          </cell>
        </row>
        <row r="59">
          <cell r="B59" t="str">
            <v>AMAZONAS</v>
          </cell>
          <cell r="C59" t="str">
            <v>PUERTO NARINO</v>
          </cell>
          <cell r="D59">
            <v>0</v>
          </cell>
          <cell r="E59" t="str">
            <v>Sin Formar</v>
          </cell>
          <cell r="F59">
            <v>2</v>
          </cell>
          <cell r="G59">
            <v>2</v>
          </cell>
          <cell r="H59">
            <v>87356</v>
          </cell>
          <cell r="I59">
            <v>0</v>
          </cell>
          <cell r="J59">
            <v>1431</v>
          </cell>
          <cell r="K59">
            <v>1.431</v>
          </cell>
          <cell r="L59">
            <v>13.81894405080212</v>
          </cell>
          <cell r="M59">
            <v>6909472.0254010595</v>
          </cell>
          <cell r="N59">
            <v>2006</v>
          </cell>
          <cell r="O59" t="str">
            <v>Actualizado</v>
          </cell>
          <cell r="P59">
            <v>484</v>
          </cell>
          <cell r="Q59">
            <v>497</v>
          </cell>
          <cell r="R59">
            <v>128</v>
          </cell>
          <cell r="S59">
            <v>33407</v>
          </cell>
          <cell r="T59">
            <v>4663981</v>
          </cell>
          <cell r="U59">
            <v>4663.9809999999998</v>
          </cell>
          <cell r="V59">
            <v>4663.9809999999998</v>
          </cell>
          <cell r="W59">
            <v>9636324.3801652901</v>
          </cell>
          <cell r="X59">
            <v>486</v>
          </cell>
          <cell r="Y59">
            <v>499</v>
          </cell>
          <cell r="Z59">
            <v>87484</v>
          </cell>
          <cell r="AA59">
            <v>33407</v>
          </cell>
          <cell r="AB59">
            <v>4665412</v>
          </cell>
        </row>
        <row r="60">
          <cell r="B60" t="str">
            <v>GUAVIARE</v>
          </cell>
          <cell r="C60" t="str">
            <v>EL RETORNO</v>
          </cell>
          <cell r="D60">
            <v>0</v>
          </cell>
          <cell r="E60" t="str">
            <v>Sin Formar</v>
          </cell>
          <cell r="F60">
            <v>1039</v>
          </cell>
          <cell r="G60">
            <v>1251</v>
          </cell>
          <cell r="H60">
            <v>785855</v>
          </cell>
          <cell r="I60">
            <v>9473</v>
          </cell>
          <cell r="J60">
            <v>18710212</v>
          </cell>
          <cell r="K60">
            <v>18710.212</v>
          </cell>
          <cell r="L60">
            <v>180681.60224084306</v>
          </cell>
          <cell r="M60">
            <v>173899520.92477676</v>
          </cell>
          <cell r="N60">
            <v>2001</v>
          </cell>
          <cell r="O60" t="str">
            <v>Desactualizado</v>
          </cell>
          <cell r="P60">
            <v>1372</v>
          </cell>
          <cell r="Q60">
            <v>1423</v>
          </cell>
          <cell r="R60">
            <v>103</v>
          </cell>
          <cell r="S60">
            <v>81512</v>
          </cell>
          <cell r="T60">
            <v>5861637</v>
          </cell>
          <cell r="U60">
            <v>5861.6369999999997</v>
          </cell>
          <cell r="V60">
            <v>7317.5153428254589</v>
          </cell>
          <cell r="W60">
            <v>5333465.9933130164</v>
          </cell>
          <cell r="X60">
            <v>2411</v>
          </cell>
          <cell r="Y60">
            <v>2674</v>
          </cell>
          <cell r="Z60">
            <v>785959</v>
          </cell>
          <cell r="AA60">
            <v>90985</v>
          </cell>
          <cell r="AB60">
            <v>24571850</v>
          </cell>
        </row>
        <row r="61">
          <cell r="B61" t="str">
            <v>NARINO</v>
          </cell>
          <cell r="C61" t="str">
            <v>LOS ANDES</v>
          </cell>
          <cell r="D61">
            <v>0</v>
          </cell>
          <cell r="E61" t="str">
            <v>Sin Formar</v>
          </cell>
          <cell r="F61">
            <v>3599</v>
          </cell>
          <cell r="G61">
            <v>4900</v>
          </cell>
          <cell r="H61">
            <v>12777</v>
          </cell>
          <cell r="I61">
            <v>5426</v>
          </cell>
          <cell r="J61">
            <v>2146828</v>
          </cell>
          <cell r="K61">
            <v>2146.828</v>
          </cell>
          <cell r="L61">
            <v>20731.583521100914</v>
          </cell>
          <cell r="M61">
            <v>5760373.3040013658</v>
          </cell>
          <cell r="N61">
            <v>1993</v>
          </cell>
          <cell r="O61" t="str">
            <v>Desactualizado</v>
          </cell>
          <cell r="P61">
            <v>757</v>
          </cell>
          <cell r="Q61">
            <v>1033</v>
          </cell>
          <cell r="R61">
            <v>28</v>
          </cell>
          <cell r="S61">
            <v>49410</v>
          </cell>
          <cell r="T61">
            <v>2417093</v>
          </cell>
          <cell r="U61">
            <v>2417.0929999999998</v>
          </cell>
          <cell r="V61">
            <v>9380.9039687242712</v>
          </cell>
          <cell r="W61">
            <v>12392211.319318721</v>
          </cell>
          <cell r="X61">
            <v>4356</v>
          </cell>
          <cell r="Y61">
            <v>5933</v>
          </cell>
          <cell r="Z61">
            <v>12806</v>
          </cell>
          <cell r="AA61">
            <v>54836</v>
          </cell>
          <cell r="AB61">
            <v>4563921</v>
          </cell>
        </row>
        <row r="62">
          <cell r="B62" t="str">
            <v>CHOCO</v>
          </cell>
          <cell r="C62" t="str">
            <v>UNGUIA</v>
          </cell>
          <cell r="D62">
            <v>0</v>
          </cell>
          <cell r="E62" t="str">
            <v>Sin Formar</v>
          </cell>
          <cell r="F62">
            <v>311</v>
          </cell>
          <cell r="G62">
            <v>360</v>
          </cell>
          <cell r="H62">
            <v>20437</v>
          </cell>
          <cell r="I62">
            <v>0</v>
          </cell>
          <cell r="J62">
            <v>4974126</v>
          </cell>
          <cell r="K62">
            <v>4974.1260000000002</v>
          </cell>
          <cell r="L62">
            <v>48034.359815262156</v>
          </cell>
          <cell r="M62">
            <v>154451317.73396191</v>
          </cell>
          <cell r="N62">
            <v>1988</v>
          </cell>
          <cell r="O62" t="str">
            <v>Desactualizado</v>
          </cell>
          <cell r="P62">
            <v>1733</v>
          </cell>
          <cell r="Q62">
            <v>1749</v>
          </cell>
          <cell r="R62">
            <v>142</v>
          </cell>
          <cell r="S62">
            <v>78175</v>
          </cell>
          <cell r="T62">
            <v>2452607</v>
          </cell>
          <cell r="U62">
            <v>2452.607</v>
          </cell>
          <cell r="V62">
            <v>23684.443683861376</v>
          </cell>
          <cell r="W62">
            <v>13666730.342678232</v>
          </cell>
          <cell r="X62">
            <v>2044</v>
          </cell>
          <cell r="Y62">
            <v>2109</v>
          </cell>
          <cell r="Z62">
            <v>20580</v>
          </cell>
          <cell r="AA62">
            <v>78175</v>
          </cell>
          <cell r="AB62">
            <v>7426733</v>
          </cell>
        </row>
        <row r="63">
          <cell r="B63" t="str">
            <v>NORTE DE SANTANDER</v>
          </cell>
          <cell r="C63" t="str">
            <v>TIBU</v>
          </cell>
          <cell r="D63">
            <v>1993</v>
          </cell>
          <cell r="E63" t="str">
            <v>Desactualizado</v>
          </cell>
          <cell r="F63">
            <v>4845</v>
          </cell>
          <cell r="G63">
            <v>6599</v>
          </cell>
          <cell r="H63">
            <v>257632</v>
          </cell>
          <cell r="I63">
            <v>194996</v>
          </cell>
          <cell r="J63">
            <v>29993317</v>
          </cell>
          <cell r="K63">
            <v>29993.316999999999</v>
          </cell>
          <cell r="L63">
            <v>116406.12358750994</v>
          </cell>
          <cell r="M63">
            <v>24026031.700208448</v>
          </cell>
          <cell r="N63">
            <v>2003</v>
          </cell>
          <cell r="O63" t="str">
            <v>Actualizado</v>
          </cell>
          <cell r="P63">
            <v>8140</v>
          </cell>
          <cell r="Q63">
            <v>9000</v>
          </cell>
          <cell r="R63">
            <v>309</v>
          </cell>
          <cell r="S63">
            <v>485159</v>
          </cell>
          <cell r="T63">
            <v>23403256</v>
          </cell>
          <cell r="U63">
            <v>23403.256000000001</v>
          </cell>
          <cell r="V63">
            <v>26023.089195163262</v>
          </cell>
          <cell r="W63">
            <v>3196939.7045655111</v>
          </cell>
          <cell r="X63">
            <v>12985</v>
          </cell>
          <cell r="Y63">
            <v>15599</v>
          </cell>
          <cell r="Z63">
            <v>257942</v>
          </cell>
          <cell r="AA63">
            <v>680155</v>
          </cell>
          <cell r="AB63">
            <v>53396573</v>
          </cell>
        </row>
        <row r="64">
          <cell r="B64" t="str">
            <v>CAUCA</v>
          </cell>
          <cell r="C64" t="str">
            <v>LA VEGA</v>
          </cell>
          <cell r="D64">
            <v>1995</v>
          </cell>
          <cell r="E64" t="str">
            <v>Desactualizado</v>
          </cell>
          <cell r="F64">
            <v>7405</v>
          </cell>
          <cell r="G64">
            <v>8545</v>
          </cell>
          <cell r="H64">
            <v>51833</v>
          </cell>
          <cell r="I64">
            <v>111689</v>
          </cell>
          <cell r="J64">
            <v>11044874</v>
          </cell>
          <cell r="K64">
            <v>11044.874</v>
          </cell>
          <cell r="L64">
            <v>28893.906974580997</v>
          </cell>
          <cell r="M64">
            <v>3901945.5738799456</v>
          </cell>
          <cell r="N64">
            <v>2004</v>
          </cell>
          <cell r="O64" t="str">
            <v>Actualizado</v>
          </cell>
          <cell r="P64">
            <v>1231</v>
          </cell>
          <cell r="Q64">
            <v>1402</v>
          </cell>
          <cell r="R64">
            <v>52</v>
          </cell>
          <cell r="S64">
            <v>90589</v>
          </cell>
          <cell r="T64">
            <v>2349886</v>
          </cell>
          <cell r="U64">
            <v>2349.886</v>
          </cell>
          <cell r="V64">
            <v>2467.3802999870645</v>
          </cell>
          <cell r="W64">
            <v>2004370.6742380701</v>
          </cell>
          <cell r="X64">
            <v>8636</v>
          </cell>
          <cell r="Y64">
            <v>9947</v>
          </cell>
          <cell r="Z64">
            <v>51886</v>
          </cell>
          <cell r="AA64">
            <v>202278</v>
          </cell>
          <cell r="AB64">
            <v>13394761</v>
          </cell>
        </row>
        <row r="65">
          <cell r="B65" t="str">
            <v>ANTIOQUIA</v>
          </cell>
          <cell r="C65" t="str">
            <v>NECHI</v>
          </cell>
          <cell r="D65">
            <v>1994</v>
          </cell>
          <cell r="E65" t="str">
            <v>Desactualizado</v>
          </cell>
          <cell r="F65">
            <v>1452</v>
          </cell>
          <cell r="G65">
            <v>1568</v>
          </cell>
          <cell r="H65">
            <v>92571.268500000006</v>
          </cell>
          <cell r="I65">
            <v>72615.73</v>
          </cell>
          <cell r="J65">
            <v>9114130.3100000005</v>
          </cell>
          <cell r="K65">
            <v>9114.1303100000005</v>
          </cell>
          <cell r="L65">
            <v>28337.623252586884</v>
          </cell>
          <cell r="M65">
            <v>19516269.457704466</v>
          </cell>
          <cell r="N65">
            <v>1994</v>
          </cell>
          <cell r="O65" t="str">
            <v>Desactualizado</v>
          </cell>
          <cell r="P65">
            <v>2651</v>
          </cell>
          <cell r="Q65">
            <v>2783</v>
          </cell>
          <cell r="R65">
            <v>894245</v>
          </cell>
          <cell r="S65">
            <v>72615.73</v>
          </cell>
          <cell r="T65">
            <v>3245725.1780000003</v>
          </cell>
          <cell r="U65">
            <v>3245.7251780000001</v>
          </cell>
          <cell r="V65">
            <v>10091.597787962668</v>
          </cell>
          <cell r="W65">
            <v>3806713.6129621528</v>
          </cell>
          <cell r="X65">
            <v>4103</v>
          </cell>
          <cell r="Y65">
            <v>4351</v>
          </cell>
          <cell r="Z65">
            <v>986816.26850000001</v>
          </cell>
          <cell r="AA65">
            <v>228867.59</v>
          </cell>
          <cell r="AB65">
            <v>12359855.488000002</v>
          </cell>
        </row>
        <row r="66">
          <cell r="B66" t="str">
            <v>PUTUMAYO</v>
          </cell>
          <cell r="C66" t="str">
            <v>PUERTO GUZMAN</v>
          </cell>
          <cell r="D66">
            <v>2003</v>
          </cell>
          <cell r="E66" t="str">
            <v>Actualizado</v>
          </cell>
          <cell r="F66">
            <v>1967</v>
          </cell>
          <cell r="G66">
            <v>2183</v>
          </cell>
          <cell r="H66">
            <v>447944</v>
          </cell>
          <cell r="I66">
            <v>33524</v>
          </cell>
          <cell r="J66">
            <v>19075693</v>
          </cell>
          <cell r="K66">
            <v>19075.692999999999</v>
          </cell>
          <cell r="L66">
            <v>21211.085346353149</v>
          </cell>
          <cell r="M66">
            <v>10783469.926971607</v>
          </cell>
          <cell r="N66">
            <v>2003</v>
          </cell>
          <cell r="O66" t="str">
            <v>Actualizado</v>
          </cell>
          <cell r="P66">
            <v>1064</v>
          </cell>
          <cell r="Q66">
            <v>1145</v>
          </cell>
          <cell r="R66">
            <v>46</v>
          </cell>
          <cell r="S66">
            <v>61513</v>
          </cell>
          <cell r="T66">
            <v>2657890</v>
          </cell>
          <cell r="U66">
            <v>2657.89</v>
          </cell>
          <cell r="V66">
            <v>2955.4224651874283</v>
          </cell>
          <cell r="W66">
            <v>2777652.6928453273</v>
          </cell>
          <cell r="X66">
            <v>3031</v>
          </cell>
          <cell r="Y66">
            <v>3328</v>
          </cell>
          <cell r="Z66">
            <v>447991</v>
          </cell>
          <cell r="AA66">
            <v>95037</v>
          </cell>
          <cell r="AB66">
            <v>21733583</v>
          </cell>
        </row>
        <row r="67">
          <cell r="B67" t="str">
            <v>SUCRE</v>
          </cell>
          <cell r="C67" t="str">
            <v>SAN PEDRO</v>
          </cell>
          <cell r="D67">
            <v>1996</v>
          </cell>
          <cell r="E67" t="str">
            <v>Desactualizado</v>
          </cell>
          <cell r="F67">
            <v>1144</v>
          </cell>
          <cell r="G67">
            <v>1397</v>
          </cell>
          <cell r="H67">
            <v>22076</v>
          </cell>
          <cell r="I67">
            <v>54781</v>
          </cell>
          <cell r="J67">
            <v>14772247</v>
          </cell>
          <cell r="K67">
            <v>14772.246999999999</v>
          </cell>
          <cell r="L67">
            <v>33067.019051139287</v>
          </cell>
          <cell r="M67">
            <v>28904736.932814062</v>
          </cell>
          <cell r="N67">
            <v>1996</v>
          </cell>
          <cell r="O67" t="str">
            <v>Desactualizado</v>
          </cell>
          <cell r="P67">
            <v>3416</v>
          </cell>
          <cell r="Q67">
            <v>3795</v>
          </cell>
          <cell r="R67">
            <v>116</v>
          </cell>
          <cell r="S67">
            <v>169845</v>
          </cell>
          <cell r="T67">
            <v>12599645</v>
          </cell>
          <cell r="U67">
            <v>12599.645</v>
          </cell>
          <cell r="V67">
            <v>28203.745933343242</v>
          </cell>
          <cell r="W67">
            <v>8256365.9055454461</v>
          </cell>
          <cell r="X67">
            <v>4560</v>
          </cell>
          <cell r="Y67">
            <v>5192</v>
          </cell>
          <cell r="Z67">
            <v>22193</v>
          </cell>
          <cell r="AA67">
            <v>224626</v>
          </cell>
          <cell r="AB67">
            <v>27371892</v>
          </cell>
        </row>
        <row r="68">
          <cell r="B68" t="str">
            <v>NARINO</v>
          </cell>
          <cell r="C68" t="str">
            <v>SANTA BARBARA</v>
          </cell>
          <cell r="D68">
            <v>0</v>
          </cell>
          <cell r="E68" t="str">
            <v>Sin Formar</v>
          </cell>
          <cell r="F68">
            <v>794</v>
          </cell>
          <cell r="G68">
            <v>806</v>
          </cell>
          <cell r="H68">
            <v>7124</v>
          </cell>
          <cell r="I68">
            <v>0</v>
          </cell>
          <cell r="J68">
            <v>1328534</v>
          </cell>
          <cell r="K68">
            <v>1328.5340000000001</v>
          </cell>
          <cell r="L68">
            <v>12829.445852961806</v>
          </cell>
          <cell r="M68">
            <v>16157992.258138293</v>
          </cell>
          <cell r="N68">
            <v>2005</v>
          </cell>
          <cell r="O68" t="str">
            <v>Actualizado</v>
          </cell>
          <cell r="P68">
            <v>379</v>
          </cell>
          <cell r="Q68">
            <v>387</v>
          </cell>
          <cell r="R68">
            <v>13</v>
          </cell>
          <cell r="S68">
            <v>30252</v>
          </cell>
          <cell r="T68">
            <v>2061046</v>
          </cell>
          <cell r="U68">
            <v>2061.0459999999998</v>
          </cell>
          <cell r="V68">
            <v>2061.0459999999998</v>
          </cell>
          <cell r="W68">
            <v>5438116.0949868066</v>
          </cell>
          <cell r="X68">
            <v>1173</v>
          </cell>
          <cell r="Y68">
            <v>1193</v>
          </cell>
          <cell r="Z68">
            <v>7138</v>
          </cell>
          <cell r="AA68">
            <v>30252</v>
          </cell>
          <cell r="AB68">
            <v>3389580</v>
          </cell>
        </row>
        <row r="69">
          <cell r="B69" t="str">
            <v>ATLANTICO</v>
          </cell>
          <cell r="C69" t="str">
            <v>PONEDERA</v>
          </cell>
          <cell r="D69">
            <v>1998</v>
          </cell>
          <cell r="E69" t="str">
            <v>Desactualizado</v>
          </cell>
          <cell r="F69">
            <v>575</v>
          </cell>
          <cell r="G69">
            <v>745</v>
          </cell>
          <cell r="H69">
            <v>17394</v>
          </cell>
          <cell r="I69">
            <v>52490</v>
          </cell>
          <cell r="J69">
            <v>35416596</v>
          </cell>
          <cell r="K69">
            <v>35416.595999999998</v>
          </cell>
          <cell r="L69">
            <v>59118.634628238666</v>
          </cell>
          <cell r="M69">
            <v>102815016.7447629</v>
          </cell>
          <cell r="N69">
            <v>1998</v>
          </cell>
          <cell r="O69" t="str">
            <v>Desactualizado</v>
          </cell>
          <cell r="P69">
            <v>4298</v>
          </cell>
          <cell r="Q69">
            <v>4445</v>
          </cell>
          <cell r="R69">
            <v>371</v>
          </cell>
          <cell r="S69">
            <v>225861</v>
          </cell>
          <cell r="T69">
            <v>21922735</v>
          </cell>
          <cell r="U69">
            <v>21922.735000000001</v>
          </cell>
          <cell r="V69">
            <v>36594.204607260952</v>
          </cell>
          <cell r="W69">
            <v>8514240.2529690433</v>
          </cell>
          <cell r="X69">
            <v>4873</v>
          </cell>
          <cell r="Y69">
            <v>5190</v>
          </cell>
          <cell r="Z69">
            <v>17765</v>
          </cell>
          <cell r="AA69">
            <v>278351</v>
          </cell>
          <cell r="AB69">
            <v>57339331</v>
          </cell>
        </row>
        <row r="70">
          <cell r="B70" t="str">
            <v>RISARALDA</v>
          </cell>
          <cell r="C70" t="str">
            <v>PUEBLO RICO</v>
          </cell>
          <cell r="D70">
            <v>0</v>
          </cell>
          <cell r="E70" t="str">
            <v>Sin Formar</v>
          </cell>
          <cell r="F70">
            <v>2469</v>
          </cell>
          <cell r="G70">
            <v>3034</v>
          </cell>
          <cell r="H70">
            <v>88178</v>
          </cell>
          <cell r="I70">
            <v>9462</v>
          </cell>
          <cell r="J70">
            <v>3990200</v>
          </cell>
          <cell r="K70">
            <v>3990.2</v>
          </cell>
          <cell r="L70">
            <v>38532.739728518944</v>
          </cell>
          <cell r="M70">
            <v>15606617.954037644</v>
          </cell>
          <cell r="N70">
            <v>2006</v>
          </cell>
          <cell r="O70" t="str">
            <v>Actualizado</v>
          </cell>
          <cell r="P70">
            <v>1158</v>
          </cell>
          <cell r="Q70">
            <v>1454</v>
          </cell>
          <cell r="R70">
            <v>742</v>
          </cell>
          <cell r="S70">
            <v>98598</v>
          </cell>
          <cell r="T70">
            <v>39069744</v>
          </cell>
          <cell r="U70">
            <v>39069.743999999999</v>
          </cell>
          <cell r="V70">
            <v>39069.743999999999</v>
          </cell>
          <cell r="W70">
            <v>33738984.455958553</v>
          </cell>
          <cell r="X70">
            <v>3627</v>
          </cell>
          <cell r="Y70">
            <v>4488</v>
          </cell>
          <cell r="Z70">
            <v>88921</v>
          </cell>
          <cell r="AA70">
            <v>108060</v>
          </cell>
          <cell r="AB70">
            <v>43059944</v>
          </cell>
        </row>
        <row r="71">
          <cell r="B71" t="str">
            <v>CAUCA</v>
          </cell>
          <cell r="C71" t="str">
            <v>GUAPI</v>
          </cell>
          <cell r="D71">
            <v>0</v>
          </cell>
          <cell r="E71" t="str">
            <v>Sin Formar</v>
          </cell>
          <cell r="F71">
            <v>2007</v>
          </cell>
          <cell r="G71">
            <v>2054</v>
          </cell>
          <cell r="H71">
            <v>67318</v>
          </cell>
          <cell r="I71">
            <v>0</v>
          </cell>
          <cell r="J71">
            <v>2527299</v>
          </cell>
          <cell r="K71">
            <v>2527.299</v>
          </cell>
          <cell r="L71">
            <v>24405.732690879206</v>
          </cell>
          <cell r="M71">
            <v>12160305.276970206</v>
          </cell>
          <cell r="N71">
            <v>1993</v>
          </cell>
          <cell r="O71" t="str">
            <v>Desactualizado</v>
          </cell>
          <cell r="P71">
            <v>1885</v>
          </cell>
          <cell r="Q71">
            <v>1974</v>
          </cell>
          <cell r="R71">
            <v>153</v>
          </cell>
          <cell r="S71">
            <v>163762</v>
          </cell>
          <cell r="T71">
            <v>7035901</v>
          </cell>
          <cell r="U71">
            <v>7035.9009999999998</v>
          </cell>
          <cell r="V71">
            <v>27306.815093358458</v>
          </cell>
          <cell r="W71">
            <v>14486374.054832075</v>
          </cell>
          <cell r="X71">
            <v>3892</v>
          </cell>
          <cell r="Y71">
            <v>4028</v>
          </cell>
          <cell r="Z71">
            <v>67472</v>
          </cell>
          <cell r="AA71">
            <v>163762</v>
          </cell>
          <cell r="AB71">
            <v>9563200</v>
          </cell>
        </row>
        <row r="72">
          <cell r="B72" t="str">
            <v>MAGDALENA</v>
          </cell>
          <cell r="C72" t="str">
            <v>SAN ZENON</v>
          </cell>
          <cell r="D72">
            <v>1992</v>
          </cell>
          <cell r="E72" t="str">
            <v>Desactualizado</v>
          </cell>
          <cell r="F72">
            <v>851</v>
          </cell>
          <cell r="G72">
            <v>1088</v>
          </cell>
          <cell r="H72">
            <v>24445</v>
          </cell>
          <cell r="I72">
            <v>20220</v>
          </cell>
          <cell r="J72">
            <v>6878468</v>
          </cell>
          <cell r="K72">
            <v>6878.4679999999998</v>
          </cell>
          <cell r="L72">
            <v>33179.445070801856</v>
          </cell>
          <cell r="M72">
            <v>38988772.116100892</v>
          </cell>
          <cell r="N72">
            <v>1996</v>
          </cell>
          <cell r="O72" t="str">
            <v>Desactualizado</v>
          </cell>
          <cell r="P72">
            <v>1620</v>
          </cell>
          <cell r="Q72">
            <v>1729</v>
          </cell>
          <cell r="R72">
            <v>93</v>
          </cell>
          <cell r="S72">
            <v>64332</v>
          </cell>
          <cell r="T72">
            <v>2577331</v>
          </cell>
          <cell r="U72">
            <v>2577.3310000000001</v>
          </cell>
          <cell r="V72">
            <v>5769.2410151341146</v>
          </cell>
          <cell r="W72">
            <v>3561259.8858852559</v>
          </cell>
          <cell r="X72">
            <v>2471</v>
          </cell>
          <cell r="Y72">
            <v>2817</v>
          </cell>
          <cell r="Z72">
            <v>24538</v>
          </cell>
          <cell r="AA72">
            <v>84552</v>
          </cell>
          <cell r="AB72">
            <v>9455799</v>
          </cell>
        </row>
        <row r="73">
          <cell r="B73" t="str">
            <v>NARINO</v>
          </cell>
          <cell r="C73" t="str">
            <v>TAMINANGO</v>
          </cell>
          <cell r="D73">
            <v>1998</v>
          </cell>
          <cell r="E73" t="str">
            <v>Desactualizado</v>
          </cell>
          <cell r="F73">
            <v>7366</v>
          </cell>
          <cell r="G73">
            <v>8075</v>
          </cell>
          <cell r="H73">
            <v>23034</v>
          </cell>
          <cell r="I73">
            <v>142097</v>
          </cell>
          <cell r="J73">
            <v>7877707</v>
          </cell>
          <cell r="K73">
            <v>7877.7070000000003</v>
          </cell>
          <cell r="L73">
            <v>13149.747136662094</v>
          </cell>
          <cell r="M73">
            <v>1785195.1040811967</v>
          </cell>
          <cell r="N73">
            <v>2004</v>
          </cell>
          <cell r="O73" t="str">
            <v>Actualizado</v>
          </cell>
          <cell r="P73">
            <v>2185</v>
          </cell>
          <cell r="Q73">
            <v>2593</v>
          </cell>
          <cell r="R73">
            <v>107</v>
          </cell>
          <cell r="S73">
            <v>176192</v>
          </cell>
          <cell r="T73">
            <v>135175811</v>
          </cell>
          <cell r="U73">
            <v>135175.81099999999</v>
          </cell>
          <cell r="V73">
            <v>141934.60154925587</v>
          </cell>
          <cell r="W73">
            <v>64958627.711329915</v>
          </cell>
          <cell r="X73">
            <v>9551</v>
          </cell>
          <cell r="Y73">
            <v>10668</v>
          </cell>
          <cell r="Z73">
            <v>23142</v>
          </cell>
          <cell r="AA73">
            <v>318289</v>
          </cell>
          <cell r="AB73">
            <v>143053518</v>
          </cell>
        </row>
        <row r="74">
          <cell r="B74" t="str">
            <v>CHOCO</v>
          </cell>
          <cell r="C74" t="str">
            <v>ACANDI</v>
          </cell>
          <cell r="D74">
            <v>0</v>
          </cell>
          <cell r="E74" t="str">
            <v>Sin Formar</v>
          </cell>
          <cell r="F74">
            <v>1614</v>
          </cell>
          <cell r="G74">
            <v>1643</v>
          </cell>
          <cell r="H74">
            <v>93057</v>
          </cell>
          <cell r="I74">
            <v>281</v>
          </cell>
          <cell r="J74">
            <v>25606548</v>
          </cell>
          <cell r="K74">
            <v>25606.547999999999</v>
          </cell>
          <cell r="L74">
            <v>247278.444546596</v>
          </cell>
          <cell r="M74">
            <v>153208453.87025774</v>
          </cell>
          <cell r="N74">
            <v>1992</v>
          </cell>
          <cell r="O74" t="str">
            <v>Desactualizado</v>
          </cell>
          <cell r="P74">
            <v>1809</v>
          </cell>
          <cell r="Q74">
            <v>1918</v>
          </cell>
          <cell r="R74">
            <v>82</v>
          </cell>
          <cell r="S74">
            <v>109886</v>
          </cell>
          <cell r="T74">
            <v>6005326</v>
          </cell>
          <cell r="U74">
            <v>6005.326</v>
          </cell>
          <cell r="V74">
            <v>28967.698061437259</v>
          </cell>
          <cell r="W74">
            <v>16013100.08924116</v>
          </cell>
          <cell r="X74">
            <v>3423</v>
          </cell>
          <cell r="Y74">
            <v>3561</v>
          </cell>
          <cell r="Z74">
            <v>93139</v>
          </cell>
          <cell r="AA74">
            <v>110167</v>
          </cell>
          <cell r="AB74">
            <v>31611874</v>
          </cell>
        </row>
        <row r="75">
          <cell r="B75" t="str">
            <v>BOLIVAR</v>
          </cell>
          <cell r="C75" t="str">
            <v>SAN JACINTO DEL CAUCA</v>
          </cell>
          <cell r="D75">
            <v>2003</v>
          </cell>
          <cell r="E75" t="str">
            <v>Actualizado</v>
          </cell>
          <cell r="F75">
            <v>1207</v>
          </cell>
          <cell r="G75">
            <v>1415</v>
          </cell>
          <cell r="H75">
            <v>60245</v>
          </cell>
          <cell r="I75">
            <v>40186</v>
          </cell>
          <cell r="J75">
            <v>13002645</v>
          </cell>
          <cell r="K75">
            <v>13002.645</v>
          </cell>
          <cell r="L75">
            <v>14458.201483077552</v>
          </cell>
          <cell r="M75">
            <v>11978625.91804271</v>
          </cell>
          <cell r="N75">
            <v>2003</v>
          </cell>
          <cell r="O75" t="str">
            <v>Actualizado</v>
          </cell>
          <cell r="P75">
            <v>1220</v>
          </cell>
          <cell r="Q75">
            <v>1251</v>
          </cell>
          <cell r="R75">
            <v>44</v>
          </cell>
          <cell r="S75">
            <v>51245</v>
          </cell>
          <cell r="T75">
            <v>2794575</v>
          </cell>
          <cell r="U75">
            <v>2794.5749999999998</v>
          </cell>
          <cell r="V75">
            <v>3107.4084087946294</v>
          </cell>
          <cell r="W75">
            <v>2547056.0727824834</v>
          </cell>
          <cell r="X75">
            <v>2427</v>
          </cell>
          <cell r="Y75">
            <v>2666</v>
          </cell>
          <cell r="Z75">
            <v>60290</v>
          </cell>
          <cell r="AA75">
            <v>91431</v>
          </cell>
          <cell r="AB75">
            <v>15797221</v>
          </cell>
        </row>
        <row r="76">
          <cell r="B76" t="str">
            <v>BOLIVAR</v>
          </cell>
          <cell r="C76" t="str">
            <v>ACHI</v>
          </cell>
          <cell r="D76">
            <v>2003</v>
          </cell>
          <cell r="E76" t="str">
            <v>Actualizado</v>
          </cell>
          <cell r="F76">
            <v>1874</v>
          </cell>
          <cell r="G76">
            <v>2117</v>
          </cell>
          <cell r="H76">
            <v>86717</v>
          </cell>
          <cell r="I76">
            <v>54938</v>
          </cell>
          <cell r="J76">
            <v>21488918</v>
          </cell>
          <cell r="K76">
            <v>21488.918000000001</v>
          </cell>
          <cell r="L76">
            <v>23894.454251218263</v>
          </cell>
          <cell r="M76">
            <v>12750509.205559371</v>
          </cell>
          <cell r="N76">
            <v>2003</v>
          </cell>
          <cell r="O76" t="str">
            <v>Actualizado</v>
          </cell>
          <cell r="P76">
            <v>2412</v>
          </cell>
          <cell r="Q76">
            <v>2476</v>
          </cell>
          <cell r="R76">
            <v>1958</v>
          </cell>
          <cell r="S76">
            <v>104456</v>
          </cell>
          <cell r="T76">
            <v>13741003</v>
          </cell>
          <cell r="U76">
            <v>13741.003000000001</v>
          </cell>
          <cell r="V76">
            <v>15279.213571821201</v>
          </cell>
          <cell r="W76">
            <v>6334665.6599590387</v>
          </cell>
          <cell r="X76">
            <v>4286</v>
          </cell>
          <cell r="Y76">
            <v>4593</v>
          </cell>
          <cell r="Z76">
            <v>88676</v>
          </cell>
          <cell r="AA76">
            <v>159394</v>
          </cell>
          <cell r="AB76">
            <v>35229921</v>
          </cell>
        </row>
        <row r="77">
          <cell r="B77" t="str">
            <v>BOYACA</v>
          </cell>
          <cell r="C77" t="str">
            <v>SAN MATEO</v>
          </cell>
          <cell r="D77">
            <v>1990</v>
          </cell>
          <cell r="E77" t="str">
            <v>Desactualizado</v>
          </cell>
          <cell r="F77">
            <v>4233</v>
          </cell>
          <cell r="G77">
            <v>6157</v>
          </cell>
          <cell r="H77">
            <v>12358</v>
          </cell>
          <cell r="I77">
            <v>84580</v>
          </cell>
          <cell r="J77">
            <v>10645822</v>
          </cell>
          <cell r="K77">
            <v>10645.822</v>
          </cell>
          <cell r="L77">
            <v>80170.299682478159</v>
          </cell>
          <cell r="M77">
            <v>18939357.354707811</v>
          </cell>
          <cell r="N77">
            <v>1990</v>
          </cell>
          <cell r="O77" t="str">
            <v>Desactualizado</v>
          </cell>
          <cell r="P77">
            <v>482</v>
          </cell>
          <cell r="Q77">
            <v>802</v>
          </cell>
          <cell r="R77">
            <v>32</v>
          </cell>
          <cell r="S77">
            <v>58713</v>
          </cell>
          <cell r="T77">
            <v>2460491</v>
          </cell>
          <cell r="U77">
            <v>2460.491</v>
          </cell>
          <cell r="V77">
            <v>18529.175185912405</v>
          </cell>
          <cell r="W77">
            <v>38442272.169942752</v>
          </cell>
          <cell r="X77">
            <v>4715</v>
          </cell>
          <cell r="Y77">
            <v>6959</v>
          </cell>
          <cell r="Z77">
            <v>12391</v>
          </cell>
          <cell r="AA77">
            <v>143293</v>
          </cell>
          <cell r="AB77">
            <v>13106314</v>
          </cell>
        </row>
        <row r="78">
          <cell r="B78" t="str">
            <v>CHOCO</v>
          </cell>
          <cell r="C78" t="str">
            <v>RIOSUCIO</v>
          </cell>
          <cell r="D78">
            <v>0</v>
          </cell>
          <cell r="E78" t="str">
            <v>Sin Formar</v>
          </cell>
          <cell r="F78">
            <v>176</v>
          </cell>
          <cell r="G78">
            <v>187</v>
          </cell>
          <cell r="H78">
            <v>318812</v>
          </cell>
          <cell r="I78">
            <v>0</v>
          </cell>
          <cell r="J78">
            <v>163030457</v>
          </cell>
          <cell r="K78">
            <v>163030.45699999999</v>
          </cell>
          <cell r="L78">
            <v>1574359.7231723974</v>
          </cell>
          <cell r="M78">
            <v>8945225699.8431683</v>
          </cell>
          <cell r="N78">
            <v>1992</v>
          </cell>
          <cell r="O78" t="str">
            <v>Desactualizado</v>
          </cell>
          <cell r="P78">
            <v>862</v>
          </cell>
          <cell r="Q78">
            <v>867</v>
          </cell>
          <cell r="R78">
            <v>24</v>
          </cell>
          <cell r="S78">
            <v>71900</v>
          </cell>
          <cell r="T78">
            <v>855620</v>
          </cell>
          <cell r="U78">
            <v>855.62</v>
          </cell>
          <cell r="V78">
            <v>4127.2267009862489</v>
          </cell>
          <cell r="W78">
            <v>4787966.0104248831</v>
          </cell>
          <cell r="X78">
            <v>1038</v>
          </cell>
          <cell r="Y78">
            <v>1054</v>
          </cell>
          <cell r="Z78">
            <v>318837</v>
          </cell>
          <cell r="AA78">
            <v>71900</v>
          </cell>
          <cell r="AB78">
            <v>163886077</v>
          </cell>
        </row>
        <row r="79">
          <cell r="B79" t="str">
            <v>BOLIVAR</v>
          </cell>
          <cell r="C79" t="str">
            <v>MORALES</v>
          </cell>
          <cell r="D79">
            <v>1993</v>
          </cell>
          <cell r="E79" t="str">
            <v>Desactualizado</v>
          </cell>
          <cell r="F79">
            <v>1469</v>
          </cell>
          <cell r="G79">
            <v>1688</v>
          </cell>
          <cell r="H79">
            <v>147198</v>
          </cell>
          <cell r="I79">
            <v>22168</v>
          </cell>
          <cell r="J79">
            <v>18385767</v>
          </cell>
          <cell r="K79">
            <v>18385.767</v>
          </cell>
          <cell r="L79">
            <v>71356.42468797839</v>
          </cell>
          <cell r="M79">
            <v>48574829.603797406</v>
          </cell>
          <cell r="N79">
            <v>2004</v>
          </cell>
          <cell r="O79" t="str">
            <v>Actualizado</v>
          </cell>
          <cell r="P79">
            <v>2107</v>
          </cell>
          <cell r="Q79">
            <v>2339</v>
          </cell>
          <cell r="R79">
            <v>76</v>
          </cell>
          <cell r="S79">
            <v>139805</v>
          </cell>
          <cell r="T79">
            <v>11133183</v>
          </cell>
          <cell r="U79">
            <v>11133.183000000001</v>
          </cell>
          <cell r="V79">
            <v>11689.842149938715</v>
          </cell>
          <cell r="W79">
            <v>5548097.8405024754</v>
          </cell>
          <cell r="X79">
            <v>3576</v>
          </cell>
          <cell r="Y79">
            <v>4027</v>
          </cell>
          <cell r="Z79">
            <v>147274</v>
          </cell>
          <cell r="AA79">
            <v>161973</v>
          </cell>
          <cell r="AB79">
            <v>29518950</v>
          </cell>
        </row>
        <row r="80">
          <cell r="B80" t="str">
            <v>NORTE DE SANTANDER</v>
          </cell>
          <cell r="C80" t="str">
            <v>SARDINATA</v>
          </cell>
          <cell r="D80">
            <v>1996</v>
          </cell>
          <cell r="E80" t="str">
            <v>Desactualizado</v>
          </cell>
          <cell r="F80">
            <v>3117</v>
          </cell>
          <cell r="G80">
            <v>4100</v>
          </cell>
          <cell r="H80">
            <v>151754</v>
          </cell>
          <cell r="I80">
            <v>147356</v>
          </cell>
          <cell r="J80">
            <v>31140950</v>
          </cell>
          <cell r="K80">
            <v>31140.95</v>
          </cell>
          <cell r="L80">
            <v>69707.633978810132</v>
          </cell>
          <cell r="M80">
            <v>22363693.929679222</v>
          </cell>
          <cell r="N80">
            <v>2006</v>
          </cell>
          <cell r="O80" t="str">
            <v>Actualizado</v>
          </cell>
          <cell r="P80">
            <v>3619</v>
          </cell>
          <cell r="Q80">
            <v>4367</v>
          </cell>
          <cell r="R80">
            <v>118</v>
          </cell>
          <cell r="S80">
            <v>319164</v>
          </cell>
          <cell r="T80">
            <v>24856394</v>
          </cell>
          <cell r="U80">
            <v>24856.394</v>
          </cell>
          <cell r="V80">
            <v>24856.394</v>
          </cell>
          <cell r="W80">
            <v>6868304.5040066317</v>
          </cell>
          <cell r="X80">
            <v>6736</v>
          </cell>
          <cell r="Y80">
            <v>8467</v>
          </cell>
          <cell r="Z80">
            <v>151872</v>
          </cell>
          <cell r="AA80">
            <v>466520</v>
          </cell>
          <cell r="AB80">
            <v>55997344</v>
          </cell>
        </row>
        <row r="81">
          <cell r="B81" t="str">
            <v>NARINO</v>
          </cell>
          <cell r="C81" t="str">
            <v>NARINO</v>
          </cell>
          <cell r="D81">
            <v>0</v>
          </cell>
          <cell r="E81" t="str">
            <v>Sin Formar</v>
          </cell>
          <cell r="F81">
            <v>794</v>
          </cell>
          <cell r="G81">
            <v>1080</v>
          </cell>
          <cell r="H81">
            <v>2427</v>
          </cell>
          <cell r="I81">
            <v>16831</v>
          </cell>
          <cell r="J81">
            <v>2609047</v>
          </cell>
          <cell r="K81">
            <v>2609.047</v>
          </cell>
          <cell r="L81">
            <v>25195.160390575202</v>
          </cell>
          <cell r="M81">
            <v>31731940.038507812</v>
          </cell>
          <cell r="N81">
            <v>0</v>
          </cell>
          <cell r="O81" t="str">
            <v xml:space="preserve">Sin Formar </v>
          </cell>
          <cell r="P81">
            <v>551</v>
          </cell>
          <cell r="Q81">
            <v>716</v>
          </cell>
          <cell r="R81">
            <v>17</v>
          </cell>
          <cell r="S81">
            <v>34148</v>
          </cell>
          <cell r="T81">
            <v>1329787</v>
          </cell>
          <cell r="U81">
            <v>1329.787</v>
          </cell>
          <cell r="V81">
            <v>12841.545878744932</v>
          </cell>
          <cell r="W81">
            <v>23305890.887014396</v>
          </cell>
          <cell r="X81">
            <v>1345</v>
          </cell>
          <cell r="Y81">
            <v>1796</v>
          </cell>
          <cell r="Z81">
            <v>2445</v>
          </cell>
          <cell r="AA81">
            <v>50979</v>
          </cell>
          <cell r="AB81">
            <v>3938834</v>
          </cell>
        </row>
        <row r="82">
          <cell r="B82" t="str">
            <v>ATLANTICO</v>
          </cell>
          <cell r="C82" t="str">
            <v>SANTO TOMAS</v>
          </cell>
          <cell r="D82">
            <v>1996</v>
          </cell>
          <cell r="E82" t="str">
            <v>Desactualizado</v>
          </cell>
          <cell r="F82">
            <v>490</v>
          </cell>
          <cell r="G82">
            <v>801</v>
          </cell>
          <cell r="H82">
            <v>5967</v>
          </cell>
          <cell r="I82">
            <v>30313</v>
          </cell>
          <cell r="J82">
            <v>9296217</v>
          </cell>
          <cell r="K82">
            <v>9296.2170000000006</v>
          </cell>
          <cell r="L82">
            <v>20809.169020970534</v>
          </cell>
          <cell r="M82">
            <v>42467691.879531704</v>
          </cell>
          <cell r="N82">
            <v>1996</v>
          </cell>
          <cell r="O82" t="str">
            <v>Desactualizado</v>
          </cell>
          <cell r="P82">
            <v>4770</v>
          </cell>
          <cell r="Q82">
            <v>6116</v>
          </cell>
          <cell r="R82">
            <v>339</v>
          </cell>
          <cell r="S82">
            <v>334050</v>
          </cell>
          <cell r="T82">
            <v>26590839</v>
          </cell>
          <cell r="U82">
            <v>26590.839</v>
          </cell>
          <cell r="V82">
            <v>59522.412521180937</v>
          </cell>
          <cell r="W82">
            <v>12478493.191023258</v>
          </cell>
          <cell r="X82">
            <v>5260</v>
          </cell>
          <cell r="Y82">
            <v>6917</v>
          </cell>
          <cell r="Z82">
            <v>6307</v>
          </cell>
          <cell r="AA82">
            <v>364363</v>
          </cell>
          <cell r="AB82">
            <v>35887056</v>
          </cell>
        </row>
        <row r="83">
          <cell r="B83" t="str">
            <v>NARINO</v>
          </cell>
          <cell r="C83" t="str">
            <v>POLICARPA</v>
          </cell>
          <cell r="D83">
            <v>0</v>
          </cell>
          <cell r="E83" t="str">
            <v>Sin Formar</v>
          </cell>
          <cell r="F83">
            <v>1683</v>
          </cell>
          <cell r="G83">
            <v>1895</v>
          </cell>
          <cell r="H83">
            <v>21400</v>
          </cell>
          <cell r="I83">
            <v>0</v>
          </cell>
          <cell r="J83">
            <v>2281752</v>
          </cell>
          <cell r="K83">
            <v>2281.752</v>
          </cell>
          <cell r="L83">
            <v>22034.523567998487</v>
          </cell>
          <cell r="M83">
            <v>13092408.537135167</v>
          </cell>
          <cell r="N83">
            <v>2004</v>
          </cell>
          <cell r="O83" t="str">
            <v>Actualizado</v>
          </cell>
          <cell r="P83">
            <v>607</v>
          </cell>
          <cell r="Q83">
            <v>650</v>
          </cell>
          <cell r="R83">
            <v>27</v>
          </cell>
          <cell r="S83">
            <v>47315</v>
          </cell>
          <cell r="T83">
            <v>2927431</v>
          </cell>
          <cell r="U83">
            <v>2927.431</v>
          </cell>
          <cell r="V83">
            <v>3073.8025499838855</v>
          </cell>
          <cell r="W83">
            <v>5063925.1235319367</v>
          </cell>
          <cell r="X83">
            <v>2290</v>
          </cell>
          <cell r="Y83">
            <v>2545</v>
          </cell>
          <cell r="Z83">
            <v>21428</v>
          </cell>
          <cell r="AA83">
            <v>47315</v>
          </cell>
          <cell r="AB83">
            <v>5209183</v>
          </cell>
        </row>
        <row r="84">
          <cell r="B84" t="str">
            <v>CASANARE</v>
          </cell>
          <cell r="C84" t="str">
            <v>SACAMA</v>
          </cell>
          <cell r="D84">
            <v>0</v>
          </cell>
          <cell r="E84" t="str">
            <v>Sin Formar</v>
          </cell>
          <cell r="F84">
            <v>225</v>
          </cell>
          <cell r="G84">
            <v>250</v>
          </cell>
          <cell r="H84">
            <v>28427</v>
          </cell>
          <cell r="I84">
            <v>131</v>
          </cell>
          <cell r="J84">
            <v>616271</v>
          </cell>
          <cell r="K84">
            <v>616.27099999999996</v>
          </cell>
          <cell r="L84">
            <v>5951.2330322375064</v>
          </cell>
          <cell r="M84">
            <v>26449924.587722253</v>
          </cell>
          <cell r="N84">
            <v>1998</v>
          </cell>
          <cell r="O84" t="str">
            <v>Desactualizado</v>
          </cell>
          <cell r="P84">
            <v>149</v>
          </cell>
          <cell r="Q84">
            <v>157</v>
          </cell>
          <cell r="R84">
            <v>49</v>
          </cell>
          <cell r="S84">
            <v>10824</v>
          </cell>
          <cell r="T84">
            <v>923379</v>
          </cell>
          <cell r="U84">
            <v>923.37900000000002</v>
          </cell>
          <cell r="V84">
            <v>1541.3368841090316</v>
          </cell>
          <cell r="W84">
            <v>10344542.846369341</v>
          </cell>
          <cell r="X84">
            <v>374</v>
          </cell>
          <cell r="Y84">
            <v>407</v>
          </cell>
          <cell r="Z84">
            <v>28476</v>
          </cell>
          <cell r="AA84">
            <v>10955</v>
          </cell>
          <cell r="AB84">
            <v>1539650</v>
          </cell>
        </row>
        <row r="85">
          <cell r="B85" t="str">
            <v>PUTUMAYO</v>
          </cell>
          <cell r="C85" t="str">
            <v>SANTIAGO</v>
          </cell>
          <cell r="D85">
            <v>2006</v>
          </cell>
          <cell r="E85" t="str">
            <v>Actualizado</v>
          </cell>
          <cell r="F85">
            <v>1659</v>
          </cell>
          <cell r="G85">
            <v>1822</v>
          </cell>
          <cell r="H85">
            <v>7618</v>
          </cell>
          <cell r="I85">
            <v>61797</v>
          </cell>
          <cell r="J85">
            <v>18955926</v>
          </cell>
          <cell r="K85">
            <v>18955.925999999999</v>
          </cell>
          <cell r="L85">
            <v>18955.925999999999</v>
          </cell>
          <cell r="M85">
            <v>11426115.732368898</v>
          </cell>
          <cell r="N85">
            <v>2005</v>
          </cell>
          <cell r="O85" t="str">
            <v>Actualizado</v>
          </cell>
          <cell r="P85">
            <v>835</v>
          </cell>
          <cell r="Q85">
            <v>1001</v>
          </cell>
          <cell r="R85">
            <v>41</v>
          </cell>
          <cell r="S85">
            <v>69129</v>
          </cell>
          <cell r="T85">
            <v>6599665</v>
          </cell>
          <cell r="U85">
            <v>6599.665</v>
          </cell>
          <cell r="V85">
            <v>6599.665</v>
          </cell>
          <cell r="W85">
            <v>7903790.4191616764</v>
          </cell>
          <cell r="X85">
            <v>2494</v>
          </cell>
          <cell r="Y85">
            <v>2823</v>
          </cell>
          <cell r="Z85">
            <v>7660</v>
          </cell>
          <cell r="AA85">
            <v>130926</v>
          </cell>
          <cell r="AB85">
            <v>25555591</v>
          </cell>
        </row>
        <row r="86">
          <cell r="B86" t="str">
            <v>GUAJIRA</v>
          </cell>
          <cell r="C86" t="str">
            <v>URUMITA</v>
          </cell>
          <cell r="D86">
            <v>1993</v>
          </cell>
          <cell r="E86" t="str">
            <v>Desactualizado</v>
          </cell>
          <cell r="F86">
            <v>582</v>
          </cell>
          <cell r="G86">
            <v>936</v>
          </cell>
          <cell r="H86">
            <v>28353</v>
          </cell>
          <cell r="I86">
            <v>21053</v>
          </cell>
          <cell r="J86">
            <v>3339008</v>
          </cell>
          <cell r="K86">
            <v>3339.0079999999998</v>
          </cell>
          <cell r="L86">
            <v>12958.919412203872</v>
          </cell>
          <cell r="M86">
            <v>22266184.557051323</v>
          </cell>
          <cell r="N86">
            <v>1996</v>
          </cell>
          <cell r="O86" t="str">
            <v>Desactualizado</v>
          </cell>
          <cell r="P86">
            <v>2405</v>
          </cell>
          <cell r="Q86">
            <v>2556</v>
          </cell>
          <cell r="R86">
            <v>150</v>
          </cell>
          <cell r="S86">
            <v>116065</v>
          </cell>
          <cell r="T86">
            <v>8466686</v>
          </cell>
          <cell r="U86">
            <v>8466.6859999999997</v>
          </cell>
          <cell r="V86">
            <v>18952.300706995644</v>
          </cell>
          <cell r="W86">
            <v>7880374.5143433027</v>
          </cell>
          <cell r="X86">
            <v>2987</v>
          </cell>
          <cell r="Y86">
            <v>3492</v>
          </cell>
          <cell r="Z86">
            <v>28503</v>
          </cell>
          <cell r="AA86">
            <v>137118</v>
          </cell>
          <cell r="AB86">
            <v>11805694</v>
          </cell>
        </row>
        <row r="87">
          <cell r="B87" t="str">
            <v>CALDAS</v>
          </cell>
          <cell r="C87" t="str">
            <v>SAMANA</v>
          </cell>
          <cell r="D87">
            <v>1992</v>
          </cell>
          <cell r="E87" t="str">
            <v>Desactualizado</v>
          </cell>
          <cell r="F87">
            <v>8386</v>
          </cell>
          <cell r="G87">
            <v>9642</v>
          </cell>
          <cell r="H87">
            <v>76031</v>
          </cell>
          <cell r="I87">
            <v>316102</v>
          </cell>
          <cell r="J87">
            <v>14407549</v>
          </cell>
          <cell r="K87">
            <v>14407.549000000001</v>
          </cell>
          <cell r="L87">
            <v>69497.231164030454</v>
          </cell>
          <cell r="M87">
            <v>8287292.0539029883</v>
          </cell>
          <cell r="N87">
            <v>1991</v>
          </cell>
          <cell r="O87" t="str">
            <v>Desactualizado</v>
          </cell>
          <cell r="P87">
            <v>2070</v>
          </cell>
          <cell r="Q87">
            <v>2641</v>
          </cell>
          <cell r="R87">
            <v>52</v>
          </cell>
          <cell r="S87">
            <v>172461</v>
          </cell>
          <cell r="T87">
            <v>9952600</v>
          </cell>
          <cell r="U87">
            <v>9952.6</v>
          </cell>
          <cell r="V87">
            <v>59235.342149906348</v>
          </cell>
          <cell r="W87">
            <v>28616107.318795338</v>
          </cell>
          <cell r="X87">
            <v>10456</v>
          </cell>
          <cell r="Y87">
            <v>12283</v>
          </cell>
          <cell r="Z87">
            <v>76084</v>
          </cell>
          <cell r="AA87">
            <v>488563</v>
          </cell>
          <cell r="AB87">
            <v>24360150</v>
          </cell>
        </row>
        <row r="88">
          <cell r="B88" t="str">
            <v>CHOCO</v>
          </cell>
          <cell r="C88" t="str">
            <v>BAGADO</v>
          </cell>
          <cell r="D88">
            <v>0</v>
          </cell>
          <cell r="E88" t="str">
            <v>Sin Formar</v>
          </cell>
          <cell r="F88">
            <v>71</v>
          </cell>
          <cell r="G88">
            <v>71</v>
          </cell>
          <cell r="H88">
            <v>59683</v>
          </cell>
          <cell r="I88">
            <v>0</v>
          </cell>
          <cell r="J88">
            <v>62341992</v>
          </cell>
          <cell r="K88">
            <v>62341.991999999998</v>
          </cell>
          <cell r="L88">
            <v>602026.90388787794</v>
          </cell>
          <cell r="M88">
            <v>8479252167.4349003</v>
          </cell>
          <cell r="N88">
            <v>1992</v>
          </cell>
          <cell r="O88" t="str">
            <v>Desactualizado</v>
          </cell>
          <cell r="P88">
            <v>834</v>
          </cell>
          <cell r="Q88">
            <v>834</v>
          </cell>
          <cell r="R88">
            <v>9</v>
          </cell>
          <cell r="S88">
            <v>29441</v>
          </cell>
          <cell r="T88">
            <v>641043</v>
          </cell>
          <cell r="U88">
            <v>641.04300000000001</v>
          </cell>
          <cell r="V88">
            <v>3092.1785209325731</v>
          </cell>
          <cell r="W88">
            <v>3707648.1066337805</v>
          </cell>
          <cell r="X88">
            <v>905</v>
          </cell>
          <cell r="Y88">
            <v>905</v>
          </cell>
          <cell r="Z88">
            <v>59693</v>
          </cell>
          <cell r="AA88">
            <v>29441</v>
          </cell>
          <cell r="AB88">
            <v>62983035</v>
          </cell>
        </row>
        <row r="89">
          <cell r="B89" t="str">
            <v>META</v>
          </cell>
          <cell r="C89" t="str">
            <v>SAN JUANITO</v>
          </cell>
          <cell r="D89">
            <v>1994</v>
          </cell>
          <cell r="E89" t="str">
            <v>Desactualizado</v>
          </cell>
          <cell r="F89">
            <v>686</v>
          </cell>
          <cell r="G89">
            <v>749</v>
          </cell>
          <cell r="H89">
            <v>29052</v>
          </cell>
          <cell r="I89">
            <v>15290</v>
          </cell>
          <cell r="J89">
            <v>3376163</v>
          </cell>
          <cell r="K89">
            <v>3376.163</v>
          </cell>
          <cell r="L89">
            <v>10497.154624654855</v>
          </cell>
          <cell r="M89">
            <v>15301974.671508536</v>
          </cell>
          <cell r="N89">
            <v>1994</v>
          </cell>
          <cell r="O89" t="str">
            <v>Desactualizado</v>
          </cell>
          <cell r="P89">
            <v>210</v>
          </cell>
          <cell r="Q89">
            <v>238</v>
          </cell>
          <cell r="R89">
            <v>19</v>
          </cell>
          <cell r="S89">
            <v>13071</v>
          </cell>
          <cell r="T89">
            <v>694396</v>
          </cell>
          <cell r="U89">
            <v>694.39599999999996</v>
          </cell>
          <cell r="V89">
            <v>2159.0137036457754</v>
          </cell>
          <cell r="W89">
            <v>10281017.636408454</v>
          </cell>
          <cell r="X89">
            <v>896</v>
          </cell>
          <cell r="Y89">
            <v>987</v>
          </cell>
          <cell r="Z89">
            <v>29072</v>
          </cell>
          <cell r="AA89">
            <v>28361</v>
          </cell>
          <cell r="AB89">
            <v>4070559</v>
          </cell>
        </row>
        <row r="90">
          <cell r="B90" t="str">
            <v>CAUCA</v>
          </cell>
          <cell r="C90" t="str">
            <v>PATIA (EL BORDO)</v>
          </cell>
          <cell r="D90">
            <v>1992</v>
          </cell>
          <cell r="E90" t="str">
            <v>Desactualizado</v>
          </cell>
          <cell r="F90">
            <v>4425</v>
          </cell>
          <cell r="G90">
            <v>5234</v>
          </cell>
          <cell r="H90">
            <v>75848</v>
          </cell>
          <cell r="I90">
            <v>194859</v>
          </cell>
          <cell r="J90">
            <v>41610475</v>
          </cell>
          <cell r="K90">
            <v>41610.474999999999</v>
          </cell>
          <cell r="L90">
            <v>200715.11121843901</v>
          </cell>
          <cell r="M90">
            <v>45359347.168008812</v>
          </cell>
          <cell r="N90">
            <v>2004</v>
          </cell>
          <cell r="O90" t="str">
            <v>Actualizado</v>
          </cell>
          <cell r="P90">
            <v>5862</v>
          </cell>
          <cell r="Q90">
            <v>6621</v>
          </cell>
          <cell r="R90">
            <v>298</v>
          </cell>
          <cell r="S90">
            <v>365156</v>
          </cell>
          <cell r="T90">
            <v>33701955</v>
          </cell>
          <cell r="U90">
            <v>33701.955000000002</v>
          </cell>
          <cell r="V90">
            <v>35387.05274981448</v>
          </cell>
          <cell r="W90">
            <v>6036685.9006848317</v>
          </cell>
          <cell r="X90">
            <v>10287</v>
          </cell>
          <cell r="Y90">
            <v>11855</v>
          </cell>
          <cell r="Z90">
            <v>76146</v>
          </cell>
          <cell r="AA90">
            <v>560015</v>
          </cell>
          <cell r="AB90">
            <v>75312430</v>
          </cell>
        </row>
        <row r="91">
          <cell r="B91" t="str">
            <v>GUAVIARE</v>
          </cell>
          <cell r="C91" t="str">
            <v>CALAMAR</v>
          </cell>
          <cell r="D91">
            <v>0</v>
          </cell>
          <cell r="E91" t="str">
            <v>Sin Formar</v>
          </cell>
          <cell r="F91">
            <v>178</v>
          </cell>
          <cell r="G91">
            <v>269</v>
          </cell>
          <cell r="H91">
            <v>134329</v>
          </cell>
          <cell r="I91">
            <v>0</v>
          </cell>
          <cell r="J91">
            <v>2775774</v>
          </cell>
          <cell r="K91">
            <v>2775.7739999999999</v>
          </cell>
          <cell r="L91">
            <v>26805.217053578755</v>
          </cell>
          <cell r="M91">
            <v>150591107.04257727</v>
          </cell>
          <cell r="N91">
            <v>1999</v>
          </cell>
          <cell r="O91" t="str">
            <v>Desactualizado</v>
          </cell>
          <cell r="P91">
            <v>1391</v>
          </cell>
          <cell r="Q91">
            <v>1494</v>
          </cell>
          <cell r="R91">
            <v>202</v>
          </cell>
          <cell r="S91">
            <v>61607</v>
          </cell>
          <cell r="T91">
            <v>2405578</v>
          </cell>
          <cell r="U91">
            <v>2405.578</v>
          </cell>
          <cell r="V91">
            <v>3565.4155772905215</v>
          </cell>
          <cell r="W91">
            <v>2563203.1468659393</v>
          </cell>
          <cell r="X91">
            <v>1569</v>
          </cell>
          <cell r="Y91">
            <v>1763</v>
          </cell>
          <cell r="Z91">
            <v>134532</v>
          </cell>
          <cell r="AA91">
            <v>61607</v>
          </cell>
          <cell r="AB91">
            <v>5181352</v>
          </cell>
        </row>
        <row r="92">
          <cell r="B92" t="str">
            <v>CESAR</v>
          </cell>
          <cell r="C92" t="str">
            <v>TAMALAMEQUE</v>
          </cell>
          <cell r="D92">
            <v>2006</v>
          </cell>
          <cell r="E92" t="str">
            <v>Actualizado</v>
          </cell>
          <cell r="F92">
            <v>1190</v>
          </cell>
          <cell r="G92">
            <v>1553</v>
          </cell>
          <cell r="H92">
            <v>50130</v>
          </cell>
          <cell r="I92">
            <v>51565</v>
          </cell>
          <cell r="J92">
            <v>22696566</v>
          </cell>
          <cell r="K92">
            <v>22696.565999999999</v>
          </cell>
          <cell r="L92">
            <v>22696.565999999999</v>
          </cell>
          <cell r="M92">
            <v>19072744.537815128</v>
          </cell>
          <cell r="N92">
            <v>2006</v>
          </cell>
          <cell r="O92" t="str">
            <v>Actualizado</v>
          </cell>
          <cell r="P92">
            <v>2916</v>
          </cell>
          <cell r="Q92">
            <v>3119</v>
          </cell>
          <cell r="R92">
            <v>586</v>
          </cell>
          <cell r="S92">
            <v>189910</v>
          </cell>
          <cell r="T92">
            <v>10464764</v>
          </cell>
          <cell r="U92">
            <v>10464.763999999999</v>
          </cell>
          <cell r="V92">
            <v>10464.763999999999</v>
          </cell>
          <cell r="W92">
            <v>3588739.3689986281</v>
          </cell>
          <cell r="X92">
            <v>4106</v>
          </cell>
          <cell r="Y92">
            <v>4672</v>
          </cell>
          <cell r="Z92">
            <v>50717</v>
          </cell>
          <cell r="AA92">
            <v>241475</v>
          </cell>
          <cell r="AB92">
            <v>33161330</v>
          </cell>
        </row>
        <row r="93">
          <cell r="B93" t="str">
            <v>CAUCA</v>
          </cell>
          <cell r="C93" t="str">
            <v>FLORENCIA</v>
          </cell>
          <cell r="D93">
            <v>1994</v>
          </cell>
          <cell r="E93" t="str">
            <v>Desactualizado</v>
          </cell>
          <cell r="F93">
            <v>1830</v>
          </cell>
          <cell r="G93">
            <v>2153</v>
          </cell>
          <cell r="H93">
            <v>5601</v>
          </cell>
          <cell r="I93">
            <v>43024</v>
          </cell>
          <cell r="J93">
            <v>2188316</v>
          </cell>
          <cell r="K93">
            <v>2188.3159999999998</v>
          </cell>
          <cell r="L93">
            <v>6803.9047343407919</v>
          </cell>
          <cell r="M93">
            <v>3717980.7291479735</v>
          </cell>
          <cell r="N93">
            <v>1994</v>
          </cell>
          <cell r="O93" t="str">
            <v>Desactualizado</v>
          </cell>
          <cell r="P93">
            <v>336</v>
          </cell>
          <cell r="Q93">
            <v>399</v>
          </cell>
          <cell r="R93">
            <v>12</v>
          </cell>
          <cell r="S93">
            <v>29829</v>
          </cell>
          <cell r="T93">
            <v>634296</v>
          </cell>
          <cell r="U93">
            <v>634.29600000000005</v>
          </cell>
          <cell r="V93">
            <v>1972.1509861342822</v>
          </cell>
          <cell r="W93">
            <v>5869496.9825425064</v>
          </cell>
          <cell r="X93">
            <v>2166</v>
          </cell>
          <cell r="Y93">
            <v>2552</v>
          </cell>
          <cell r="Z93">
            <v>5613</v>
          </cell>
          <cell r="AA93">
            <v>72853</v>
          </cell>
          <cell r="AB93">
            <v>2822612</v>
          </cell>
        </row>
        <row r="94">
          <cell r="B94" t="str">
            <v>PUTUMAYO</v>
          </cell>
          <cell r="C94" t="str">
            <v>VALLE DEL GUAMUEZ</v>
          </cell>
          <cell r="D94">
            <v>2002</v>
          </cell>
          <cell r="E94" t="str">
            <v>Actualizado</v>
          </cell>
          <cell r="F94">
            <v>5988</v>
          </cell>
          <cell r="G94">
            <v>6397</v>
          </cell>
          <cell r="H94">
            <v>67619</v>
          </cell>
          <cell r="I94">
            <v>132126</v>
          </cell>
          <cell r="J94">
            <v>16367454</v>
          </cell>
          <cell r="K94">
            <v>16367.454</v>
          </cell>
          <cell r="L94">
            <v>19361.881165266448</v>
          </cell>
          <cell r="M94">
            <v>3233447.0883878507</v>
          </cell>
          <cell r="N94">
            <v>2003</v>
          </cell>
          <cell r="O94" t="str">
            <v>Actualizado</v>
          </cell>
          <cell r="P94">
            <v>4107</v>
          </cell>
          <cell r="Q94">
            <v>4556</v>
          </cell>
          <cell r="R94">
            <v>478</v>
          </cell>
          <cell r="S94">
            <v>246161</v>
          </cell>
          <cell r="T94">
            <v>42452688</v>
          </cell>
          <cell r="U94">
            <v>42452.688000000002</v>
          </cell>
          <cell r="V94">
            <v>47204.973803578316</v>
          </cell>
          <cell r="W94">
            <v>11493784.70990463</v>
          </cell>
          <cell r="X94">
            <v>10095</v>
          </cell>
          <cell r="Y94">
            <v>10953</v>
          </cell>
          <cell r="Z94">
            <v>68097</v>
          </cell>
          <cell r="AA94">
            <v>378287</v>
          </cell>
          <cell r="AB94">
            <v>58820142</v>
          </cell>
        </row>
        <row r="95">
          <cell r="B95" t="str">
            <v>BOLIVAR</v>
          </cell>
          <cell r="C95" t="str">
            <v>EL CARMEN DE BOLIVAR</v>
          </cell>
          <cell r="D95">
            <v>2006</v>
          </cell>
          <cell r="E95" t="str">
            <v>Actualizado</v>
          </cell>
          <cell r="F95">
            <v>3204</v>
          </cell>
          <cell r="G95">
            <v>3857</v>
          </cell>
          <cell r="H95">
            <v>99489</v>
          </cell>
          <cell r="I95">
            <v>53067</v>
          </cell>
          <cell r="J95">
            <v>48068350</v>
          </cell>
          <cell r="K95">
            <v>48068.35</v>
          </cell>
          <cell r="L95">
            <v>48068.35</v>
          </cell>
          <cell r="M95">
            <v>15002606.117353309</v>
          </cell>
          <cell r="N95">
            <v>2006</v>
          </cell>
          <cell r="O95" t="str">
            <v>Actualizado</v>
          </cell>
          <cell r="P95">
            <v>12875</v>
          </cell>
          <cell r="Q95">
            <v>14794</v>
          </cell>
          <cell r="R95">
            <v>441</v>
          </cell>
          <cell r="S95">
            <v>786247</v>
          </cell>
          <cell r="T95">
            <v>87906291</v>
          </cell>
          <cell r="U95">
            <v>87906.290999999997</v>
          </cell>
          <cell r="V95">
            <v>87906.290999999997</v>
          </cell>
          <cell r="W95">
            <v>6827673.0873786407</v>
          </cell>
          <cell r="X95">
            <v>16079</v>
          </cell>
          <cell r="Y95">
            <v>18651</v>
          </cell>
          <cell r="Z95">
            <v>99931</v>
          </cell>
          <cell r="AA95">
            <v>839314</v>
          </cell>
          <cell r="AB95">
            <v>135974641</v>
          </cell>
        </row>
        <row r="96">
          <cell r="B96" t="str">
            <v>ATLANTICO</v>
          </cell>
          <cell r="C96" t="str">
            <v>SANTA LUCIA</v>
          </cell>
          <cell r="D96">
            <v>1999</v>
          </cell>
          <cell r="E96" t="str">
            <v>Desactualizado</v>
          </cell>
          <cell r="F96">
            <v>559</v>
          </cell>
          <cell r="G96">
            <v>627</v>
          </cell>
          <cell r="H96">
            <v>5437</v>
          </cell>
          <cell r="I96">
            <v>7752</v>
          </cell>
          <cell r="J96">
            <v>8367153</v>
          </cell>
          <cell r="K96">
            <v>8367.1530000000002</v>
          </cell>
          <cell r="L96">
            <v>12401.334583111884</v>
          </cell>
          <cell r="M96">
            <v>22184856.141523942</v>
          </cell>
          <cell r="N96">
            <v>1999</v>
          </cell>
          <cell r="O96" t="str">
            <v>Desactualizado</v>
          </cell>
          <cell r="P96">
            <v>2418</v>
          </cell>
          <cell r="Q96">
            <v>2545</v>
          </cell>
          <cell r="R96">
            <v>124</v>
          </cell>
          <cell r="S96">
            <v>118258</v>
          </cell>
          <cell r="T96">
            <v>6440411</v>
          </cell>
          <cell r="U96">
            <v>6440.4110000000001</v>
          </cell>
          <cell r="V96">
            <v>9545.6234233740197</v>
          </cell>
          <cell r="W96">
            <v>3947735.0799727128</v>
          </cell>
          <cell r="X96">
            <v>2977</v>
          </cell>
          <cell r="Y96">
            <v>3172</v>
          </cell>
          <cell r="Z96">
            <v>5561</v>
          </cell>
          <cell r="AA96">
            <v>126010</v>
          </cell>
          <cell r="AB96">
            <v>14807564</v>
          </cell>
        </row>
        <row r="97">
          <cell r="B97" t="str">
            <v>NARINO</v>
          </cell>
          <cell r="C97" t="str">
            <v>LA LLANADA</v>
          </cell>
          <cell r="D97">
            <v>0</v>
          </cell>
          <cell r="E97" t="str">
            <v>Sin Formar</v>
          </cell>
          <cell r="F97">
            <v>1030</v>
          </cell>
          <cell r="G97">
            <v>1369</v>
          </cell>
          <cell r="H97">
            <v>4486</v>
          </cell>
          <cell r="I97">
            <v>0</v>
          </cell>
          <cell r="J97">
            <v>527636</v>
          </cell>
          <cell r="K97">
            <v>527.63599999999997</v>
          </cell>
          <cell r="L97">
            <v>5095.2986465332124</v>
          </cell>
          <cell r="M97">
            <v>4946891.8898380706</v>
          </cell>
          <cell r="N97">
            <v>2004</v>
          </cell>
          <cell r="O97" t="str">
            <v>Actualizado</v>
          </cell>
          <cell r="P97">
            <v>828</v>
          </cell>
          <cell r="Q97">
            <v>868</v>
          </cell>
          <cell r="R97">
            <v>28</v>
          </cell>
          <cell r="S97">
            <v>44198</v>
          </cell>
          <cell r="T97">
            <v>4894615</v>
          </cell>
          <cell r="U97">
            <v>4894.6149999999998</v>
          </cell>
          <cell r="V97">
            <v>5139.3457499730566</v>
          </cell>
          <cell r="W97">
            <v>6206939.3115616627</v>
          </cell>
          <cell r="X97">
            <v>1858</v>
          </cell>
          <cell r="Y97">
            <v>2237</v>
          </cell>
          <cell r="Z97">
            <v>4515</v>
          </cell>
          <cell r="AA97">
            <v>44198</v>
          </cell>
          <cell r="AB97">
            <v>5422251</v>
          </cell>
        </row>
        <row r="98">
          <cell r="B98" t="str">
            <v>SUCRE</v>
          </cell>
          <cell r="C98" t="str">
            <v>BUENAVISTA</v>
          </cell>
          <cell r="D98">
            <v>1996</v>
          </cell>
          <cell r="E98" t="str">
            <v>Desactualizado</v>
          </cell>
          <cell r="F98">
            <v>704</v>
          </cell>
          <cell r="G98">
            <v>872</v>
          </cell>
          <cell r="H98">
            <v>14306</v>
          </cell>
          <cell r="I98">
            <v>43338</v>
          </cell>
          <cell r="J98">
            <v>8882301</v>
          </cell>
          <cell r="K98">
            <v>8882.3009999999995</v>
          </cell>
          <cell r="L98">
            <v>19882.636432016978</v>
          </cell>
          <cell r="M98">
            <v>28242381.295478664</v>
          </cell>
          <cell r="N98">
            <v>1996</v>
          </cell>
          <cell r="O98" t="str">
            <v>Desactualizado</v>
          </cell>
          <cell r="P98">
            <v>1362</v>
          </cell>
          <cell r="Q98">
            <v>1432</v>
          </cell>
          <cell r="R98">
            <v>59</v>
          </cell>
          <cell r="S98">
            <v>76660</v>
          </cell>
          <cell r="T98">
            <v>4068590</v>
          </cell>
          <cell r="U98">
            <v>4068.59</v>
          </cell>
          <cell r="V98">
            <v>9107.3580777030602</v>
          </cell>
          <cell r="W98">
            <v>6686753.3610154623</v>
          </cell>
          <cell r="X98">
            <v>2066</v>
          </cell>
          <cell r="Y98">
            <v>2304</v>
          </cell>
          <cell r="Z98">
            <v>14365</v>
          </cell>
          <cell r="AA98">
            <v>119998</v>
          </cell>
          <cell r="AB98">
            <v>12950891</v>
          </cell>
        </row>
        <row r="99">
          <cell r="B99" t="str">
            <v>NARINO</v>
          </cell>
          <cell r="C99" t="str">
            <v>PROVIDENCIA</v>
          </cell>
          <cell r="D99">
            <v>1995</v>
          </cell>
          <cell r="E99" t="str">
            <v>Desactualizado</v>
          </cell>
          <cell r="F99">
            <v>1907</v>
          </cell>
          <cell r="G99">
            <v>2245</v>
          </cell>
          <cell r="H99">
            <v>3925</v>
          </cell>
          <cell r="I99">
            <v>38607</v>
          </cell>
          <cell r="J99">
            <v>3240088</v>
          </cell>
          <cell r="K99">
            <v>3240.0880000000002</v>
          </cell>
          <cell r="L99">
            <v>8476.2217533179828</v>
          </cell>
          <cell r="M99">
            <v>4444793.7877912866</v>
          </cell>
          <cell r="N99">
            <v>1995</v>
          </cell>
          <cell r="O99" t="str">
            <v>Desactualizado</v>
          </cell>
          <cell r="P99">
            <v>310</v>
          </cell>
          <cell r="Q99">
            <v>379</v>
          </cell>
          <cell r="R99">
            <v>7</v>
          </cell>
          <cell r="S99">
            <v>19352</v>
          </cell>
          <cell r="T99">
            <v>590280</v>
          </cell>
          <cell r="U99">
            <v>590.28</v>
          </cell>
          <cell r="V99">
            <v>1544.2000885619584</v>
          </cell>
          <cell r="W99">
            <v>4981290.608264382</v>
          </cell>
          <cell r="X99">
            <v>2217</v>
          </cell>
          <cell r="Y99">
            <v>2624</v>
          </cell>
          <cell r="Z99">
            <v>3933</v>
          </cell>
          <cell r="AA99">
            <v>57959</v>
          </cell>
          <cell r="AB99">
            <v>3830369</v>
          </cell>
        </row>
        <row r="100">
          <cell r="B100" t="str">
            <v>CAUCA</v>
          </cell>
          <cell r="C100" t="str">
            <v>ALMAGUER</v>
          </cell>
          <cell r="D100">
            <v>1994</v>
          </cell>
          <cell r="E100" t="str">
            <v>Desactualizado</v>
          </cell>
          <cell r="F100">
            <v>13118</v>
          </cell>
          <cell r="G100">
            <v>15366</v>
          </cell>
          <cell r="H100">
            <v>21596</v>
          </cell>
          <cell r="I100">
            <v>186425</v>
          </cell>
          <cell r="J100">
            <v>5929834</v>
          </cell>
          <cell r="K100">
            <v>5929.8339999999998</v>
          </cell>
          <cell r="L100">
            <v>18437.019894044097</v>
          </cell>
          <cell r="M100">
            <v>1405474.9118801721</v>
          </cell>
          <cell r="N100">
            <v>2004</v>
          </cell>
          <cell r="O100" t="str">
            <v>Actualizado</v>
          </cell>
          <cell r="P100">
            <v>1207</v>
          </cell>
          <cell r="Q100">
            <v>1535</v>
          </cell>
          <cell r="R100">
            <v>34</v>
          </cell>
          <cell r="S100">
            <v>88668</v>
          </cell>
          <cell r="T100">
            <v>3006913</v>
          </cell>
          <cell r="U100">
            <v>3006.913</v>
          </cell>
          <cell r="V100">
            <v>3157.2586499834479</v>
          </cell>
          <cell r="W100">
            <v>2615790.0994063364</v>
          </cell>
          <cell r="X100">
            <v>14325</v>
          </cell>
          <cell r="Y100">
            <v>16901</v>
          </cell>
          <cell r="Z100">
            <v>21630</v>
          </cell>
          <cell r="AA100">
            <v>275093</v>
          </cell>
          <cell r="AB100">
            <v>8936747</v>
          </cell>
        </row>
        <row r="101">
          <cell r="B101" t="str">
            <v>CASANARE</v>
          </cell>
          <cell r="C101" t="str">
            <v>PAZ DE ARIPORO</v>
          </cell>
          <cell r="D101">
            <v>2006</v>
          </cell>
          <cell r="E101" t="str">
            <v>Actualizado</v>
          </cell>
          <cell r="F101">
            <v>2967</v>
          </cell>
          <cell r="G101">
            <v>3440</v>
          </cell>
          <cell r="H101">
            <v>1104731</v>
          </cell>
          <cell r="I101">
            <v>247717</v>
          </cell>
          <cell r="J101">
            <v>261714882</v>
          </cell>
          <cell r="K101">
            <v>261714.88200000001</v>
          </cell>
          <cell r="L101">
            <v>261714.88200000001</v>
          </cell>
          <cell r="M101">
            <v>88208588.473205253</v>
          </cell>
          <cell r="N101">
            <v>2006</v>
          </cell>
          <cell r="O101" t="str">
            <v>Actualizado</v>
          </cell>
          <cell r="P101">
            <v>8066</v>
          </cell>
          <cell r="Q101">
            <v>9101</v>
          </cell>
          <cell r="R101">
            <v>466</v>
          </cell>
          <cell r="S101">
            <v>478771</v>
          </cell>
          <cell r="T101">
            <v>81800133</v>
          </cell>
          <cell r="U101">
            <v>81800.133000000002</v>
          </cell>
          <cell r="V101">
            <v>81800.133000000002</v>
          </cell>
          <cell r="W101">
            <v>10141350.483511034</v>
          </cell>
          <cell r="X101">
            <v>11033</v>
          </cell>
          <cell r="Y101">
            <v>12541</v>
          </cell>
          <cell r="Z101">
            <v>1105197</v>
          </cell>
          <cell r="AA101">
            <v>726488</v>
          </cell>
          <cell r="AB101">
            <v>343515015</v>
          </cell>
        </row>
        <row r="102">
          <cell r="B102" t="str">
            <v>NORTE DE SANTANDER</v>
          </cell>
          <cell r="C102" t="str">
            <v>BUCARASICA</v>
          </cell>
          <cell r="D102">
            <v>1991</v>
          </cell>
          <cell r="E102" t="str">
            <v>Desactualizado</v>
          </cell>
          <cell r="F102">
            <v>939</v>
          </cell>
          <cell r="G102">
            <v>1257</v>
          </cell>
          <cell r="H102">
            <v>27568</v>
          </cell>
          <cell r="I102">
            <v>46312</v>
          </cell>
          <cell r="J102">
            <v>2955916</v>
          </cell>
          <cell r="K102">
            <v>2955.9160000000002</v>
          </cell>
          <cell r="L102">
            <v>17592.859717700157</v>
          </cell>
          <cell r="M102">
            <v>18735739.848455973</v>
          </cell>
          <cell r="N102">
            <v>1991</v>
          </cell>
          <cell r="O102" t="str">
            <v>Desactualizado</v>
          </cell>
          <cell r="P102">
            <v>182</v>
          </cell>
          <cell r="Q102">
            <v>227</v>
          </cell>
          <cell r="R102">
            <v>4</v>
          </cell>
          <cell r="S102">
            <v>14556</v>
          </cell>
          <cell r="T102">
            <v>427317</v>
          </cell>
          <cell r="U102">
            <v>427.31700000000001</v>
          </cell>
          <cell r="V102">
            <v>2543.2820269549193</v>
          </cell>
          <cell r="W102">
            <v>13974077.071180876</v>
          </cell>
          <cell r="X102">
            <v>1121</v>
          </cell>
          <cell r="Y102">
            <v>1484</v>
          </cell>
          <cell r="Z102">
            <v>27573</v>
          </cell>
          <cell r="AA102">
            <v>60868</v>
          </cell>
          <cell r="AB102">
            <v>3383233</v>
          </cell>
        </row>
        <row r="103">
          <cell r="B103" t="str">
            <v>BOLIVAR</v>
          </cell>
          <cell r="C103" t="str">
            <v>HATILLO DE LOBA</v>
          </cell>
          <cell r="D103">
            <v>1993</v>
          </cell>
          <cell r="E103" t="str">
            <v>Desactualizado</v>
          </cell>
          <cell r="F103">
            <v>761</v>
          </cell>
          <cell r="G103">
            <v>839</v>
          </cell>
          <cell r="H103">
            <v>18081</v>
          </cell>
          <cell r="I103">
            <v>12206</v>
          </cell>
          <cell r="J103">
            <v>2575023</v>
          </cell>
          <cell r="K103">
            <v>2575.0230000000001</v>
          </cell>
          <cell r="L103">
            <v>9993.8411473022679</v>
          </cell>
          <cell r="M103">
            <v>13132511.363077881</v>
          </cell>
          <cell r="N103">
            <v>1993</v>
          </cell>
          <cell r="O103" t="str">
            <v>Desactualizado</v>
          </cell>
          <cell r="P103">
            <v>1371</v>
          </cell>
          <cell r="Q103">
            <v>1386</v>
          </cell>
          <cell r="R103">
            <v>94</v>
          </cell>
          <cell r="S103">
            <v>55174</v>
          </cell>
          <cell r="T103">
            <v>742834</v>
          </cell>
          <cell r="U103">
            <v>742.83399999999995</v>
          </cell>
          <cell r="V103">
            <v>2882.9897809903573</v>
          </cell>
          <cell r="W103">
            <v>2102837.185259196</v>
          </cell>
          <cell r="X103">
            <v>2132</v>
          </cell>
          <cell r="Y103">
            <v>2225</v>
          </cell>
          <cell r="Z103">
            <v>18175</v>
          </cell>
          <cell r="AA103">
            <v>67380</v>
          </cell>
          <cell r="AB103">
            <v>3317858</v>
          </cell>
        </row>
        <row r="104">
          <cell r="B104" t="str">
            <v>HUILA</v>
          </cell>
          <cell r="C104" t="str">
            <v>ISNOS</v>
          </cell>
          <cell r="D104">
            <v>1994</v>
          </cell>
          <cell r="E104" t="str">
            <v>Desactualizado</v>
          </cell>
          <cell r="F104">
            <v>4495</v>
          </cell>
          <cell r="G104">
            <v>5461</v>
          </cell>
          <cell r="H104">
            <v>39631</v>
          </cell>
          <cell r="I104">
            <v>162020</v>
          </cell>
          <cell r="J104">
            <v>15646460</v>
          </cell>
          <cell r="K104">
            <v>15646.46</v>
          </cell>
          <cell r="L104">
            <v>48647.920716054643</v>
          </cell>
          <cell r="M104">
            <v>10822674.241613936</v>
          </cell>
          <cell r="N104">
            <v>2004</v>
          </cell>
          <cell r="O104" t="str">
            <v>Actualizado</v>
          </cell>
          <cell r="P104">
            <v>2079</v>
          </cell>
          <cell r="Q104">
            <v>2449</v>
          </cell>
          <cell r="R104">
            <v>69</v>
          </cell>
          <cell r="S104">
            <v>133912</v>
          </cell>
          <cell r="T104">
            <v>11929891</v>
          </cell>
          <cell r="U104">
            <v>11929.891</v>
          </cell>
          <cell r="V104">
            <v>12526.385549934328</v>
          </cell>
          <cell r="W104">
            <v>6025197.4747158866</v>
          </cell>
          <cell r="X104">
            <v>6574</v>
          </cell>
          <cell r="Y104">
            <v>7910</v>
          </cell>
          <cell r="Z104">
            <v>39701</v>
          </cell>
          <cell r="AA104">
            <v>295932</v>
          </cell>
          <cell r="AB104">
            <v>27576351</v>
          </cell>
        </row>
        <row r="105">
          <cell r="B105" t="str">
            <v>CHOCO</v>
          </cell>
          <cell r="C105" t="str">
            <v>MEDIO BAUDO</v>
          </cell>
          <cell r="D105">
            <v>0</v>
          </cell>
          <cell r="E105" t="str">
            <v>Sin Formar</v>
          </cell>
          <cell r="F105">
            <v>12</v>
          </cell>
          <cell r="G105">
            <v>11</v>
          </cell>
          <cell r="H105">
            <v>61352</v>
          </cell>
          <cell r="I105">
            <v>0</v>
          </cell>
          <cell r="J105">
            <v>51441922</v>
          </cell>
          <cell r="K105">
            <v>51441.921999999999</v>
          </cell>
          <cell r="L105">
            <v>496766.6261241975</v>
          </cell>
          <cell r="M105">
            <v>41397218843.683128</v>
          </cell>
          <cell r="N105">
            <v>0</v>
          </cell>
          <cell r="O105" t="str">
            <v xml:space="preserve">Sin Formar 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12</v>
          </cell>
          <cell r="Y105">
            <v>11</v>
          </cell>
          <cell r="Z105">
            <v>61352</v>
          </cell>
          <cell r="AA105">
            <v>0</v>
          </cell>
          <cell r="AB105">
            <v>51441922</v>
          </cell>
        </row>
        <row r="106">
          <cell r="B106" t="str">
            <v>BOYACA</v>
          </cell>
          <cell r="C106" t="str">
            <v>LA VICTORIA</v>
          </cell>
          <cell r="D106">
            <v>0</v>
          </cell>
          <cell r="E106" t="str">
            <v>Sin Formar</v>
          </cell>
          <cell r="F106">
            <v>764</v>
          </cell>
          <cell r="G106">
            <v>854</v>
          </cell>
          <cell r="H106">
            <v>12350</v>
          </cell>
          <cell r="I106">
            <v>0</v>
          </cell>
          <cell r="J106">
            <v>366748</v>
          </cell>
          <cell r="K106">
            <v>366.74799999999999</v>
          </cell>
          <cell r="L106">
            <v>3541.6282968159157</v>
          </cell>
          <cell r="M106">
            <v>4635639.131958005</v>
          </cell>
          <cell r="N106">
            <v>1996</v>
          </cell>
          <cell r="O106" t="str">
            <v>Desactualizado</v>
          </cell>
          <cell r="P106">
            <v>127</v>
          </cell>
          <cell r="Q106">
            <v>135</v>
          </cell>
          <cell r="R106">
            <v>4</v>
          </cell>
          <cell r="S106">
            <v>6846</v>
          </cell>
          <cell r="T106">
            <v>351749</v>
          </cell>
          <cell r="U106">
            <v>351.74900000000002</v>
          </cell>
          <cell r="V106">
            <v>787.37451954460244</v>
          </cell>
          <cell r="W106">
            <v>6199799.3664929327</v>
          </cell>
          <cell r="X106">
            <v>891</v>
          </cell>
          <cell r="Y106">
            <v>989</v>
          </cell>
          <cell r="Z106">
            <v>12354</v>
          </cell>
          <cell r="AA106">
            <v>6846</v>
          </cell>
          <cell r="AB106">
            <v>718498</v>
          </cell>
        </row>
        <row r="107">
          <cell r="B107" t="str">
            <v>CORDOBA</v>
          </cell>
          <cell r="C107" t="str">
            <v>CIENAGA DE ORO</v>
          </cell>
          <cell r="D107">
            <v>1996</v>
          </cell>
          <cell r="E107" t="str">
            <v>Desactualizado</v>
          </cell>
          <cell r="F107">
            <v>5112</v>
          </cell>
          <cell r="G107">
            <v>6331</v>
          </cell>
          <cell r="H107">
            <v>63171</v>
          </cell>
          <cell r="I107">
            <v>205625</v>
          </cell>
          <cell r="J107">
            <v>93143061</v>
          </cell>
          <cell r="K107">
            <v>93143.061000000002</v>
          </cell>
          <cell r="L107">
            <v>208496.60668200505</v>
          </cell>
          <cell r="M107">
            <v>40785721.18192587</v>
          </cell>
          <cell r="N107">
            <v>1996</v>
          </cell>
          <cell r="O107" t="str">
            <v>Desactualizado</v>
          </cell>
          <cell r="P107">
            <v>5384</v>
          </cell>
          <cell r="Q107">
            <v>6295</v>
          </cell>
          <cell r="R107">
            <v>317</v>
          </cell>
          <cell r="S107">
            <v>320344</v>
          </cell>
          <cell r="T107">
            <v>26297965</v>
          </cell>
          <cell r="U107">
            <v>26297.965</v>
          </cell>
          <cell r="V107">
            <v>58866.827075203539</v>
          </cell>
          <cell r="W107">
            <v>10933660.303715367</v>
          </cell>
          <cell r="X107">
            <v>10496</v>
          </cell>
          <cell r="Y107">
            <v>12626</v>
          </cell>
          <cell r="Z107">
            <v>63489</v>
          </cell>
          <cell r="AA107">
            <v>525969</v>
          </cell>
          <cell r="AB107">
            <v>119441026</v>
          </cell>
        </row>
        <row r="108">
          <cell r="B108" t="str">
            <v>ATLANTICO</v>
          </cell>
          <cell r="C108" t="str">
            <v>SUAN</v>
          </cell>
          <cell r="D108">
            <v>1999</v>
          </cell>
          <cell r="E108" t="str">
            <v>Desactualizado</v>
          </cell>
          <cell r="F108">
            <v>340</v>
          </cell>
          <cell r="G108">
            <v>380</v>
          </cell>
          <cell r="H108">
            <v>3686</v>
          </cell>
          <cell r="I108">
            <v>20335</v>
          </cell>
          <cell r="J108">
            <v>6402749</v>
          </cell>
          <cell r="K108">
            <v>6402.7489999999998</v>
          </cell>
          <cell r="L108">
            <v>9489.8028756836447</v>
          </cell>
          <cell r="M108">
            <v>27911184.928481311</v>
          </cell>
          <cell r="N108">
            <v>1999</v>
          </cell>
          <cell r="O108" t="str">
            <v>Desactualizado</v>
          </cell>
          <cell r="P108">
            <v>1739</v>
          </cell>
          <cell r="Q108">
            <v>2055</v>
          </cell>
          <cell r="R108">
            <v>85</v>
          </cell>
          <cell r="S108">
            <v>127294</v>
          </cell>
          <cell r="T108">
            <v>6062946</v>
          </cell>
          <cell r="U108">
            <v>6062.9459999999999</v>
          </cell>
          <cell r="V108">
            <v>8986.1655338846867</v>
          </cell>
          <cell r="W108">
            <v>5167432.7394391531</v>
          </cell>
          <cell r="X108">
            <v>2079</v>
          </cell>
          <cell r="Y108">
            <v>2435</v>
          </cell>
          <cell r="Z108">
            <v>3771</v>
          </cell>
          <cell r="AA108">
            <v>147629</v>
          </cell>
          <cell r="AB108">
            <v>12465695</v>
          </cell>
        </row>
        <row r="109">
          <cell r="B109" t="str">
            <v>HUILA</v>
          </cell>
          <cell r="C109" t="str">
            <v>VILLAVIEJA</v>
          </cell>
          <cell r="D109">
            <v>1991</v>
          </cell>
          <cell r="E109" t="str">
            <v>Desactualizado</v>
          </cell>
          <cell r="F109">
            <v>1672</v>
          </cell>
          <cell r="G109">
            <v>2747</v>
          </cell>
          <cell r="H109">
            <v>54265</v>
          </cell>
          <cell r="I109">
            <v>19694</v>
          </cell>
          <cell r="J109">
            <v>15894375</v>
          </cell>
          <cell r="K109">
            <v>15894.375</v>
          </cell>
          <cell r="L109">
            <v>94599.274700472</v>
          </cell>
          <cell r="M109">
            <v>56578513.576837324</v>
          </cell>
          <cell r="N109">
            <v>2006</v>
          </cell>
          <cell r="O109" t="str">
            <v>Actualizado</v>
          </cell>
          <cell r="P109">
            <v>2964</v>
          </cell>
          <cell r="Q109">
            <v>3196</v>
          </cell>
          <cell r="R109">
            <v>139</v>
          </cell>
          <cell r="S109">
            <v>150664</v>
          </cell>
          <cell r="T109">
            <v>7282867</v>
          </cell>
          <cell r="U109">
            <v>7282.8670000000002</v>
          </cell>
          <cell r="V109">
            <v>7282.8670000000002</v>
          </cell>
          <cell r="W109">
            <v>2457107.6248313091</v>
          </cell>
          <cell r="X109">
            <v>4636</v>
          </cell>
          <cell r="Y109">
            <v>5943</v>
          </cell>
          <cell r="Z109">
            <v>54404</v>
          </cell>
          <cell r="AA109">
            <v>170358</v>
          </cell>
          <cell r="AB109">
            <v>23177242</v>
          </cell>
        </row>
        <row r="110">
          <cell r="B110" t="str">
            <v>CORDOBA</v>
          </cell>
          <cell r="C110" t="str">
            <v>PURISIMA</v>
          </cell>
          <cell r="D110">
            <v>1994</v>
          </cell>
          <cell r="E110" t="str">
            <v>Desactualizado</v>
          </cell>
          <cell r="F110">
            <v>1065</v>
          </cell>
          <cell r="G110">
            <v>1392</v>
          </cell>
          <cell r="H110">
            <v>11603</v>
          </cell>
          <cell r="I110">
            <v>41703</v>
          </cell>
          <cell r="J110">
            <v>9205581</v>
          </cell>
          <cell r="K110">
            <v>9205.5810000000001</v>
          </cell>
          <cell r="L110">
            <v>28621.96142981985</v>
          </cell>
          <cell r="M110">
            <v>26875081.154760424</v>
          </cell>
          <cell r="N110">
            <v>1994</v>
          </cell>
          <cell r="O110" t="str">
            <v>Desactualizado</v>
          </cell>
          <cell r="P110">
            <v>1672</v>
          </cell>
          <cell r="Q110">
            <v>1908</v>
          </cell>
          <cell r="R110">
            <v>187</v>
          </cell>
          <cell r="S110">
            <v>97465</v>
          </cell>
          <cell r="T110">
            <v>6797064</v>
          </cell>
          <cell r="U110">
            <v>6797.0640000000003</v>
          </cell>
          <cell r="V110">
            <v>21133.408488178749</v>
          </cell>
          <cell r="W110">
            <v>12639598.378097339</v>
          </cell>
          <cell r="X110">
            <v>2737</v>
          </cell>
          <cell r="Y110">
            <v>3300</v>
          </cell>
          <cell r="Z110">
            <v>11790</v>
          </cell>
          <cell r="AA110">
            <v>139168</v>
          </cell>
          <cell r="AB110">
            <v>16002646</v>
          </cell>
        </row>
        <row r="111">
          <cell r="B111" t="str">
            <v>NARINO</v>
          </cell>
          <cell r="C111" t="str">
            <v>SAPUYES</v>
          </cell>
          <cell r="D111">
            <v>1992</v>
          </cell>
          <cell r="E111" t="str">
            <v>Desactualizado</v>
          </cell>
          <cell r="F111">
            <v>1969</v>
          </cell>
          <cell r="G111">
            <v>2844</v>
          </cell>
          <cell r="H111">
            <v>11175</v>
          </cell>
          <cell r="I111">
            <v>79059</v>
          </cell>
          <cell r="J111">
            <v>12181441</v>
          </cell>
          <cell r="K111">
            <v>12181.441000000001</v>
          </cell>
          <cell r="L111">
            <v>58759.225534336081</v>
          </cell>
          <cell r="M111">
            <v>29842166.345523659</v>
          </cell>
          <cell r="N111">
            <v>1992</v>
          </cell>
          <cell r="O111" t="str">
            <v>Desactualizado</v>
          </cell>
          <cell r="P111">
            <v>529</v>
          </cell>
          <cell r="Q111">
            <v>728</v>
          </cell>
          <cell r="R111">
            <v>45</v>
          </cell>
          <cell r="S111">
            <v>41907</v>
          </cell>
          <cell r="T111">
            <v>2206113</v>
          </cell>
          <cell r="U111">
            <v>2206.1129999999998</v>
          </cell>
          <cell r="V111">
            <v>10641.556390679129</v>
          </cell>
          <cell r="W111">
            <v>20116363.687484175</v>
          </cell>
          <cell r="X111">
            <v>2498</v>
          </cell>
          <cell r="Y111">
            <v>3572</v>
          </cell>
          <cell r="Z111">
            <v>11221</v>
          </cell>
          <cell r="AA111">
            <v>120966</v>
          </cell>
          <cell r="AB111">
            <v>14387554</v>
          </cell>
        </row>
        <row r="112">
          <cell r="B112" t="str">
            <v>NORTE DE SANTANDER</v>
          </cell>
          <cell r="C112" t="str">
            <v>RAGONVALIA</v>
          </cell>
          <cell r="D112">
            <v>1993</v>
          </cell>
          <cell r="E112" t="str">
            <v>Desactualizado</v>
          </cell>
          <cell r="F112">
            <v>1088</v>
          </cell>
          <cell r="G112">
            <v>1603</v>
          </cell>
          <cell r="H112">
            <v>9497</v>
          </cell>
          <cell r="I112">
            <v>38877</v>
          </cell>
          <cell r="J112">
            <v>3095614</v>
          </cell>
          <cell r="K112">
            <v>3095.614</v>
          </cell>
          <cell r="L112">
            <v>12014.290578905495</v>
          </cell>
          <cell r="M112">
            <v>11042546.48796461</v>
          </cell>
          <cell r="N112">
            <v>1993</v>
          </cell>
          <cell r="O112" t="str">
            <v>Desactualizado</v>
          </cell>
          <cell r="P112">
            <v>623</v>
          </cell>
          <cell r="Q112">
            <v>806</v>
          </cell>
          <cell r="R112">
            <v>38</v>
          </cell>
          <cell r="S112">
            <v>77843</v>
          </cell>
          <cell r="T112">
            <v>3597222</v>
          </cell>
          <cell r="U112">
            <v>3597.2220000000002</v>
          </cell>
          <cell r="V112">
            <v>13961.065683522424</v>
          </cell>
          <cell r="W112">
            <v>22409415.22234739</v>
          </cell>
          <cell r="X112">
            <v>1711</v>
          </cell>
          <cell r="Y112">
            <v>2409</v>
          </cell>
          <cell r="Z112">
            <v>9536</v>
          </cell>
          <cell r="AA112">
            <v>116720</v>
          </cell>
          <cell r="AB112">
            <v>6692836</v>
          </cell>
        </row>
        <row r="113">
          <cell r="B113" t="str">
            <v>NARINO</v>
          </cell>
          <cell r="C113" t="str">
            <v>SAN LORENZO</v>
          </cell>
          <cell r="D113">
            <v>1997</v>
          </cell>
          <cell r="E113" t="str">
            <v>Desactualizado</v>
          </cell>
          <cell r="F113">
            <v>5922</v>
          </cell>
          <cell r="G113">
            <v>6642</v>
          </cell>
          <cell r="H113">
            <v>24450</v>
          </cell>
          <cell r="I113">
            <v>190317</v>
          </cell>
          <cell r="J113">
            <v>14923301</v>
          </cell>
          <cell r="K113">
            <v>14923.300999999999</v>
          </cell>
          <cell r="L113">
            <v>28590.541570273926</v>
          </cell>
          <cell r="M113">
            <v>4827852.3421604065</v>
          </cell>
          <cell r="N113">
            <v>1997</v>
          </cell>
          <cell r="O113" t="str">
            <v>Desactualizado</v>
          </cell>
          <cell r="P113">
            <v>619</v>
          </cell>
          <cell r="Q113">
            <v>712</v>
          </cell>
          <cell r="R113">
            <v>99</v>
          </cell>
          <cell r="S113">
            <v>63255</v>
          </cell>
          <cell r="T113">
            <v>4341030</v>
          </cell>
          <cell r="U113">
            <v>4341.03</v>
          </cell>
          <cell r="V113">
            <v>8316.6853414540274</v>
          </cell>
          <cell r="W113">
            <v>13435679.065353841</v>
          </cell>
          <cell r="X113">
            <v>6541</v>
          </cell>
          <cell r="Y113">
            <v>7354</v>
          </cell>
          <cell r="Z113">
            <v>24549</v>
          </cell>
          <cell r="AA113">
            <v>253572</v>
          </cell>
          <cell r="AB113">
            <v>19264331</v>
          </cell>
        </row>
        <row r="114">
          <cell r="B114" t="str">
            <v>CESAR</v>
          </cell>
          <cell r="C114" t="str">
            <v>PAILITAS</v>
          </cell>
          <cell r="D114">
            <v>1993</v>
          </cell>
          <cell r="E114" t="str">
            <v>Desactualizado</v>
          </cell>
          <cell r="F114">
            <v>941</v>
          </cell>
          <cell r="G114">
            <v>1240</v>
          </cell>
          <cell r="H114">
            <v>52524</v>
          </cell>
          <cell r="I114">
            <v>71865</v>
          </cell>
          <cell r="J114">
            <v>10140264</v>
          </cell>
          <cell r="K114">
            <v>10140.263999999999</v>
          </cell>
          <cell r="L114">
            <v>39355.061142253049</v>
          </cell>
          <cell r="M114">
            <v>41822594.200056382</v>
          </cell>
          <cell r="N114">
            <v>1997</v>
          </cell>
          <cell r="O114" t="str">
            <v>Desactualizado</v>
          </cell>
          <cell r="P114">
            <v>4337</v>
          </cell>
          <cell r="Q114">
            <v>4707</v>
          </cell>
          <cell r="R114">
            <v>154</v>
          </cell>
          <cell r="S114">
            <v>240289</v>
          </cell>
          <cell r="T114">
            <v>12450410</v>
          </cell>
          <cell r="U114">
            <v>12450.41</v>
          </cell>
          <cell r="V114">
            <v>23852.89720229822</v>
          </cell>
          <cell r="W114">
            <v>5499861.0104445983</v>
          </cell>
          <cell r="X114">
            <v>5278</v>
          </cell>
          <cell r="Y114">
            <v>5947</v>
          </cell>
          <cell r="Z114">
            <v>52679</v>
          </cell>
          <cell r="AA114">
            <v>312154</v>
          </cell>
          <cell r="AB114">
            <v>22590674</v>
          </cell>
        </row>
        <row r="115">
          <cell r="B115" t="str">
            <v>CUNDINAMARCA</v>
          </cell>
          <cell r="C115" t="str">
            <v>SUPATA</v>
          </cell>
          <cell r="D115">
            <v>0</v>
          </cell>
          <cell r="E115" t="str">
            <v>Sin Formar</v>
          </cell>
          <cell r="F115">
            <v>2619</v>
          </cell>
          <cell r="G115">
            <v>4210</v>
          </cell>
          <cell r="H115">
            <v>12694</v>
          </cell>
          <cell r="I115">
            <v>1910</v>
          </cell>
          <cell r="J115">
            <v>16037275</v>
          </cell>
          <cell r="K115">
            <v>16037.275</v>
          </cell>
          <cell r="L115">
            <v>154869.46607430297</v>
          </cell>
          <cell r="M115">
            <v>59133053.102062993</v>
          </cell>
          <cell r="N115">
            <v>1996</v>
          </cell>
          <cell r="O115" t="str">
            <v>Desactualizado</v>
          </cell>
          <cell r="P115">
            <v>694</v>
          </cell>
          <cell r="Q115">
            <v>1027</v>
          </cell>
          <cell r="R115">
            <v>39</v>
          </cell>
          <cell r="S115">
            <v>55454</v>
          </cell>
          <cell r="T115">
            <v>4491581</v>
          </cell>
          <cell r="U115">
            <v>4491.5810000000001</v>
          </cell>
          <cell r="V115">
            <v>10054.20465124468</v>
          </cell>
          <cell r="W115">
            <v>14487326.586807897</v>
          </cell>
          <cell r="X115">
            <v>3313</v>
          </cell>
          <cell r="Y115">
            <v>5237</v>
          </cell>
          <cell r="Z115">
            <v>12733</v>
          </cell>
          <cell r="AA115">
            <v>57364</v>
          </cell>
          <cell r="AB115">
            <v>20528857</v>
          </cell>
        </row>
        <row r="116">
          <cell r="B116" t="str">
            <v>ANTIOQUIA</v>
          </cell>
          <cell r="C116" t="str">
            <v>OLAYA</v>
          </cell>
          <cell r="D116">
            <v>2001</v>
          </cell>
          <cell r="E116" t="str">
            <v>Desactualizado</v>
          </cell>
          <cell r="F116">
            <v>1654</v>
          </cell>
          <cell r="G116">
            <v>2086</v>
          </cell>
          <cell r="H116">
            <v>8419.9040999999997</v>
          </cell>
          <cell r="I116">
            <v>64924.2</v>
          </cell>
          <cell r="J116">
            <v>106858170.979</v>
          </cell>
          <cell r="K116">
            <v>106858.170979</v>
          </cell>
          <cell r="L116">
            <v>133398.96442667785</v>
          </cell>
          <cell r="M116">
            <v>80652336.412743554</v>
          </cell>
          <cell r="N116">
            <v>2003</v>
          </cell>
          <cell r="O116" t="str">
            <v>Actualizado</v>
          </cell>
          <cell r="P116">
            <v>361</v>
          </cell>
          <cell r="Q116">
            <v>434</v>
          </cell>
          <cell r="R116">
            <v>176024</v>
          </cell>
          <cell r="S116">
            <v>64924.2</v>
          </cell>
          <cell r="T116">
            <v>2757253.8340000003</v>
          </cell>
          <cell r="U116">
            <v>2757.2538340000001</v>
          </cell>
          <cell r="V116">
            <v>3065.9093955083804</v>
          </cell>
          <cell r="W116">
            <v>8492823.8102725223</v>
          </cell>
          <cell r="X116">
            <v>2015</v>
          </cell>
          <cell r="Y116">
            <v>2520</v>
          </cell>
          <cell r="Z116">
            <v>184443.90409999999</v>
          </cell>
          <cell r="AA116">
            <v>103098.18</v>
          </cell>
          <cell r="AB116">
            <v>109615424.81300001</v>
          </cell>
        </row>
        <row r="117">
          <cell r="B117" t="str">
            <v>MAGDALENA</v>
          </cell>
          <cell r="C117" t="str">
            <v>REMOLINO</v>
          </cell>
          <cell r="D117">
            <v>1993</v>
          </cell>
          <cell r="E117" t="str">
            <v>Desactualizado</v>
          </cell>
          <cell r="F117">
            <v>1036</v>
          </cell>
          <cell r="G117">
            <v>1407</v>
          </cell>
          <cell r="H117">
            <v>51250</v>
          </cell>
          <cell r="I117">
            <v>18441</v>
          </cell>
          <cell r="J117">
            <v>11196520</v>
          </cell>
          <cell r="K117">
            <v>11196.52</v>
          </cell>
          <cell r="L117">
            <v>43454.463234927534</v>
          </cell>
          <cell r="M117">
            <v>41944462.581976384</v>
          </cell>
          <cell r="N117">
            <v>1992</v>
          </cell>
          <cell r="O117" t="str">
            <v>Desactualizado</v>
          </cell>
          <cell r="P117">
            <v>1623</v>
          </cell>
          <cell r="Q117">
            <v>1858</v>
          </cell>
          <cell r="R117">
            <v>85</v>
          </cell>
          <cell r="S117">
            <v>86478</v>
          </cell>
          <cell r="T117">
            <v>2158635</v>
          </cell>
          <cell r="U117">
            <v>2158.6350000000002</v>
          </cell>
          <cell r="V117">
            <v>10412.538287655096</v>
          </cell>
          <cell r="W117">
            <v>6415612.0071812049</v>
          </cell>
          <cell r="X117">
            <v>2659</v>
          </cell>
          <cell r="Y117">
            <v>3265</v>
          </cell>
          <cell r="Z117">
            <v>51335</v>
          </cell>
          <cell r="AA117">
            <v>104919</v>
          </cell>
          <cell r="AB117">
            <v>13355155</v>
          </cell>
        </row>
        <row r="118">
          <cell r="B118" t="str">
            <v>NARINO</v>
          </cell>
          <cell r="C118" t="str">
            <v>CUMBITARA</v>
          </cell>
          <cell r="D118">
            <v>0</v>
          </cell>
          <cell r="E118" t="str">
            <v>Sin Formar</v>
          </cell>
          <cell r="F118">
            <v>3324</v>
          </cell>
          <cell r="G118">
            <v>3725</v>
          </cell>
          <cell r="H118">
            <v>28608</v>
          </cell>
          <cell r="I118">
            <v>0</v>
          </cell>
          <cell r="J118">
            <v>1515789</v>
          </cell>
          <cell r="K118">
            <v>1515.789</v>
          </cell>
          <cell r="L118">
            <v>14637.738213711595</v>
          </cell>
          <cell r="M118">
            <v>4403651.688842237</v>
          </cell>
          <cell r="N118">
            <v>2004</v>
          </cell>
          <cell r="O118" t="str">
            <v>Actualizado</v>
          </cell>
          <cell r="P118">
            <v>386</v>
          </cell>
          <cell r="Q118">
            <v>438</v>
          </cell>
          <cell r="R118">
            <v>18</v>
          </cell>
          <cell r="S118">
            <v>36506</v>
          </cell>
          <cell r="T118">
            <v>2056018</v>
          </cell>
          <cell r="U118">
            <v>2056.018</v>
          </cell>
          <cell r="V118">
            <v>2158.818899988682</v>
          </cell>
          <cell r="W118">
            <v>5592795.0776908854</v>
          </cell>
          <cell r="X118">
            <v>3710</v>
          </cell>
          <cell r="Y118">
            <v>4163</v>
          </cell>
          <cell r="Z118">
            <v>28627</v>
          </cell>
          <cell r="AA118">
            <v>36506</v>
          </cell>
          <cell r="AB118">
            <v>3571808</v>
          </cell>
        </row>
        <row r="119">
          <cell r="B119" t="str">
            <v>CHOCO</v>
          </cell>
          <cell r="C119" t="str">
            <v>QUIBDO</v>
          </cell>
          <cell r="D119">
            <v>0</v>
          </cell>
          <cell r="E119" t="str">
            <v>Sin Formar</v>
          </cell>
          <cell r="F119">
            <v>1260</v>
          </cell>
          <cell r="G119">
            <v>1399</v>
          </cell>
          <cell r="H119">
            <v>81386</v>
          </cell>
          <cell r="I119">
            <v>35360</v>
          </cell>
          <cell r="J119">
            <v>23817978</v>
          </cell>
          <cell r="K119">
            <v>23817.977999999999</v>
          </cell>
          <cell r="L119">
            <v>230006.50271504943</v>
          </cell>
          <cell r="M119">
            <v>182544843.42464241</v>
          </cell>
          <cell r="N119">
            <v>1998</v>
          </cell>
          <cell r="O119" t="str">
            <v>Desactualizado</v>
          </cell>
          <cell r="P119">
            <v>24289</v>
          </cell>
          <cell r="Q119">
            <v>27410</v>
          </cell>
          <cell r="R119">
            <v>2989</v>
          </cell>
          <cell r="S119">
            <v>1816049</v>
          </cell>
          <cell r="T119">
            <v>296518426</v>
          </cell>
          <cell r="U119">
            <v>296518.42599999998</v>
          </cell>
          <cell r="V119">
            <v>494959.04369901679</v>
          </cell>
          <cell r="W119">
            <v>20377909.493969154</v>
          </cell>
          <cell r="X119">
            <v>25549</v>
          </cell>
          <cell r="Y119">
            <v>28809</v>
          </cell>
          <cell r="Z119">
            <v>84376</v>
          </cell>
          <cell r="AA119">
            <v>1851409</v>
          </cell>
          <cell r="AB119">
            <v>320336405</v>
          </cell>
        </row>
        <row r="120">
          <cell r="B120" t="str">
            <v>CESAR</v>
          </cell>
          <cell r="C120" t="str">
            <v>ASTREA</v>
          </cell>
          <cell r="D120">
            <v>1998</v>
          </cell>
          <cell r="E120" t="str">
            <v>Desactualizado</v>
          </cell>
          <cell r="F120">
            <v>1076</v>
          </cell>
          <cell r="G120">
            <v>1389</v>
          </cell>
          <cell r="H120">
            <v>57461</v>
          </cell>
          <cell r="I120">
            <v>64721</v>
          </cell>
          <cell r="J120">
            <v>14102115</v>
          </cell>
          <cell r="K120">
            <v>14102.115</v>
          </cell>
          <cell r="L120">
            <v>23539.749110004923</v>
          </cell>
          <cell r="M120">
            <v>21877090.250933941</v>
          </cell>
          <cell r="N120">
            <v>1991</v>
          </cell>
          <cell r="O120" t="str">
            <v>Desactualizado</v>
          </cell>
          <cell r="P120">
            <v>1843</v>
          </cell>
          <cell r="Q120">
            <v>2014</v>
          </cell>
          <cell r="R120">
            <v>100</v>
          </cell>
          <cell r="S120">
            <v>106974</v>
          </cell>
          <cell r="T120">
            <v>3101063</v>
          </cell>
          <cell r="U120">
            <v>3101.0630000000001</v>
          </cell>
          <cell r="V120">
            <v>18456.737720134945</v>
          </cell>
          <cell r="W120">
            <v>10014507.715754176</v>
          </cell>
          <cell r="X120">
            <v>2919</v>
          </cell>
          <cell r="Y120">
            <v>3403</v>
          </cell>
          <cell r="Z120">
            <v>57562</v>
          </cell>
          <cell r="AA120">
            <v>171695</v>
          </cell>
          <cell r="AB120">
            <v>17203178</v>
          </cell>
        </row>
        <row r="121">
          <cell r="B121" t="str">
            <v>BOYACA</v>
          </cell>
          <cell r="C121" t="str">
            <v>JERICO</v>
          </cell>
          <cell r="D121">
            <v>1990</v>
          </cell>
          <cell r="E121" t="str">
            <v>Desactualizado</v>
          </cell>
          <cell r="F121">
            <v>5060</v>
          </cell>
          <cell r="G121">
            <v>6410</v>
          </cell>
          <cell r="H121">
            <v>12877</v>
          </cell>
          <cell r="I121">
            <v>51006</v>
          </cell>
          <cell r="J121">
            <v>2713534</v>
          </cell>
          <cell r="K121">
            <v>2713.5340000000001</v>
          </cell>
          <cell r="L121">
            <v>20434.761541062184</v>
          </cell>
          <cell r="M121">
            <v>4038490.4231348187</v>
          </cell>
          <cell r="N121">
            <v>1990</v>
          </cell>
          <cell r="O121" t="str">
            <v>Desactualizado</v>
          </cell>
          <cell r="P121">
            <v>272</v>
          </cell>
          <cell r="Q121">
            <v>432</v>
          </cell>
          <cell r="R121">
            <v>16</v>
          </cell>
          <cell r="S121">
            <v>27899</v>
          </cell>
          <cell r="T121">
            <v>557881</v>
          </cell>
          <cell r="U121">
            <v>557.88099999999997</v>
          </cell>
          <cell r="V121">
            <v>4201.2243824065999</v>
          </cell>
          <cell r="W121">
            <v>15445677.876494853</v>
          </cell>
          <cell r="X121">
            <v>5332</v>
          </cell>
          <cell r="Y121">
            <v>6842</v>
          </cell>
          <cell r="Z121">
            <v>12894</v>
          </cell>
          <cell r="AA121">
            <v>78905</v>
          </cell>
          <cell r="AB121">
            <v>3271415</v>
          </cell>
        </row>
        <row r="122">
          <cell r="B122" t="str">
            <v>BOLIVAR</v>
          </cell>
          <cell r="C122" t="str">
            <v>ARJONA</v>
          </cell>
          <cell r="D122">
            <v>1996</v>
          </cell>
          <cell r="E122" t="str">
            <v>Desactualizado</v>
          </cell>
          <cell r="F122">
            <v>1611</v>
          </cell>
          <cell r="G122">
            <v>2089</v>
          </cell>
          <cell r="H122">
            <v>51253</v>
          </cell>
          <cell r="I122">
            <v>73581</v>
          </cell>
          <cell r="J122">
            <v>38472925</v>
          </cell>
          <cell r="K122">
            <v>38472.925000000003</v>
          </cell>
          <cell r="L122">
            <v>86119.93449121539</v>
          </cell>
          <cell r="M122">
            <v>53457439.162765607</v>
          </cell>
          <cell r="N122">
            <v>1996</v>
          </cell>
          <cell r="O122" t="str">
            <v>Desactualizado</v>
          </cell>
          <cell r="P122">
            <v>10732</v>
          </cell>
          <cell r="Q122">
            <v>11828</v>
          </cell>
          <cell r="R122">
            <v>638</v>
          </cell>
          <cell r="S122">
            <v>567959</v>
          </cell>
          <cell r="T122">
            <v>120404164</v>
          </cell>
          <cell r="U122">
            <v>120404.164</v>
          </cell>
          <cell r="V122">
            <v>269519.37540879863</v>
          </cell>
          <cell r="W122">
            <v>25113620.518896632</v>
          </cell>
          <cell r="X122">
            <v>12343</v>
          </cell>
          <cell r="Y122">
            <v>13917</v>
          </cell>
          <cell r="Z122">
            <v>51891</v>
          </cell>
          <cell r="AA122">
            <v>641540</v>
          </cell>
          <cell r="AB122">
            <v>158877089</v>
          </cell>
        </row>
        <row r="123">
          <cell r="B123" t="str">
            <v>MAGDALENA</v>
          </cell>
          <cell r="C123" t="str">
            <v>PLATO</v>
          </cell>
          <cell r="D123">
            <v>1996</v>
          </cell>
          <cell r="E123" t="str">
            <v>Desactualizado</v>
          </cell>
          <cell r="F123">
            <v>2427</v>
          </cell>
          <cell r="G123">
            <v>3074</v>
          </cell>
          <cell r="H123">
            <v>148216</v>
          </cell>
          <cell r="I123">
            <v>91567</v>
          </cell>
          <cell r="J123">
            <v>77889287</v>
          </cell>
          <cell r="K123">
            <v>77889.286999999997</v>
          </cell>
          <cell r="L123">
            <v>174351.710820206</v>
          </cell>
          <cell r="M123">
            <v>71838364.573632464</v>
          </cell>
          <cell r="N123">
            <v>1996</v>
          </cell>
          <cell r="O123" t="str">
            <v>Desactualizado</v>
          </cell>
          <cell r="P123">
            <v>7355</v>
          </cell>
          <cell r="Q123">
            <v>9822</v>
          </cell>
          <cell r="R123">
            <v>302</v>
          </cell>
          <cell r="S123">
            <v>478363</v>
          </cell>
          <cell r="T123">
            <v>50157917</v>
          </cell>
          <cell r="U123">
            <v>50157.917000000001</v>
          </cell>
          <cell r="V123">
            <v>112276.27029283109</v>
          </cell>
          <cell r="W123">
            <v>15265298.476251677</v>
          </cell>
          <cell r="X123">
            <v>9782</v>
          </cell>
          <cell r="Y123">
            <v>12896</v>
          </cell>
          <cell r="Z123">
            <v>148518</v>
          </cell>
          <cell r="AA123">
            <v>569930</v>
          </cell>
          <cell r="AB123">
            <v>128047205</v>
          </cell>
        </row>
        <row r="124">
          <cell r="B124" t="str">
            <v>CORDOBA</v>
          </cell>
          <cell r="C124" t="str">
            <v>CHINU</v>
          </cell>
          <cell r="D124">
            <v>1993</v>
          </cell>
          <cell r="E124" t="str">
            <v>Desactualizado</v>
          </cell>
          <cell r="F124">
            <v>4472</v>
          </cell>
          <cell r="G124">
            <v>5786</v>
          </cell>
          <cell r="H124">
            <v>61837</v>
          </cell>
          <cell r="I124">
            <v>202145</v>
          </cell>
          <cell r="J124">
            <v>42459125</v>
          </cell>
          <cell r="K124">
            <v>42459.125</v>
          </cell>
          <cell r="L124">
            <v>164786.78074077412</v>
          </cell>
          <cell r="M124">
            <v>36848564.566362724</v>
          </cell>
          <cell r="N124">
            <v>1996</v>
          </cell>
          <cell r="O124" t="str">
            <v>Desactualizado</v>
          </cell>
          <cell r="P124">
            <v>5586</v>
          </cell>
          <cell r="Q124">
            <v>6264</v>
          </cell>
          <cell r="R124">
            <v>404</v>
          </cell>
          <cell r="S124">
            <v>302788</v>
          </cell>
          <cell r="T124">
            <v>33338865</v>
          </cell>
          <cell r="U124">
            <v>33338.864999999998</v>
          </cell>
          <cell r="V124">
            <v>74627.569123259367</v>
          </cell>
          <cell r="W124">
            <v>13359751.006670134</v>
          </cell>
          <cell r="X124">
            <v>10058</v>
          </cell>
          <cell r="Y124">
            <v>12050</v>
          </cell>
          <cell r="Z124">
            <v>62242</v>
          </cell>
          <cell r="AA124">
            <v>504933</v>
          </cell>
          <cell r="AB124">
            <v>75797990</v>
          </cell>
        </row>
        <row r="125">
          <cell r="B125" t="str">
            <v>NARINO</v>
          </cell>
          <cell r="C125" t="str">
            <v>FUNES</v>
          </cell>
          <cell r="D125">
            <v>1998</v>
          </cell>
          <cell r="E125" t="str">
            <v>Desactualizado</v>
          </cell>
          <cell r="F125">
            <v>3209</v>
          </cell>
          <cell r="G125">
            <v>4198</v>
          </cell>
          <cell r="H125">
            <v>33442</v>
          </cell>
          <cell r="I125">
            <v>118114</v>
          </cell>
          <cell r="J125">
            <v>6752919</v>
          </cell>
          <cell r="K125">
            <v>6752.9189999999999</v>
          </cell>
          <cell r="L125">
            <v>11272.2112264852</v>
          </cell>
          <cell r="M125">
            <v>3512686.577278031</v>
          </cell>
          <cell r="N125">
            <v>2004</v>
          </cell>
          <cell r="O125" t="str">
            <v>Actualizado</v>
          </cell>
          <cell r="P125">
            <v>767</v>
          </cell>
          <cell r="Q125">
            <v>1013</v>
          </cell>
          <cell r="R125">
            <v>57</v>
          </cell>
          <cell r="S125">
            <v>58576</v>
          </cell>
          <cell r="T125">
            <v>3626780</v>
          </cell>
          <cell r="U125">
            <v>3626.78</v>
          </cell>
          <cell r="V125">
            <v>3808.1189999800358</v>
          </cell>
          <cell r="W125">
            <v>4964953.0638592383</v>
          </cell>
          <cell r="X125">
            <v>3976</v>
          </cell>
          <cell r="Y125">
            <v>5211</v>
          </cell>
          <cell r="Z125">
            <v>33500</v>
          </cell>
          <cell r="AA125">
            <v>176690</v>
          </cell>
          <cell r="AB125">
            <v>10379700</v>
          </cell>
        </row>
        <row r="126">
          <cell r="B126" t="str">
            <v>PUTUMAYO</v>
          </cell>
          <cell r="C126" t="str">
            <v>SAN FRANCISCO</v>
          </cell>
          <cell r="D126">
            <v>0</v>
          </cell>
          <cell r="E126" t="str">
            <v>Sin Formar</v>
          </cell>
          <cell r="F126">
            <v>1701</v>
          </cell>
          <cell r="G126">
            <v>2050</v>
          </cell>
          <cell r="H126">
            <v>28284</v>
          </cell>
          <cell r="I126">
            <v>3320</v>
          </cell>
          <cell r="J126">
            <v>3648644</v>
          </cell>
          <cell r="K126">
            <v>3648.6439999999998</v>
          </cell>
          <cell r="L126">
            <v>35234.386650800028</v>
          </cell>
          <cell r="M126">
            <v>20713925.13274546</v>
          </cell>
          <cell r="N126">
            <v>2004</v>
          </cell>
          <cell r="O126" t="str">
            <v>Actualizado</v>
          </cell>
          <cell r="P126">
            <v>1298</v>
          </cell>
          <cell r="Q126">
            <v>1475</v>
          </cell>
          <cell r="R126">
            <v>50</v>
          </cell>
          <cell r="S126">
            <v>93621</v>
          </cell>
          <cell r="T126">
            <v>5968704</v>
          </cell>
          <cell r="U126">
            <v>5968.7039999999997</v>
          </cell>
          <cell r="V126">
            <v>6267.1391999671432</v>
          </cell>
          <cell r="W126">
            <v>4828304.4683876298</v>
          </cell>
          <cell r="X126">
            <v>2999</v>
          </cell>
          <cell r="Y126">
            <v>3525</v>
          </cell>
          <cell r="Z126">
            <v>28334</v>
          </cell>
          <cell r="AA126">
            <v>96941</v>
          </cell>
          <cell r="AB126">
            <v>9617348</v>
          </cell>
        </row>
        <row r="127">
          <cell r="B127" t="str">
            <v>NORTE DE SANTANDER</v>
          </cell>
          <cell r="C127" t="str">
            <v>TOLEDO</v>
          </cell>
          <cell r="D127">
            <v>0</v>
          </cell>
          <cell r="E127" t="str">
            <v>Sin Formar</v>
          </cell>
          <cell r="F127">
            <v>4507</v>
          </cell>
          <cell r="G127">
            <v>6255</v>
          </cell>
          <cell r="H127">
            <v>233809</v>
          </cell>
          <cell r="I127">
            <v>109642</v>
          </cell>
          <cell r="J127">
            <v>8532343</v>
          </cell>
          <cell r="K127">
            <v>8532.3430000000008</v>
          </cell>
          <cell r="L127">
            <v>82395.507015550742</v>
          </cell>
          <cell r="M127">
            <v>18281674.509773847</v>
          </cell>
          <cell r="N127">
            <v>2005</v>
          </cell>
          <cell r="O127" t="str">
            <v>Actualizado</v>
          </cell>
          <cell r="P127">
            <v>2248</v>
          </cell>
          <cell r="Q127">
            <v>2954</v>
          </cell>
          <cell r="R127">
            <v>100</v>
          </cell>
          <cell r="S127">
            <v>238817</v>
          </cell>
          <cell r="T127">
            <v>18118407</v>
          </cell>
          <cell r="U127">
            <v>18118.406999999999</v>
          </cell>
          <cell r="V127">
            <v>18118.406999999999</v>
          </cell>
          <cell r="W127">
            <v>8059789.5907473313</v>
          </cell>
          <cell r="X127">
            <v>6755</v>
          </cell>
          <cell r="Y127">
            <v>9209</v>
          </cell>
          <cell r="Z127">
            <v>233910</v>
          </cell>
          <cell r="AA127">
            <v>348459</v>
          </cell>
          <cell r="AB127">
            <v>26650750</v>
          </cell>
        </row>
        <row r="128">
          <cell r="B128" t="str">
            <v>HUILA</v>
          </cell>
          <cell r="C128" t="str">
            <v>COLOMBIA</v>
          </cell>
          <cell r="D128">
            <v>0</v>
          </cell>
          <cell r="E128" t="str">
            <v>Sin Formar</v>
          </cell>
          <cell r="F128">
            <v>3652</v>
          </cell>
          <cell r="G128">
            <v>4553</v>
          </cell>
          <cell r="H128">
            <v>142125</v>
          </cell>
          <cell r="I128">
            <v>213</v>
          </cell>
          <cell r="J128">
            <v>4146535</v>
          </cell>
          <cell r="K128">
            <v>4146.5349999999999</v>
          </cell>
          <cell r="L128">
            <v>40042.442466591725</v>
          </cell>
          <cell r="M128">
            <v>10964524.224148884</v>
          </cell>
          <cell r="N128">
            <v>2004</v>
          </cell>
          <cell r="O128" t="str">
            <v>Actualizado</v>
          </cell>
          <cell r="P128">
            <v>1104</v>
          </cell>
          <cell r="Q128">
            <v>1216</v>
          </cell>
          <cell r="R128">
            <v>75</v>
          </cell>
          <cell r="S128">
            <v>73868</v>
          </cell>
          <cell r="T128">
            <v>2445914</v>
          </cell>
          <cell r="U128">
            <v>2445.9140000000002</v>
          </cell>
          <cell r="V128">
            <v>2568.2096999865362</v>
          </cell>
          <cell r="W128">
            <v>2326276.9021617174</v>
          </cell>
          <cell r="X128">
            <v>4756</v>
          </cell>
          <cell r="Y128">
            <v>5769</v>
          </cell>
          <cell r="Z128">
            <v>142201</v>
          </cell>
          <cell r="AA128">
            <v>74081</v>
          </cell>
          <cell r="AB128">
            <v>6592450</v>
          </cell>
        </row>
        <row r="129">
          <cell r="B129" t="str">
            <v>TOLIMA</v>
          </cell>
          <cell r="C129" t="str">
            <v>VILLARICA</v>
          </cell>
          <cell r="D129">
            <v>0</v>
          </cell>
          <cell r="E129" t="str">
            <v>Sin Formar</v>
          </cell>
          <cell r="F129">
            <v>2816</v>
          </cell>
          <cell r="G129">
            <v>3636</v>
          </cell>
          <cell r="H129">
            <v>43047</v>
          </cell>
          <cell r="I129">
            <v>12017</v>
          </cell>
          <cell r="J129">
            <v>4702316</v>
          </cell>
          <cell r="K129">
            <v>4702.3159999999998</v>
          </cell>
          <cell r="L129">
            <v>45409.532993145782</v>
          </cell>
          <cell r="M129">
            <v>16125544.386770518</v>
          </cell>
          <cell r="N129">
            <v>2005</v>
          </cell>
          <cell r="O129" t="str">
            <v>Actualizado</v>
          </cell>
          <cell r="P129">
            <v>1131</v>
          </cell>
          <cell r="Q129">
            <v>1324</v>
          </cell>
          <cell r="R129">
            <v>44</v>
          </cell>
          <cell r="S129">
            <v>91372</v>
          </cell>
          <cell r="T129">
            <v>5096898</v>
          </cell>
          <cell r="U129">
            <v>5096.8980000000001</v>
          </cell>
          <cell r="V129">
            <v>5096.8980000000001</v>
          </cell>
          <cell r="W129">
            <v>4506541.1140583558</v>
          </cell>
          <cell r="X129">
            <v>3947</v>
          </cell>
          <cell r="Y129">
            <v>4960</v>
          </cell>
          <cell r="Z129">
            <v>43091</v>
          </cell>
          <cell r="AA129">
            <v>103389</v>
          </cell>
          <cell r="AB129">
            <v>9799214</v>
          </cell>
        </row>
        <row r="130">
          <cell r="B130" t="str">
            <v>CESAR</v>
          </cell>
          <cell r="C130" t="str">
            <v>CODAZZI</v>
          </cell>
          <cell r="D130">
            <v>2006</v>
          </cell>
          <cell r="E130" t="str">
            <v>Actualizado</v>
          </cell>
          <cell r="F130">
            <v>1733</v>
          </cell>
          <cell r="G130">
            <v>2267</v>
          </cell>
          <cell r="H130">
            <v>148555</v>
          </cell>
          <cell r="I130">
            <v>153636</v>
          </cell>
          <cell r="J130">
            <v>88821951</v>
          </cell>
          <cell r="K130">
            <v>88821.951000000001</v>
          </cell>
          <cell r="L130">
            <v>88821.951000000001</v>
          </cell>
          <cell r="M130">
            <v>51253289.671090595</v>
          </cell>
          <cell r="N130">
            <v>2006</v>
          </cell>
          <cell r="O130" t="str">
            <v>Actualizado</v>
          </cell>
          <cell r="P130">
            <v>12486</v>
          </cell>
          <cell r="Q130">
            <v>13476</v>
          </cell>
          <cell r="R130">
            <v>1000</v>
          </cell>
          <cell r="S130">
            <v>854393</v>
          </cell>
          <cell r="T130">
            <v>92158399</v>
          </cell>
          <cell r="U130">
            <v>92158.399000000005</v>
          </cell>
          <cell r="V130">
            <v>92158.399000000005</v>
          </cell>
          <cell r="W130">
            <v>7380938.571199744</v>
          </cell>
          <cell r="X130">
            <v>14219</v>
          </cell>
          <cell r="Y130">
            <v>15743</v>
          </cell>
          <cell r="Z130">
            <v>149556</v>
          </cell>
          <cell r="AA130">
            <v>1008029</v>
          </cell>
          <cell r="AB130">
            <v>180980351</v>
          </cell>
        </row>
        <row r="131">
          <cell r="B131" t="str">
            <v>CORDOBA</v>
          </cell>
          <cell r="C131" t="str">
            <v>COTORRA</v>
          </cell>
          <cell r="D131">
            <v>2006</v>
          </cell>
          <cell r="E131" t="str">
            <v>Actualizado</v>
          </cell>
          <cell r="F131">
            <v>1675</v>
          </cell>
          <cell r="G131">
            <v>1986</v>
          </cell>
          <cell r="H131">
            <v>8148</v>
          </cell>
          <cell r="I131">
            <v>51757</v>
          </cell>
          <cell r="J131">
            <v>37544384</v>
          </cell>
          <cell r="K131">
            <v>37544.383999999998</v>
          </cell>
          <cell r="L131">
            <v>37544.383999999998</v>
          </cell>
          <cell r="M131">
            <v>22414557.611940298</v>
          </cell>
          <cell r="N131">
            <v>2006</v>
          </cell>
          <cell r="O131" t="str">
            <v>Actualizado</v>
          </cell>
          <cell r="P131">
            <v>1750</v>
          </cell>
          <cell r="Q131">
            <v>1857</v>
          </cell>
          <cell r="R131">
            <v>257</v>
          </cell>
          <cell r="S131">
            <v>89557</v>
          </cell>
          <cell r="T131">
            <v>14418618</v>
          </cell>
          <cell r="U131">
            <v>14418.618</v>
          </cell>
          <cell r="V131">
            <v>14418.618</v>
          </cell>
          <cell r="W131">
            <v>8239210.2857142854</v>
          </cell>
          <cell r="X131">
            <v>3425</v>
          </cell>
          <cell r="Y131">
            <v>3843</v>
          </cell>
          <cell r="Z131">
            <v>8406</v>
          </cell>
          <cell r="AA131">
            <v>141314</v>
          </cell>
          <cell r="AB131">
            <v>51963002</v>
          </cell>
        </row>
        <row r="132">
          <cell r="B132" t="str">
            <v>HUILA</v>
          </cell>
          <cell r="C132" t="str">
            <v>TELLO</v>
          </cell>
          <cell r="D132">
            <v>1991</v>
          </cell>
          <cell r="E132" t="str">
            <v>Desactualizado</v>
          </cell>
          <cell r="F132">
            <v>2499</v>
          </cell>
          <cell r="G132">
            <v>3493</v>
          </cell>
          <cell r="H132">
            <v>57847</v>
          </cell>
          <cell r="I132">
            <v>89449</v>
          </cell>
          <cell r="J132">
            <v>21378275</v>
          </cell>
          <cell r="K132">
            <v>21378.275000000001</v>
          </cell>
          <cell r="L132">
            <v>127238.05178544192</v>
          </cell>
          <cell r="M132">
            <v>50915586.948956348</v>
          </cell>
          <cell r="N132">
            <v>2004</v>
          </cell>
          <cell r="O132" t="str">
            <v>Actualizado</v>
          </cell>
          <cell r="P132">
            <v>2110</v>
          </cell>
          <cell r="Q132">
            <v>2315</v>
          </cell>
          <cell r="R132">
            <v>63</v>
          </cell>
          <cell r="S132">
            <v>129702</v>
          </cell>
          <cell r="T132">
            <v>6853070</v>
          </cell>
          <cell r="U132">
            <v>6853.07</v>
          </cell>
          <cell r="V132">
            <v>7195.7234999622751</v>
          </cell>
          <cell r="W132">
            <v>3410295.4976124531</v>
          </cell>
          <cell r="X132">
            <v>4609</v>
          </cell>
          <cell r="Y132">
            <v>5808</v>
          </cell>
          <cell r="Z132">
            <v>57911</v>
          </cell>
          <cell r="AA132">
            <v>219151</v>
          </cell>
          <cell r="AB132">
            <v>28231345</v>
          </cell>
        </row>
        <row r="133">
          <cell r="B133" t="str">
            <v>ARAUCA</v>
          </cell>
          <cell r="C133" t="str">
            <v>TAME</v>
          </cell>
          <cell r="D133">
            <v>0</v>
          </cell>
          <cell r="E133" t="str">
            <v>Sin Formar</v>
          </cell>
          <cell r="F133">
            <v>5101</v>
          </cell>
          <cell r="G133">
            <v>5978</v>
          </cell>
          <cell r="H133">
            <v>885303</v>
          </cell>
          <cell r="I133">
            <v>13457</v>
          </cell>
          <cell r="J133">
            <v>12578552</v>
          </cell>
          <cell r="K133">
            <v>12578.552</v>
          </cell>
          <cell r="L133">
            <v>121469.11693089105</v>
          </cell>
          <cell r="M133">
            <v>23812804.730619691</v>
          </cell>
          <cell r="N133">
            <v>2005</v>
          </cell>
          <cell r="O133" t="str">
            <v>Actualizado</v>
          </cell>
          <cell r="P133">
            <v>10966</v>
          </cell>
          <cell r="Q133">
            <v>11998</v>
          </cell>
          <cell r="R133">
            <v>895</v>
          </cell>
          <cell r="S133">
            <v>739044</v>
          </cell>
          <cell r="T133">
            <v>110324420</v>
          </cell>
          <cell r="U133">
            <v>110324.42</v>
          </cell>
          <cell r="V133">
            <v>110324.42</v>
          </cell>
          <cell r="W133">
            <v>10060589.093561919</v>
          </cell>
          <cell r="X133">
            <v>16067</v>
          </cell>
          <cell r="Y133">
            <v>17976</v>
          </cell>
          <cell r="Z133">
            <v>886198</v>
          </cell>
          <cell r="AA133">
            <v>752501</v>
          </cell>
          <cell r="AB133">
            <v>122902972</v>
          </cell>
        </row>
        <row r="134">
          <cell r="B134" t="str">
            <v>CHOCO</v>
          </cell>
          <cell r="C134" t="str">
            <v>MEDIO SAN JUAN</v>
          </cell>
          <cell r="D134">
            <v>0</v>
          </cell>
          <cell r="E134" t="str">
            <v>Sin Formar</v>
          </cell>
          <cell r="F134">
            <v>2</v>
          </cell>
          <cell r="G134">
            <v>2</v>
          </cell>
          <cell r="H134">
            <v>1949</v>
          </cell>
          <cell r="I134">
            <v>0</v>
          </cell>
          <cell r="J134">
            <v>2169957</v>
          </cell>
          <cell r="K134">
            <v>2169.9569999999999</v>
          </cell>
          <cell r="L134">
            <v>20954.936670612446</v>
          </cell>
          <cell r="M134">
            <v>10477468335.306223</v>
          </cell>
          <cell r="N134">
            <v>0</v>
          </cell>
          <cell r="O134" t="str">
            <v xml:space="preserve">Sin Formar </v>
          </cell>
          <cell r="P134">
            <v>1156</v>
          </cell>
          <cell r="Q134">
            <v>1158</v>
          </cell>
          <cell r="R134">
            <v>14</v>
          </cell>
          <cell r="S134">
            <v>59567</v>
          </cell>
          <cell r="T134">
            <v>2225057</v>
          </cell>
          <cell r="U134">
            <v>2225.0569999999998</v>
          </cell>
          <cell r="V134">
            <v>21487.028786055631</v>
          </cell>
          <cell r="W134">
            <v>18587395.143646739</v>
          </cell>
          <cell r="X134">
            <v>1158</v>
          </cell>
          <cell r="Y134">
            <v>1160</v>
          </cell>
          <cell r="Z134">
            <v>1964</v>
          </cell>
          <cell r="AA134">
            <v>59567</v>
          </cell>
          <cell r="AB134">
            <v>4395014</v>
          </cell>
        </row>
        <row r="135">
          <cell r="B135" t="str">
            <v>CESAR</v>
          </cell>
          <cell r="C135" t="str">
            <v>MANAURE</v>
          </cell>
          <cell r="D135">
            <v>2001</v>
          </cell>
          <cell r="E135" t="str">
            <v>Desactualizado</v>
          </cell>
          <cell r="F135">
            <v>318</v>
          </cell>
          <cell r="G135">
            <v>419</v>
          </cell>
          <cell r="H135">
            <v>13746</v>
          </cell>
          <cell r="I135">
            <v>21568</v>
          </cell>
          <cell r="J135">
            <v>2113336</v>
          </cell>
          <cell r="K135">
            <v>2113.3359999999998</v>
          </cell>
          <cell r="L135">
            <v>2638.2337569769984</v>
          </cell>
          <cell r="M135">
            <v>8296332.5691100573</v>
          </cell>
          <cell r="N135">
            <v>2001</v>
          </cell>
          <cell r="O135" t="str">
            <v>Desactualizado</v>
          </cell>
          <cell r="P135">
            <v>1127</v>
          </cell>
          <cell r="Q135">
            <v>1220</v>
          </cell>
          <cell r="R135">
            <v>178</v>
          </cell>
          <cell r="S135">
            <v>82294</v>
          </cell>
          <cell r="T135">
            <v>5805111</v>
          </cell>
          <cell r="U135">
            <v>5805.1109999999999</v>
          </cell>
          <cell r="V135">
            <v>7246.9497529964483</v>
          </cell>
          <cell r="W135">
            <v>6430301.4667226691</v>
          </cell>
          <cell r="X135">
            <v>1445</v>
          </cell>
          <cell r="Y135">
            <v>1639</v>
          </cell>
          <cell r="Z135">
            <v>13925</v>
          </cell>
          <cell r="AA135">
            <v>103862</v>
          </cell>
          <cell r="AB135">
            <v>7918448</v>
          </cell>
        </row>
        <row r="136">
          <cell r="B136" t="str">
            <v>CORDOBA</v>
          </cell>
          <cell r="C136" t="str">
            <v>BUENAVISTA</v>
          </cell>
          <cell r="D136">
            <v>1993</v>
          </cell>
          <cell r="E136" t="str">
            <v>Desactualizado</v>
          </cell>
          <cell r="F136">
            <v>1667</v>
          </cell>
          <cell r="G136">
            <v>2142</v>
          </cell>
          <cell r="H136">
            <v>82092</v>
          </cell>
          <cell r="I136">
            <v>135091</v>
          </cell>
          <cell r="J136">
            <v>64939463</v>
          </cell>
          <cell r="K136">
            <v>64939.463000000003</v>
          </cell>
          <cell r="L136">
            <v>252034.51674533129</v>
          </cell>
          <cell r="M136">
            <v>151190471.95280823</v>
          </cell>
          <cell r="N136">
            <v>1996</v>
          </cell>
          <cell r="O136" t="str">
            <v>Desactualizado</v>
          </cell>
          <cell r="P136">
            <v>1992</v>
          </cell>
          <cell r="Q136">
            <v>2244</v>
          </cell>
          <cell r="R136">
            <v>244</v>
          </cell>
          <cell r="S136">
            <v>101452</v>
          </cell>
          <cell r="T136">
            <v>6681912</v>
          </cell>
          <cell r="U136">
            <v>6681.9120000000003</v>
          </cell>
          <cell r="V136">
            <v>14957.16334840842</v>
          </cell>
          <cell r="W136">
            <v>7508616.1387592461</v>
          </cell>
          <cell r="X136">
            <v>3659</v>
          </cell>
          <cell r="Y136">
            <v>4386</v>
          </cell>
          <cell r="Z136">
            <v>82336</v>
          </cell>
          <cell r="AA136">
            <v>236543</v>
          </cell>
          <cell r="AB136">
            <v>71621376</v>
          </cell>
        </row>
        <row r="137">
          <cell r="B137" t="str">
            <v>BOYACA</v>
          </cell>
          <cell r="C137" t="str">
            <v>SAN PABLO BORBUR</v>
          </cell>
          <cell r="D137">
            <v>1994</v>
          </cell>
          <cell r="E137" t="str">
            <v>Desactualizado</v>
          </cell>
          <cell r="F137">
            <v>1665</v>
          </cell>
          <cell r="G137">
            <v>2366</v>
          </cell>
          <cell r="H137">
            <v>17245</v>
          </cell>
          <cell r="I137">
            <v>52515</v>
          </cell>
          <cell r="J137">
            <v>3335995</v>
          </cell>
          <cell r="K137">
            <v>3335.9949999999999</v>
          </cell>
          <cell r="L137">
            <v>10372.264414388605</v>
          </cell>
          <cell r="M137">
            <v>6229588.2368700327</v>
          </cell>
          <cell r="N137">
            <v>1994</v>
          </cell>
          <cell r="O137" t="str">
            <v>Desactualizado</v>
          </cell>
          <cell r="P137">
            <v>422</v>
          </cell>
          <cell r="Q137">
            <v>578</v>
          </cell>
          <cell r="R137">
            <v>125</v>
          </cell>
          <cell r="S137">
            <v>29526</v>
          </cell>
          <cell r="T137">
            <v>4256620</v>
          </cell>
          <cell r="U137">
            <v>4256.62</v>
          </cell>
          <cell r="V137">
            <v>13234.668562625189</v>
          </cell>
          <cell r="W137">
            <v>31361773.845083386</v>
          </cell>
          <cell r="X137">
            <v>2087</v>
          </cell>
          <cell r="Y137">
            <v>2944</v>
          </cell>
          <cell r="Z137">
            <v>17370</v>
          </cell>
          <cell r="AA137">
            <v>82041</v>
          </cell>
          <cell r="AB137">
            <v>7592615</v>
          </cell>
        </row>
        <row r="138">
          <cell r="B138" t="str">
            <v>BOYACA</v>
          </cell>
          <cell r="C138" t="str">
            <v>TUTASA</v>
          </cell>
          <cell r="D138">
            <v>1994</v>
          </cell>
          <cell r="E138" t="str">
            <v>Desactualizado</v>
          </cell>
          <cell r="F138">
            <v>1419</v>
          </cell>
          <cell r="G138">
            <v>2441</v>
          </cell>
          <cell r="H138">
            <v>19601</v>
          </cell>
          <cell r="I138">
            <v>22164</v>
          </cell>
          <cell r="J138">
            <v>5261149</v>
          </cell>
          <cell r="K138">
            <v>5261.1490000000003</v>
          </cell>
          <cell r="L138">
            <v>16357.946744972998</v>
          </cell>
          <cell r="M138">
            <v>11527798.974610992</v>
          </cell>
          <cell r="N138">
            <v>1994</v>
          </cell>
          <cell r="O138" t="str">
            <v>Desactualizado</v>
          </cell>
          <cell r="P138">
            <v>119</v>
          </cell>
          <cell r="Q138">
            <v>168</v>
          </cell>
          <cell r="R138">
            <v>11</v>
          </cell>
          <cell r="S138">
            <v>11001</v>
          </cell>
          <cell r="T138">
            <v>512152</v>
          </cell>
          <cell r="U138">
            <v>512.15200000000004</v>
          </cell>
          <cell r="V138">
            <v>1592.3812728610064</v>
          </cell>
          <cell r="W138">
            <v>13381355.234126106</v>
          </cell>
          <cell r="X138">
            <v>1538</v>
          </cell>
          <cell r="Y138">
            <v>2609</v>
          </cell>
          <cell r="Z138">
            <v>19612</v>
          </cell>
          <cell r="AA138">
            <v>33165</v>
          </cell>
          <cell r="AB138">
            <v>5773302</v>
          </cell>
        </row>
        <row r="139">
          <cell r="B139" t="str">
            <v>BOLIVAR</v>
          </cell>
          <cell r="C139" t="str">
            <v>MARGARITA</v>
          </cell>
          <cell r="D139">
            <v>1999</v>
          </cell>
          <cell r="E139" t="str">
            <v>Desactualizado</v>
          </cell>
          <cell r="F139">
            <v>1410</v>
          </cell>
          <cell r="G139">
            <v>1931</v>
          </cell>
          <cell r="H139">
            <v>30195</v>
          </cell>
          <cell r="I139">
            <v>27609</v>
          </cell>
          <cell r="J139">
            <v>13207176</v>
          </cell>
          <cell r="K139">
            <v>13207.175999999999</v>
          </cell>
          <cell r="L139">
            <v>19574.950819477697</v>
          </cell>
          <cell r="M139">
            <v>13882943.843601203</v>
          </cell>
          <cell r="N139">
            <v>1999</v>
          </cell>
          <cell r="O139" t="str">
            <v>Desactualizado</v>
          </cell>
          <cell r="P139">
            <v>1536</v>
          </cell>
          <cell r="Q139">
            <v>1775</v>
          </cell>
          <cell r="R139">
            <v>458</v>
          </cell>
          <cell r="S139">
            <v>83044</v>
          </cell>
          <cell r="T139">
            <v>3169277</v>
          </cell>
          <cell r="U139">
            <v>3169.277</v>
          </cell>
          <cell r="V139">
            <v>4697.3282864029243</v>
          </cell>
          <cell r="W139">
            <v>3058156.4364602375</v>
          </cell>
          <cell r="X139">
            <v>2946</v>
          </cell>
          <cell r="Y139">
            <v>3706</v>
          </cell>
          <cell r="Z139">
            <v>30653</v>
          </cell>
          <cell r="AA139">
            <v>110653</v>
          </cell>
          <cell r="AB139">
            <v>16376453</v>
          </cell>
        </row>
        <row r="140">
          <cell r="B140" t="str">
            <v>NARINO</v>
          </cell>
          <cell r="C140" t="str">
            <v>EL PENOL</v>
          </cell>
          <cell r="D140">
            <v>1992</v>
          </cell>
          <cell r="E140" t="str">
            <v>Desactualizado</v>
          </cell>
          <cell r="F140">
            <v>3090</v>
          </cell>
          <cell r="G140">
            <v>3670</v>
          </cell>
          <cell r="H140">
            <v>11742</v>
          </cell>
          <cell r="I140">
            <v>59709</v>
          </cell>
          <cell r="J140">
            <v>4381058</v>
          </cell>
          <cell r="K140">
            <v>4381.058</v>
          </cell>
          <cell r="L140">
            <v>21132.768701256882</v>
          </cell>
          <cell r="M140">
            <v>6839083.7220896054</v>
          </cell>
          <cell r="N140">
            <v>1992</v>
          </cell>
          <cell r="O140" t="str">
            <v>Desactualizado</v>
          </cell>
          <cell r="P140">
            <v>393</v>
          </cell>
          <cell r="Q140">
            <v>421</v>
          </cell>
          <cell r="R140">
            <v>28</v>
          </cell>
          <cell r="S140">
            <v>15527</v>
          </cell>
          <cell r="T140">
            <v>696157</v>
          </cell>
          <cell r="U140">
            <v>696.15700000000004</v>
          </cell>
          <cell r="V140">
            <v>3358.0301517945868</v>
          </cell>
          <cell r="W140">
            <v>8544605.9842101447</v>
          </cell>
          <cell r="X140">
            <v>3483</v>
          </cell>
          <cell r="Y140">
            <v>4091</v>
          </cell>
          <cell r="Z140">
            <v>11771</v>
          </cell>
          <cell r="AA140">
            <v>75236</v>
          </cell>
          <cell r="AB140">
            <v>5077215</v>
          </cell>
        </row>
        <row r="141">
          <cell r="B141" t="str">
            <v>CORDOBA</v>
          </cell>
          <cell r="C141" t="str">
            <v>CERETE</v>
          </cell>
          <cell r="D141">
            <v>1993</v>
          </cell>
          <cell r="E141" t="str">
            <v>Desactualizado</v>
          </cell>
          <cell r="F141">
            <v>4776</v>
          </cell>
          <cell r="G141">
            <v>5601</v>
          </cell>
          <cell r="H141">
            <v>26642</v>
          </cell>
          <cell r="I141">
            <v>239481</v>
          </cell>
          <cell r="J141">
            <v>65309803</v>
          </cell>
          <cell r="K141">
            <v>65309.803</v>
          </cell>
          <cell r="L141">
            <v>253471.83172484484</v>
          </cell>
          <cell r="M141">
            <v>53071991.56717857</v>
          </cell>
          <cell r="N141">
            <v>1997</v>
          </cell>
          <cell r="O141" t="str">
            <v>Desactualizado</v>
          </cell>
          <cell r="P141">
            <v>12498</v>
          </cell>
          <cell r="Q141">
            <v>14680</v>
          </cell>
          <cell r="R141">
            <v>1011</v>
          </cell>
          <cell r="S141">
            <v>821356</v>
          </cell>
          <cell r="T141">
            <v>135973403</v>
          </cell>
          <cell r="U141">
            <v>135973.40299999999</v>
          </cell>
          <cell r="V141">
            <v>260502.23277833164</v>
          </cell>
          <cell r="W141">
            <v>20843513.584440041</v>
          </cell>
          <cell r="X141">
            <v>17274</v>
          </cell>
          <cell r="Y141">
            <v>20281</v>
          </cell>
          <cell r="Z141">
            <v>27653</v>
          </cell>
          <cell r="AA141">
            <v>1060837</v>
          </cell>
          <cell r="AB141">
            <v>201283207</v>
          </cell>
        </row>
        <row r="142">
          <cell r="B142" t="str">
            <v>SANTANDER</v>
          </cell>
          <cell r="C142" t="str">
            <v>EL PENON</v>
          </cell>
          <cell r="D142">
            <v>1995</v>
          </cell>
          <cell r="E142" t="str">
            <v>Desactualizado</v>
          </cell>
          <cell r="F142">
            <v>2226</v>
          </cell>
          <cell r="G142">
            <v>3214</v>
          </cell>
          <cell r="H142">
            <v>30819</v>
          </cell>
          <cell r="I142">
            <v>18864</v>
          </cell>
          <cell r="J142">
            <v>2861317</v>
          </cell>
          <cell r="K142">
            <v>2861.317</v>
          </cell>
          <cell r="L142">
            <v>7485.3391014498829</v>
          </cell>
          <cell r="M142">
            <v>3362686.0294024628</v>
          </cell>
          <cell r="N142">
            <v>1995</v>
          </cell>
          <cell r="O142" t="str">
            <v>Desactualizado</v>
          </cell>
          <cell r="P142">
            <v>151</v>
          </cell>
          <cell r="Q142">
            <v>182</v>
          </cell>
          <cell r="R142">
            <v>10</v>
          </cell>
          <cell r="S142">
            <v>11122</v>
          </cell>
          <cell r="T142">
            <v>261595</v>
          </cell>
          <cell r="U142">
            <v>261.59500000000003</v>
          </cell>
          <cell r="V142">
            <v>684.34475531504631</v>
          </cell>
          <cell r="W142">
            <v>4532084.4722850751</v>
          </cell>
          <cell r="X142">
            <v>2377</v>
          </cell>
          <cell r="Y142">
            <v>3396</v>
          </cell>
          <cell r="Z142">
            <v>30830</v>
          </cell>
          <cell r="AA142">
            <v>29986</v>
          </cell>
          <cell r="AB142">
            <v>3122912</v>
          </cell>
        </row>
        <row r="143">
          <cell r="B143" t="str">
            <v>NARINO</v>
          </cell>
          <cell r="C143" t="str">
            <v>CORDOBA</v>
          </cell>
          <cell r="D143">
            <v>1993</v>
          </cell>
          <cell r="E143" t="str">
            <v>Desactualizado</v>
          </cell>
          <cell r="F143">
            <v>5344</v>
          </cell>
          <cell r="G143">
            <v>6911</v>
          </cell>
          <cell r="H143">
            <v>49985</v>
          </cell>
          <cell r="I143">
            <v>159072</v>
          </cell>
          <cell r="J143">
            <v>6567906</v>
          </cell>
          <cell r="K143">
            <v>6567.9059999999999</v>
          </cell>
          <cell r="L143">
            <v>25490.494350696459</v>
          </cell>
          <cell r="M143">
            <v>4769927.8350854153</v>
          </cell>
          <cell r="N143">
            <v>1998</v>
          </cell>
          <cell r="O143" t="str">
            <v>Desactualizado</v>
          </cell>
          <cell r="P143">
            <v>915</v>
          </cell>
          <cell r="Q143">
            <v>1198</v>
          </cell>
          <cell r="R143">
            <v>39</v>
          </cell>
          <cell r="S143">
            <v>67487</v>
          </cell>
          <cell r="T143">
            <v>3440106</v>
          </cell>
          <cell r="U143">
            <v>3440.1060000000002</v>
          </cell>
          <cell r="V143">
            <v>5742.3466020396654</v>
          </cell>
          <cell r="W143">
            <v>6275788.6361089237</v>
          </cell>
          <cell r="X143">
            <v>6259</v>
          </cell>
          <cell r="Y143">
            <v>8109</v>
          </cell>
          <cell r="Z143">
            <v>50025</v>
          </cell>
          <cell r="AA143">
            <v>226559</v>
          </cell>
          <cell r="AB143">
            <v>10008012</v>
          </cell>
        </row>
        <row r="144">
          <cell r="B144" t="str">
            <v>CORDOBA</v>
          </cell>
          <cell r="C144" t="str">
            <v>MONITOS</v>
          </cell>
          <cell r="D144">
            <v>1996</v>
          </cell>
          <cell r="E144" t="str">
            <v>Desactualizado</v>
          </cell>
          <cell r="F144">
            <v>1956</v>
          </cell>
          <cell r="G144">
            <v>2281</v>
          </cell>
          <cell r="H144">
            <v>16889</v>
          </cell>
          <cell r="I144">
            <v>44645</v>
          </cell>
          <cell r="J144">
            <v>22666039</v>
          </cell>
          <cell r="K144">
            <v>22666.039000000001</v>
          </cell>
          <cell r="L144">
            <v>50736.921974488112</v>
          </cell>
          <cell r="M144">
            <v>25939121.663848728</v>
          </cell>
          <cell r="N144">
            <v>1996</v>
          </cell>
          <cell r="O144" t="str">
            <v>Desactualizado</v>
          </cell>
          <cell r="P144">
            <v>1868</v>
          </cell>
          <cell r="Q144">
            <v>2080</v>
          </cell>
          <cell r="R144">
            <v>284</v>
          </cell>
          <cell r="S144">
            <v>75387</v>
          </cell>
          <cell r="T144">
            <v>6138772</v>
          </cell>
          <cell r="U144">
            <v>6138.7719999999999</v>
          </cell>
          <cell r="V144">
            <v>13741.368572743228</v>
          </cell>
          <cell r="W144">
            <v>7356193.0260938043</v>
          </cell>
          <cell r="X144">
            <v>3824</v>
          </cell>
          <cell r="Y144">
            <v>4361</v>
          </cell>
          <cell r="Z144">
            <v>17174</v>
          </cell>
          <cell r="AA144">
            <v>120032</v>
          </cell>
          <cell r="AB144">
            <v>28804811</v>
          </cell>
        </row>
        <row r="145">
          <cell r="B145" t="str">
            <v>GUAJIRA</v>
          </cell>
          <cell r="C145" t="str">
            <v>FONSECA</v>
          </cell>
          <cell r="D145">
            <v>2005</v>
          </cell>
          <cell r="E145" t="str">
            <v>Actualizado</v>
          </cell>
          <cell r="F145">
            <v>1264</v>
          </cell>
          <cell r="G145">
            <v>1590</v>
          </cell>
          <cell r="H145">
            <v>45078</v>
          </cell>
          <cell r="I145">
            <v>40706</v>
          </cell>
          <cell r="J145">
            <v>17297602</v>
          </cell>
          <cell r="K145">
            <v>17297.601999999999</v>
          </cell>
          <cell r="L145">
            <v>17297.601999999999</v>
          </cell>
          <cell r="M145">
            <v>13684811.708860759</v>
          </cell>
          <cell r="N145">
            <v>2005</v>
          </cell>
          <cell r="O145" t="str">
            <v>Actualizado</v>
          </cell>
          <cell r="P145">
            <v>10431</v>
          </cell>
          <cell r="Q145">
            <v>11868</v>
          </cell>
          <cell r="R145">
            <v>761</v>
          </cell>
          <cell r="S145">
            <v>545677</v>
          </cell>
          <cell r="T145">
            <v>135116057</v>
          </cell>
          <cell r="U145">
            <v>135116.057</v>
          </cell>
          <cell r="V145">
            <v>135116.057</v>
          </cell>
          <cell r="W145">
            <v>12953317.706835395</v>
          </cell>
          <cell r="X145">
            <v>11695</v>
          </cell>
          <cell r="Y145">
            <v>13458</v>
          </cell>
          <cell r="Z145">
            <v>45839</v>
          </cell>
          <cell r="AA145">
            <v>586383</v>
          </cell>
          <cell r="AB145">
            <v>152413660</v>
          </cell>
        </row>
        <row r="146">
          <cell r="B146" t="str">
            <v>CHOCO</v>
          </cell>
          <cell r="C146" t="str">
            <v>CERTEGUI</v>
          </cell>
          <cell r="D146">
            <v>0</v>
          </cell>
          <cell r="E146" t="str">
            <v>Sin Formar</v>
          </cell>
          <cell r="F146">
            <v>1</v>
          </cell>
          <cell r="G146">
            <v>1</v>
          </cell>
          <cell r="H146">
            <v>1846</v>
          </cell>
          <cell r="I146">
            <v>0</v>
          </cell>
          <cell r="J146">
            <v>1981976</v>
          </cell>
          <cell r="K146">
            <v>1981.9760000000001</v>
          </cell>
          <cell r="L146">
            <v>19139.633440973153</v>
          </cell>
          <cell r="M146">
            <v>19139633440.973152</v>
          </cell>
          <cell r="N146">
            <v>2002</v>
          </cell>
          <cell r="O146" t="str">
            <v>Actualizado</v>
          </cell>
          <cell r="P146">
            <v>1354</v>
          </cell>
          <cell r="Q146">
            <v>1379</v>
          </cell>
          <cell r="R146">
            <v>38</v>
          </cell>
          <cell r="S146">
            <v>46993</v>
          </cell>
          <cell r="T146">
            <v>2789169</v>
          </cell>
          <cell r="U146">
            <v>2789.1689999999999</v>
          </cell>
          <cell r="V146">
            <v>3299.4477166604561</v>
          </cell>
          <cell r="W146">
            <v>2436815.1526295836</v>
          </cell>
          <cell r="X146">
            <v>1355</v>
          </cell>
          <cell r="Y146">
            <v>1380</v>
          </cell>
          <cell r="Z146">
            <v>1885</v>
          </cell>
          <cell r="AA146">
            <v>46993</v>
          </cell>
          <cell r="AB146">
            <v>4771145</v>
          </cell>
        </row>
        <row r="147">
          <cell r="B147" t="str">
            <v>PUTUMAYO</v>
          </cell>
          <cell r="C147" t="str">
            <v>VILLA AMAZONICA</v>
          </cell>
          <cell r="D147">
            <v>0</v>
          </cell>
          <cell r="E147" t="str">
            <v>Sin Formar</v>
          </cell>
          <cell r="F147">
            <v>2740</v>
          </cell>
          <cell r="G147">
            <v>3175</v>
          </cell>
          <cell r="H147">
            <v>67664</v>
          </cell>
          <cell r="I147">
            <v>50000</v>
          </cell>
          <cell r="J147">
            <v>2914484</v>
          </cell>
          <cell r="K147">
            <v>2914.4839999999999</v>
          </cell>
          <cell r="L147">
            <v>28144.717912619119</v>
          </cell>
          <cell r="M147">
            <v>10271794.858620116</v>
          </cell>
          <cell r="N147">
            <v>1996</v>
          </cell>
          <cell r="O147" t="str">
            <v>Desactualizado</v>
          </cell>
          <cell r="P147">
            <v>3285</v>
          </cell>
          <cell r="Q147">
            <v>3907</v>
          </cell>
          <cell r="R147">
            <v>188</v>
          </cell>
          <cell r="S147">
            <v>200241</v>
          </cell>
          <cell r="T147">
            <v>8366193</v>
          </cell>
          <cell r="U147">
            <v>8366.1929999999993</v>
          </cell>
          <cell r="V147">
            <v>18727.3515881848</v>
          </cell>
          <cell r="W147">
            <v>5700868.0633743685</v>
          </cell>
          <cell r="X147">
            <v>6025</v>
          </cell>
          <cell r="Y147">
            <v>7082</v>
          </cell>
          <cell r="Z147">
            <v>67853</v>
          </cell>
          <cell r="AA147">
            <v>250241</v>
          </cell>
          <cell r="AB147">
            <v>11280677</v>
          </cell>
        </row>
        <row r="148">
          <cell r="B148" t="str">
            <v>CORDOBA</v>
          </cell>
          <cell r="C148" t="str">
            <v>AYAPEL</v>
          </cell>
          <cell r="D148">
            <v>1993</v>
          </cell>
          <cell r="E148" t="str">
            <v>Desactualizado</v>
          </cell>
          <cell r="F148">
            <v>2812</v>
          </cell>
          <cell r="G148">
            <v>3642</v>
          </cell>
          <cell r="H148">
            <v>186943</v>
          </cell>
          <cell r="I148">
            <v>167266</v>
          </cell>
          <cell r="J148">
            <v>40864241</v>
          </cell>
          <cell r="K148">
            <v>40864.241000000002</v>
          </cell>
          <cell r="L148">
            <v>158596.92638049307</v>
          </cell>
          <cell r="M148">
            <v>56400044.943276338</v>
          </cell>
          <cell r="N148">
            <v>1996</v>
          </cell>
          <cell r="O148" t="str">
            <v>Desactualizado</v>
          </cell>
          <cell r="P148">
            <v>5832</v>
          </cell>
          <cell r="Q148">
            <v>6806</v>
          </cell>
          <cell r="R148">
            <v>1400</v>
          </cell>
          <cell r="S148">
            <v>312733</v>
          </cell>
          <cell r="T148">
            <v>47631674</v>
          </cell>
          <cell r="U148">
            <v>47631.673999999999</v>
          </cell>
          <cell r="V148">
            <v>106621.38749749147</v>
          </cell>
          <cell r="W148">
            <v>18282130.915207729</v>
          </cell>
          <cell r="X148">
            <v>8644</v>
          </cell>
          <cell r="Y148">
            <v>10448</v>
          </cell>
          <cell r="Z148">
            <v>188344</v>
          </cell>
          <cell r="AA148">
            <v>479999</v>
          </cell>
          <cell r="AB148">
            <v>88495916</v>
          </cell>
        </row>
        <row r="149">
          <cell r="B149" t="str">
            <v>BOLIVAR</v>
          </cell>
          <cell r="C149" t="str">
            <v>SAN PABLO</v>
          </cell>
          <cell r="D149">
            <v>1995</v>
          </cell>
          <cell r="E149" t="str">
            <v>Desactualizado</v>
          </cell>
          <cell r="F149">
            <v>1037</v>
          </cell>
          <cell r="G149">
            <v>1154</v>
          </cell>
          <cell r="H149">
            <v>154661</v>
          </cell>
          <cell r="I149">
            <v>3715</v>
          </cell>
          <cell r="J149">
            <v>5782352</v>
          </cell>
          <cell r="K149">
            <v>5782.3519999999999</v>
          </cell>
          <cell r="L149">
            <v>15126.903284028625</v>
          </cell>
          <cell r="M149">
            <v>14587177.708802918</v>
          </cell>
          <cell r="N149">
            <v>2004</v>
          </cell>
          <cell r="O149" t="str">
            <v>Actualizado</v>
          </cell>
          <cell r="P149">
            <v>3651</v>
          </cell>
          <cell r="Q149">
            <v>3841</v>
          </cell>
          <cell r="R149">
            <v>171</v>
          </cell>
          <cell r="S149">
            <v>255859</v>
          </cell>
          <cell r="T149">
            <v>36873057</v>
          </cell>
          <cell r="U149">
            <v>36873.057000000001</v>
          </cell>
          <cell r="V149">
            <v>38716.709849797022</v>
          </cell>
          <cell r="W149">
            <v>10604412.448588612</v>
          </cell>
          <cell r="X149">
            <v>4688</v>
          </cell>
          <cell r="Y149">
            <v>4995</v>
          </cell>
          <cell r="Z149">
            <v>154833</v>
          </cell>
          <cell r="AA149">
            <v>259574</v>
          </cell>
          <cell r="AB149">
            <v>42655410</v>
          </cell>
        </row>
        <row r="150">
          <cell r="B150" t="str">
            <v>NORTE DE SANTANDER</v>
          </cell>
          <cell r="C150" t="str">
            <v>HACARI</v>
          </cell>
          <cell r="D150">
            <v>0</v>
          </cell>
          <cell r="E150" t="str">
            <v>Sin Formar</v>
          </cell>
          <cell r="F150">
            <v>1306</v>
          </cell>
          <cell r="G150">
            <v>1541</v>
          </cell>
          <cell r="H150">
            <v>38538</v>
          </cell>
          <cell r="I150">
            <v>1884</v>
          </cell>
          <cell r="J150">
            <v>1464328</v>
          </cell>
          <cell r="K150">
            <v>1464.328</v>
          </cell>
          <cell r="L150">
            <v>14140.787354313741</v>
          </cell>
          <cell r="M150">
            <v>10827555.401465345</v>
          </cell>
          <cell r="N150">
            <v>1994</v>
          </cell>
          <cell r="O150" t="str">
            <v>Desactualizado</v>
          </cell>
          <cell r="P150">
            <v>214</v>
          </cell>
          <cell r="Q150">
            <v>235</v>
          </cell>
          <cell r="R150">
            <v>6</v>
          </cell>
          <cell r="S150">
            <v>21835</v>
          </cell>
          <cell r="T150">
            <v>390814</v>
          </cell>
          <cell r="U150">
            <v>390.81400000000002</v>
          </cell>
          <cell r="V150">
            <v>1215.1175720721608</v>
          </cell>
          <cell r="W150">
            <v>5678119.4956643023</v>
          </cell>
          <cell r="X150">
            <v>1520</v>
          </cell>
          <cell r="Y150">
            <v>1776</v>
          </cell>
          <cell r="Z150">
            <v>38545</v>
          </cell>
          <cell r="AA150">
            <v>23719</v>
          </cell>
          <cell r="AB150">
            <v>1855143</v>
          </cell>
        </row>
        <row r="151">
          <cell r="B151" t="str">
            <v>HUILA</v>
          </cell>
          <cell r="C151" t="str">
            <v>SANTA MARIA</v>
          </cell>
          <cell r="D151">
            <v>1993</v>
          </cell>
          <cell r="E151" t="str">
            <v>Desactualizado</v>
          </cell>
          <cell r="F151">
            <v>1732</v>
          </cell>
          <cell r="G151">
            <v>2121</v>
          </cell>
          <cell r="H151">
            <v>38435</v>
          </cell>
          <cell r="I151">
            <v>57180</v>
          </cell>
          <cell r="J151">
            <v>9618439</v>
          </cell>
          <cell r="K151">
            <v>9618.4390000000003</v>
          </cell>
          <cell r="L151">
            <v>37329.822471883504</v>
          </cell>
          <cell r="M151">
            <v>21553015.283997405</v>
          </cell>
          <cell r="N151">
            <v>2006</v>
          </cell>
          <cell r="O151" t="str">
            <v>Actualizado</v>
          </cell>
          <cell r="P151">
            <v>1107</v>
          </cell>
          <cell r="Q151">
            <v>1250</v>
          </cell>
          <cell r="R151">
            <v>28</v>
          </cell>
          <cell r="S151">
            <v>87613</v>
          </cell>
          <cell r="T151">
            <v>13535026</v>
          </cell>
          <cell r="U151">
            <v>13535.026</v>
          </cell>
          <cell r="V151">
            <v>13535.026</v>
          </cell>
          <cell r="W151">
            <v>12226762.420957543</v>
          </cell>
          <cell r="X151">
            <v>2839</v>
          </cell>
          <cell r="Y151">
            <v>3371</v>
          </cell>
          <cell r="Z151">
            <v>38464</v>
          </cell>
          <cell r="AA151">
            <v>144793</v>
          </cell>
          <cell r="AB151">
            <v>23153466</v>
          </cell>
        </row>
        <row r="152">
          <cell r="B152" t="str">
            <v>CORDOBA</v>
          </cell>
          <cell r="C152" t="str">
            <v>PUERTO ESCONDIDO</v>
          </cell>
          <cell r="D152">
            <v>1997</v>
          </cell>
          <cell r="E152" t="str">
            <v>Desactualizado</v>
          </cell>
          <cell r="F152">
            <v>2079</v>
          </cell>
          <cell r="G152">
            <v>2359</v>
          </cell>
          <cell r="H152">
            <v>41129</v>
          </cell>
          <cell r="I152">
            <v>82109</v>
          </cell>
          <cell r="J152">
            <v>65197250</v>
          </cell>
          <cell r="K152">
            <v>65197.25</v>
          </cell>
          <cell r="L152">
            <v>124906.99520116506</v>
          </cell>
          <cell r="M152">
            <v>60080324.77208516</v>
          </cell>
          <cell r="N152">
            <v>1996</v>
          </cell>
          <cell r="O152" t="str">
            <v>Desactualizado</v>
          </cell>
          <cell r="P152">
            <v>1217</v>
          </cell>
          <cell r="Q152">
            <v>1304</v>
          </cell>
          <cell r="R152">
            <v>259</v>
          </cell>
          <cell r="S152">
            <v>61683</v>
          </cell>
          <cell r="T152">
            <v>5839159</v>
          </cell>
          <cell r="U152">
            <v>5839.1589999999997</v>
          </cell>
          <cell r="V152">
            <v>13070.698174464009</v>
          </cell>
          <cell r="W152">
            <v>10740097.103092859</v>
          </cell>
          <cell r="X152">
            <v>3296</v>
          </cell>
          <cell r="Y152">
            <v>3663</v>
          </cell>
          <cell r="Z152">
            <v>41388</v>
          </cell>
          <cell r="AA152">
            <v>143792</v>
          </cell>
          <cell r="AB152">
            <v>71036409</v>
          </cell>
        </row>
        <row r="153">
          <cell r="B153" t="str">
            <v>MAGDALENA</v>
          </cell>
          <cell r="C153" t="str">
            <v>PUEBLO VIEJO</v>
          </cell>
          <cell r="D153">
            <v>1994</v>
          </cell>
          <cell r="E153" t="str">
            <v>Desactualizado</v>
          </cell>
          <cell r="F153">
            <v>612</v>
          </cell>
          <cell r="G153">
            <v>695</v>
          </cell>
          <cell r="H153">
            <v>23343</v>
          </cell>
          <cell r="I153">
            <v>25323</v>
          </cell>
          <cell r="J153">
            <v>9572930</v>
          </cell>
          <cell r="K153">
            <v>9572.93</v>
          </cell>
          <cell r="L153">
            <v>29764.121702950128</v>
          </cell>
          <cell r="M153">
            <v>48634185.789134197</v>
          </cell>
          <cell r="N153">
            <v>1994</v>
          </cell>
          <cell r="O153" t="str">
            <v>Desactualizado</v>
          </cell>
          <cell r="P153">
            <v>3059</v>
          </cell>
          <cell r="Q153">
            <v>3182</v>
          </cell>
          <cell r="R153">
            <v>116</v>
          </cell>
          <cell r="S153">
            <v>148373</v>
          </cell>
          <cell r="T153">
            <v>5914673</v>
          </cell>
          <cell r="U153">
            <v>5914.6729999999998</v>
          </cell>
          <cell r="V153">
            <v>18389.881363924433</v>
          </cell>
          <cell r="W153">
            <v>6011729.769180919</v>
          </cell>
          <cell r="X153">
            <v>3671</v>
          </cell>
          <cell r="Y153">
            <v>3877</v>
          </cell>
          <cell r="Z153">
            <v>23460</v>
          </cell>
          <cell r="AA153">
            <v>173696</v>
          </cell>
          <cell r="AB153">
            <v>15487604</v>
          </cell>
        </row>
        <row r="154">
          <cell r="B154" t="str">
            <v>MAGDALENA</v>
          </cell>
          <cell r="C154" t="str">
            <v>GUAMAL</v>
          </cell>
          <cell r="D154">
            <v>1993</v>
          </cell>
          <cell r="E154" t="str">
            <v>Desactualizado</v>
          </cell>
          <cell r="F154">
            <v>3179</v>
          </cell>
          <cell r="G154">
            <v>4030</v>
          </cell>
          <cell r="H154">
            <v>52478</v>
          </cell>
          <cell r="I154">
            <v>81050</v>
          </cell>
          <cell r="J154">
            <v>14406779</v>
          </cell>
          <cell r="K154">
            <v>14406.779</v>
          </cell>
          <cell r="L154">
            <v>55913.698934063978</v>
          </cell>
          <cell r="M154">
            <v>17588455.153842084</v>
          </cell>
          <cell r="N154">
            <v>1998</v>
          </cell>
          <cell r="O154" t="str">
            <v>Desactualizado</v>
          </cell>
          <cell r="P154">
            <v>3877</v>
          </cell>
          <cell r="Q154">
            <v>4545</v>
          </cell>
          <cell r="R154">
            <v>333</v>
          </cell>
          <cell r="S154">
            <v>268718</v>
          </cell>
          <cell r="T154">
            <v>11912902</v>
          </cell>
          <cell r="U154">
            <v>11912.902</v>
          </cell>
          <cell r="V154">
            <v>19885.437344120077</v>
          </cell>
          <cell r="W154">
            <v>5129078.4999020053</v>
          </cell>
          <cell r="X154">
            <v>7056</v>
          </cell>
          <cell r="Y154">
            <v>8575</v>
          </cell>
          <cell r="Z154">
            <v>52812</v>
          </cell>
          <cell r="AA154">
            <v>349768</v>
          </cell>
          <cell r="AB154">
            <v>26319681</v>
          </cell>
        </row>
        <row r="155">
          <cell r="B155" t="str">
            <v>CAUCA</v>
          </cell>
          <cell r="C155" t="str">
            <v>BUENOS AIRES</v>
          </cell>
          <cell r="D155">
            <v>1992</v>
          </cell>
          <cell r="E155" t="str">
            <v>Desactualizado</v>
          </cell>
          <cell r="F155">
            <v>5554</v>
          </cell>
          <cell r="G155">
            <v>6459</v>
          </cell>
          <cell r="H155">
            <v>41146</v>
          </cell>
          <cell r="I155">
            <v>182125</v>
          </cell>
          <cell r="J155">
            <v>15908632</v>
          </cell>
          <cell r="K155">
            <v>15908.632</v>
          </cell>
          <cell r="L155">
            <v>76737.95699792463</v>
          </cell>
          <cell r="M155">
            <v>13816700.935888484</v>
          </cell>
          <cell r="N155">
            <v>2004</v>
          </cell>
          <cell r="O155" t="str">
            <v>Actualizado</v>
          </cell>
          <cell r="P155">
            <v>892</v>
          </cell>
          <cell r="Q155">
            <v>1069</v>
          </cell>
          <cell r="R155">
            <v>64</v>
          </cell>
          <cell r="S155">
            <v>65780</v>
          </cell>
          <cell r="T155">
            <v>3807590</v>
          </cell>
          <cell r="U155">
            <v>3807.59</v>
          </cell>
          <cell r="V155">
            <v>3997.9694999790404</v>
          </cell>
          <cell r="W155">
            <v>4482028.5874204496</v>
          </cell>
          <cell r="X155">
            <v>6446</v>
          </cell>
          <cell r="Y155">
            <v>7528</v>
          </cell>
          <cell r="Z155">
            <v>41210</v>
          </cell>
          <cell r="AA155">
            <v>247905</v>
          </cell>
          <cell r="AB155">
            <v>19716222</v>
          </cell>
        </row>
        <row r="156">
          <cell r="B156" t="str">
            <v>META</v>
          </cell>
          <cell r="C156" t="str">
            <v>PUERTO RICO</v>
          </cell>
          <cell r="D156">
            <v>1993</v>
          </cell>
          <cell r="E156" t="str">
            <v>Desactualizado</v>
          </cell>
          <cell r="F156">
            <v>1780</v>
          </cell>
          <cell r="G156">
            <v>2172</v>
          </cell>
          <cell r="H156">
            <v>312970</v>
          </cell>
          <cell r="I156">
            <v>70738</v>
          </cell>
          <cell r="J156">
            <v>17304055</v>
          </cell>
          <cell r="K156">
            <v>17304.055</v>
          </cell>
          <cell r="L156">
            <v>67158.226110672244</v>
          </cell>
          <cell r="M156">
            <v>37729340.511613622</v>
          </cell>
          <cell r="N156">
            <v>2001</v>
          </cell>
          <cell r="O156" t="str">
            <v>Desactualizado</v>
          </cell>
          <cell r="P156">
            <v>1914</v>
          </cell>
          <cell r="Q156">
            <v>2108</v>
          </cell>
          <cell r="R156">
            <v>150</v>
          </cell>
          <cell r="S156">
            <v>86102</v>
          </cell>
          <cell r="T156">
            <v>4772921</v>
          </cell>
          <cell r="U156">
            <v>4772.9210000000003</v>
          </cell>
          <cell r="V156">
            <v>5958.3905737584628</v>
          </cell>
          <cell r="W156">
            <v>3113056.7261016001</v>
          </cell>
          <cell r="X156">
            <v>3694</v>
          </cell>
          <cell r="Y156">
            <v>4280</v>
          </cell>
          <cell r="Z156">
            <v>313120</v>
          </cell>
          <cell r="AA156">
            <v>156840</v>
          </cell>
          <cell r="AB156">
            <v>22076977</v>
          </cell>
        </row>
        <row r="157">
          <cell r="B157" t="str">
            <v>ANTIOQUIA</v>
          </cell>
          <cell r="C157" t="str">
            <v>NARIÑO</v>
          </cell>
          <cell r="D157">
            <v>1998</v>
          </cell>
          <cell r="E157" t="str">
            <v>Desactualizado</v>
          </cell>
          <cell r="F157">
            <v>3465</v>
          </cell>
          <cell r="G157">
            <v>4072</v>
          </cell>
          <cell r="H157">
            <v>30171.3135</v>
          </cell>
          <cell r="I157">
            <v>105829.38</v>
          </cell>
          <cell r="J157">
            <v>12895397.185000001</v>
          </cell>
          <cell r="K157">
            <v>12895.397185</v>
          </cell>
          <cell r="L157">
            <v>21525.453055003716</v>
          </cell>
          <cell r="M157">
            <v>6212251.9639260359</v>
          </cell>
          <cell r="N157">
            <v>2004</v>
          </cell>
          <cell r="O157" t="str">
            <v>Actualizado</v>
          </cell>
          <cell r="P157">
            <v>1357</v>
          </cell>
          <cell r="Q157">
            <v>1636</v>
          </cell>
          <cell r="R157">
            <v>699310</v>
          </cell>
          <cell r="S157">
            <v>105829.38</v>
          </cell>
          <cell r="T157">
            <v>8228877.2420000006</v>
          </cell>
          <cell r="U157">
            <v>8228.8772420000005</v>
          </cell>
          <cell r="V157">
            <v>8640.321104054703</v>
          </cell>
          <cell r="W157">
            <v>6367222.6264220355</v>
          </cell>
          <cell r="X157">
            <v>4822</v>
          </cell>
          <cell r="Y157">
            <v>5708</v>
          </cell>
          <cell r="Z157">
            <v>729481.31350000005</v>
          </cell>
          <cell r="AA157">
            <v>234736.14</v>
          </cell>
          <cell r="AB157">
            <v>21124274.427000001</v>
          </cell>
        </row>
        <row r="158">
          <cell r="B158" t="str">
            <v>NARINO</v>
          </cell>
          <cell r="C158" t="str">
            <v>LA FLORIDA</v>
          </cell>
          <cell r="D158">
            <v>1994</v>
          </cell>
          <cell r="E158" t="str">
            <v>Desactualizado</v>
          </cell>
          <cell r="F158">
            <v>6293</v>
          </cell>
          <cell r="G158">
            <v>7686</v>
          </cell>
          <cell r="H158">
            <v>13474</v>
          </cell>
          <cell r="I158">
            <v>108872</v>
          </cell>
          <cell r="J158">
            <v>9061511</v>
          </cell>
          <cell r="K158">
            <v>9061.5110000000004</v>
          </cell>
          <cell r="L158">
            <v>28174.019471219501</v>
          </cell>
          <cell r="M158">
            <v>4477041.0728141591</v>
          </cell>
          <cell r="N158">
            <v>2004</v>
          </cell>
          <cell r="O158" t="str">
            <v>Actualizado</v>
          </cell>
          <cell r="P158">
            <v>1030</v>
          </cell>
          <cell r="Q158">
            <v>1221</v>
          </cell>
          <cell r="R158">
            <v>70</v>
          </cell>
          <cell r="S158">
            <v>76046</v>
          </cell>
          <cell r="T158">
            <v>5028440</v>
          </cell>
          <cell r="U158">
            <v>5028.4399999999996</v>
          </cell>
          <cell r="V158">
            <v>5279.8619999723196</v>
          </cell>
          <cell r="W158">
            <v>5126079.6116236113</v>
          </cell>
          <cell r="X158">
            <v>7323</v>
          </cell>
          <cell r="Y158">
            <v>8907</v>
          </cell>
          <cell r="Z158">
            <v>13545</v>
          </cell>
          <cell r="AA158">
            <v>184918</v>
          </cell>
          <cell r="AB158">
            <v>14089952</v>
          </cell>
        </row>
        <row r="159">
          <cell r="B159" t="str">
            <v>BOLIVAR</v>
          </cell>
          <cell r="C159" t="str">
            <v>SAN JUAN NEPOMUCENO</v>
          </cell>
          <cell r="D159">
            <v>2006</v>
          </cell>
          <cell r="E159" t="str">
            <v>Actualizado</v>
          </cell>
          <cell r="F159">
            <v>1596</v>
          </cell>
          <cell r="G159">
            <v>2063</v>
          </cell>
          <cell r="H159">
            <v>65566</v>
          </cell>
          <cell r="I159">
            <v>43538</v>
          </cell>
          <cell r="J159">
            <v>14416088</v>
          </cell>
          <cell r="K159">
            <v>14416.088</v>
          </cell>
          <cell r="L159">
            <v>14416.088</v>
          </cell>
          <cell r="M159">
            <v>9032636.5914786961</v>
          </cell>
          <cell r="N159">
            <v>2006</v>
          </cell>
          <cell r="O159" t="str">
            <v>Actualizado</v>
          </cell>
          <cell r="P159">
            <v>6711</v>
          </cell>
          <cell r="Q159">
            <v>7974</v>
          </cell>
          <cell r="R159">
            <v>303</v>
          </cell>
          <cell r="S159">
            <v>475178</v>
          </cell>
          <cell r="T159">
            <v>41158512</v>
          </cell>
          <cell r="U159">
            <v>41158.512000000002</v>
          </cell>
          <cell r="V159">
            <v>41158.512000000002</v>
          </cell>
          <cell r="W159">
            <v>6132992.4005364329</v>
          </cell>
          <cell r="X159">
            <v>8307</v>
          </cell>
          <cell r="Y159">
            <v>10037</v>
          </cell>
          <cell r="Z159">
            <v>65870</v>
          </cell>
          <cell r="AA159">
            <v>518716</v>
          </cell>
          <cell r="AB159">
            <v>55574600</v>
          </cell>
        </row>
        <row r="160">
          <cell r="B160" t="str">
            <v>NARINO</v>
          </cell>
          <cell r="C160" t="str">
            <v>SAMANIEGO</v>
          </cell>
          <cell r="D160">
            <v>0</v>
          </cell>
          <cell r="E160" t="str">
            <v>Sin Formar</v>
          </cell>
          <cell r="F160">
            <v>10752</v>
          </cell>
          <cell r="G160">
            <v>14648</v>
          </cell>
          <cell r="H160">
            <v>22607</v>
          </cell>
          <cell r="I160">
            <v>11743</v>
          </cell>
          <cell r="J160">
            <v>5358361</v>
          </cell>
          <cell r="K160">
            <v>5358.3609999999999</v>
          </cell>
          <cell r="L160">
            <v>51744.857346610828</v>
          </cell>
          <cell r="M160">
            <v>4812579.7383380607</v>
          </cell>
          <cell r="N160">
            <v>2005</v>
          </cell>
          <cell r="O160" t="str">
            <v>Actualizado</v>
          </cell>
          <cell r="P160">
            <v>2188</v>
          </cell>
          <cell r="Q160">
            <v>2987</v>
          </cell>
          <cell r="R160">
            <v>111</v>
          </cell>
          <cell r="S160">
            <v>191484</v>
          </cell>
          <cell r="T160">
            <v>27791411</v>
          </cell>
          <cell r="U160">
            <v>27791.411</v>
          </cell>
          <cell r="V160">
            <v>27791.411</v>
          </cell>
          <cell r="W160">
            <v>12701741.773308959</v>
          </cell>
          <cell r="X160">
            <v>12940</v>
          </cell>
          <cell r="Y160">
            <v>17635</v>
          </cell>
          <cell r="Z160">
            <v>22718</v>
          </cell>
          <cell r="AA160">
            <v>203227</v>
          </cell>
          <cell r="AB160">
            <v>33149772</v>
          </cell>
        </row>
        <row r="161">
          <cell r="B161" t="str">
            <v>VICHADA</v>
          </cell>
          <cell r="C161" t="str">
            <v>LA PRIMAVERA</v>
          </cell>
          <cell r="D161">
            <v>0</v>
          </cell>
          <cell r="E161" t="str">
            <v>Sin Formar</v>
          </cell>
          <cell r="F161">
            <v>528</v>
          </cell>
          <cell r="G161">
            <v>616</v>
          </cell>
          <cell r="H161">
            <v>677626</v>
          </cell>
          <cell r="I161">
            <v>4007</v>
          </cell>
          <cell r="J161">
            <v>4360558</v>
          </cell>
          <cell r="K161">
            <v>4360.558</v>
          </cell>
          <cell r="L161">
            <v>42109.229232898382</v>
          </cell>
          <cell r="M161">
            <v>79752328.092610583</v>
          </cell>
          <cell r="N161">
            <v>2005</v>
          </cell>
          <cell r="O161" t="str">
            <v>Actualizado</v>
          </cell>
          <cell r="P161">
            <v>1581</v>
          </cell>
          <cell r="Q161">
            <v>1633</v>
          </cell>
          <cell r="R161">
            <v>489</v>
          </cell>
          <cell r="S161">
            <v>81724</v>
          </cell>
          <cell r="T161">
            <v>23048744</v>
          </cell>
          <cell r="U161">
            <v>23048.743999999999</v>
          </cell>
          <cell r="V161">
            <v>23048.743999999999</v>
          </cell>
          <cell r="W161">
            <v>14578585.705249842</v>
          </cell>
          <cell r="X161">
            <v>2109</v>
          </cell>
          <cell r="Y161">
            <v>2249</v>
          </cell>
          <cell r="Z161">
            <v>678115</v>
          </cell>
          <cell r="AA161">
            <v>85731</v>
          </cell>
          <cell r="AB161">
            <v>27409302</v>
          </cell>
        </row>
        <row r="162">
          <cell r="B162" t="str">
            <v>BOLIVAR</v>
          </cell>
          <cell r="C162" t="str">
            <v>VILLANUEVA</v>
          </cell>
          <cell r="D162">
            <v>2006</v>
          </cell>
          <cell r="E162" t="str">
            <v>Actualizado</v>
          </cell>
          <cell r="F162">
            <v>666</v>
          </cell>
          <cell r="G162">
            <v>884</v>
          </cell>
          <cell r="H162">
            <v>13595</v>
          </cell>
          <cell r="I162">
            <v>10386</v>
          </cell>
          <cell r="J162">
            <v>19605928</v>
          </cell>
          <cell r="K162">
            <v>19605.928</v>
          </cell>
          <cell r="L162">
            <v>19605.928</v>
          </cell>
          <cell r="M162">
            <v>29438330.330330331</v>
          </cell>
          <cell r="N162">
            <v>2006</v>
          </cell>
          <cell r="O162" t="str">
            <v>Actualizado</v>
          </cell>
          <cell r="P162">
            <v>3197</v>
          </cell>
          <cell r="Q162">
            <v>3459</v>
          </cell>
          <cell r="R162">
            <v>94</v>
          </cell>
          <cell r="S162">
            <v>162262</v>
          </cell>
          <cell r="T162">
            <v>19665191</v>
          </cell>
          <cell r="U162">
            <v>19665.190999999999</v>
          </cell>
          <cell r="V162">
            <v>19665.190999999999</v>
          </cell>
          <cell r="W162">
            <v>6151138.8802001877</v>
          </cell>
          <cell r="X162">
            <v>3863</v>
          </cell>
          <cell r="Y162">
            <v>4343</v>
          </cell>
          <cell r="Z162">
            <v>13689</v>
          </cell>
          <cell r="AA162">
            <v>172648</v>
          </cell>
          <cell r="AB162">
            <v>39271119</v>
          </cell>
        </row>
        <row r="163">
          <cell r="B163" t="str">
            <v>PUTUMAYO</v>
          </cell>
          <cell r="C163" t="str">
            <v>SIBUNDOY</v>
          </cell>
          <cell r="D163">
            <v>2005</v>
          </cell>
          <cell r="E163" t="str">
            <v>Actualizado</v>
          </cell>
          <cell r="F163">
            <v>1772</v>
          </cell>
          <cell r="G163">
            <v>1893</v>
          </cell>
          <cell r="H163">
            <v>8888</v>
          </cell>
          <cell r="I163">
            <v>50944</v>
          </cell>
          <cell r="J163">
            <v>27508171</v>
          </cell>
          <cell r="K163">
            <v>27508.170999999998</v>
          </cell>
          <cell r="L163">
            <v>27508.170999999998</v>
          </cell>
          <cell r="M163">
            <v>15523798.532731377</v>
          </cell>
          <cell r="N163">
            <v>2004</v>
          </cell>
          <cell r="O163" t="str">
            <v>Actualizado</v>
          </cell>
          <cell r="P163">
            <v>3545</v>
          </cell>
          <cell r="Q163">
            <v>4149</v>
          </cell>
          <cell r="R163">
            <v>797</v>
          </cell>
          <cell r="S163">
            <v>258573</v>
          </cell>
          <cell r="T163">
            <v>42622057</v>
          </cell>
          <cell r="U163">
            <v>42622.057000000001</v>
          </cell>
          <cell r="V163">
            <v>44753.159849765376</v>
          </cell>
          <cell r="W163">
            <v>12624304.612063576</v>
          </cell>
          <cell r="X163">
            <v>5317</v>
          </cell>
          <cell r="Y163">
            <v>6042</v>
          </cell>
          <cell r="Z163">
            <v>9686</v>
          </cell>
          <cell r="AA163">
            <v>309517</v>
          </cell>
          <cell r="AB163">
            <v>70130228</v>
          </cell>
        </row>
        <row r="164">
          <cell r="B164" t="str">
            <v>ATLANTICO</v>
          </cell>
          <cell r="C164" t="str">
            <v>SABANALARGA</v>
          </cell>
          <cell r="D164">
            <v>2003</v>
          </cell>
          <cell r="E164" t="str">
            <v>Actualizado</v>
          </cell>
          <cell r="F164">
            <v>2718</v>
          </cell>
          <cell r="G164">
            <v>5440</v>
          </cell>
          <cell r="H164">
            <v>38567</v>
          </cell>
          <cell r="I164">
            <v>187644</v>
          </cell>
          <cell r="J164">
            <v>74278139</v>
          </cell>
          <cell r="K164">
            <v>74278.138999999996</v>
          </cell>
          <cell r="L164">
            <v>82593.064676459311</v>
          </cell>
          <cell r="M164">
            <v>30387441.014149856</v>
          </cell>
          <cell r="N164">
            <v>2003</v>
          </cell>
          <cell r="O164" t="str">
            <v>Actualizado</v>
          </cell>
          <cell r="P164">
            <v>15821</v>
          </cell>
          <cell r="Q164">
            <v>19768</v>
          </cell>
          <cell r="R164">
            <v>862</v>
          </cell>
          <cell r="S164">
            <v>1126940</v>
          </cell>
          <cell r="T164">
            <v>164961671</v>
          </cell>
          <cell r="U164">
            <v>164961.671</v>
          </cell>
          <cell r="V164">
            <v>183427.99302012406</v>
          </cell>
          <cell r="W164">
            <v>11593956.957216615</v>
          </cell>
          <cell r="X164">
            <v>18539</v>
          </cell>
          <cell r="Y164">
            <v>25208</v>
          </cell>
          <cell r="Z164">
            <v>39429</v>
          </cell>
          <cell r="AA164">
            <v>1314584</v>
          </cell>
          <cell r="AB164">
            <v>239239810</v>
          </cell>
        </row>
        <row r="165">
          <cell r="B165" t="str">
            <v>SUCRE</v>
          </cell>
          <cell r="C165" t="str">
            <v>SAN JUAN BETULIA</v>
          </cell>
          <cell r="D165">
            <v>1996</v>
          </cell>
          <cell r="E165" t="str">
            <v>Desactualizado</v>
          </cell>
          <cell r="F165">
            <v>1328</v>
          </cell>
          <cell r="G165">
            <v>2019</v>
          </cell>
          <cell r="H165">
            <v>16572</v>
          </cell>
          <cell r="I165">
            <v>44603</v>
          </cell>
          <cell r="J165">
            <v>18893907</v>
          </cell>
          <cell r="K165">
            <v>18893.906999999999</v>
          </cell>
          <cell r="L165">
            <v>42293.171967639988</v>
          </cell>
          <cell r="M165">
            <v>31847268.04792168</v>
          </cell>
          <cell r="N165">
            <v>1996</v>
          </cell>
          <cell r="O165" t="str">
            <v>Desactualizado</v>
          </cell>
          <cell r="P165">
            <v>2128</v>
          </cell>
          <cell r="Q165">
            <v>2393</v>
          </cell>
          <cell r="R165">
            <v>86</v>
          </cell>
          <cell r="S165">
            <v>94371</v>
          </cell>
          <cell r="T165">
            <v>4155611</v>
          </cell>
          <cell r="U165">
            <v>4155.6109999999999</v>
          </cell>
          <cell r="V165">
            <v>9302.1507226438862</v>
          </cell>
          <cell r="W165">
            <v>4371311.4298138563</v>
          </cell>
          <cell r="X165">
            <v>3456</v>
          </cell>
          <cell r="Y165">
            <v>4412</v>
          </cell>
          <cell r="Z165">
            <v>16658</v>
          </cell>
          <cell r="AA165">
            <v>138974</v>
          </cell>
          <cell r="AB165">
            <v>23049519</v>
          </cell>
        </row>
        <row r="166">
          <cell r="B166" t="str">
            <v>CHOCO</v>
          </cell>
          <cell r="C166" t="str">
            <v>CARMEN DEL DARIEN</v>
          </cell>
          <cell r="D166">
            <v>0</v>
          </cell>
          <cell r="E166" t="str">
            <v>Sin Formar</v>
          </cell>
          <cell r="F166">
            <v>4</v>
          </cell>
          <cell r="G166">
            <v>4</v>
          </cell>
          <cell r="H166">
            <v>72714</v>
          </cell>
          <cell r="I166">
            <v>0</v>
          </cell>
          <cell r="J166">
            <v>33276461</v>
          </cell>
          <cell r="K166">
            <v>33276.461000000003</v>
          </cell>
          <cell r="L166">
            <v>321345.59941837791</v>
          </cell>
          <cell r="M166">
            <v>80336399854.594482</v>
          </cell>
          <cell r="N166">
            <v>0</v>
          </cell>
          <cell r="O166" t="str">
            <v xml:space="preserve">Sin Formar 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4</v>
          </cell>
          <cell r="Y166">
            <v>4</v>
          </cell>
          <cell r="Z166">
            <v>72714</v>
          </cell>
          <cell r="AA166">
            <v>0</v>
          </cell>
          <cell r="AB166">
            <v>33276461</v>
          </cell>
        </row>
        <row r="167">
          <cell r="B167" t="str">
            <v>MAGDALENA</v>
          </cell>
          <cell r="C167" t="str">
            <v>ARACATACA</v>
          </cell>
          <cell r="D167">
            <v>1994</v>
          </cell>
          <cell r="E167" t="str">
            <v>Desactualizado</v>
          </cell>
          <cell r="F167">
            <v>1462</v>
          </cell>
          <cell r="G167">
            <v>1619</v>
          </cell>
          <cell r="H167">
            <v>158077</v>
          </cell>
          <cell r="I167">
            <v>70360</v>
          </cell>
          <cell r="J167">
            <v>30442271</v>
          </cell>
          <cell r="K167">
            <v>30442.271000000001</v>
          </cell>
          <cell r="L167">
            <v>94651.006427310058</v>
          </cell>
          <cell r="M167">
            <v>64740770.470116317</v>
          </cell>
          <cell r="N167">
            <v>2002</v>
          </cell>
          <cell r="O167" t="str">
            <v>Actualizado</v>
          </cell>
          <cell r="P167">
            <v>5596</v>
          </cell>
          <cell r="Q167">
            <v>6226</v>
          </cell>
          <cell r="R167">
            <v>421</v>
          </cell>
          <cell r="S167">
            <v>354623</v>
          </cell>
          <cell r="T167">
            <v>21103421</v>
          </cell>
          <cell r="U167">
            <v>21103.420999999998</v>
          </cell>
          <cell r="V167">
            <v>24964.293749204266</v>
          </cell>
          <cell r="W167">
            <v>4461096.0952831069</v>
          </cell>
          <cell r="X167">
            <v>7058</v>
          </cell>
          <cell r="Y167">
            <v>7845</v>
          </cell>
          <cell r="Z167">
            <v>158498</v>
          </cell>
          <cell r="AA167">
            <v>424983</v>
          </cell>
          <cell r="AB167">
            <v>51545692</v>
          </cell>
        </row>
        <row r="168">
          <cell r="B168" t="str">
            <v>VALLE</v>
          </cell>
          <cell r="C168" t="str">
            <v>BUENAVENTURA</v>
          </cell>
          <cell r="D168">
            <v>2001</v>
          </cell>
          <cell r="E168" t="str">
            <v>Desactualizado</v>
          </cell>
          <cell r="F168">
            <v>6846</v>
          </cell>
          <cell r="G168">
            <v>7333</v>
          </cell>
          <cell r="H168">
            <v>691727</v>
          </cell>
          <cell r="I168">
            <v>245202</v>
          </cell>
          <cell r="J168">
            <v>80709482</v>
          </cell>
          <cell r="K168">
            <v>80709.482000000004</v>
          </cell>
          <cell r="L168">
            <v>100755.62046003449</v>
          </cell>
          <cell r="M168">
            <v>14717443.829978747</v>
          </cell>
          <cell r="N168">
            <v>2001</v>
          </cell>
          <cell r="O168" t="str">
            <v>Desactualizado</v>
          </cell>
          <cell r="P168">
            <v>72632</v>
          </cell>
          <cell r="Q168">
            <v>78806</v>
          </cell>
          <cell r="R168">
            <v>2698</v>
          </cell>
          <cell r="S168">
            <v>4933237</v>
          </cell>
          <cell r="T168">
            <v>1242855893</v>
          </cell>
          <cell r="U168">
            <v>1242855.8929999999</v>
          </cell>
          <cell r="V168">
            <v>1551549.006864215</v>
          </cell>
          <cell r="W168">
            <v>21361782.779824529</v>
          </cell>
          <cell r="X168">
            <v>79478</v>
          </cell>
          <cell r="Y168">
            <v>86139</v>
          </cell>
          <cell r="Z168">
            <v>694426</v>
          </cell>
          <cell r="AA168">
            <v>5178439</v>
          </cell>
          <cell r="AB168">
            <v>1323565375</v>
          </cell>
        </row>
        <row r="169">
          <cell r="B169" t="str">
            <v>NARINO</v>
          </cell>
          <cell r="C169" t="str">
            <v>CONTADERO</v>
          </cell>
          <cell r="D169">
            <v>1991</v>
          </cell>
          <cell r="E169" t="str">
            <v>Desactualizado</v>
          </cell>
          <cell r="F169">
            <v>2787</v>
          </cell>
          <cell r="G169">
            <v>4121</v>
          </cell>
          <cell r="H169">
            <v>4242</v>
          </cell>
          <cell r="I169">
            <v>94091</v>
          </cell>
          <cell r="J169">
            <v>3133609</v>
          </cell>
          <cell r="K169">
            <v>3133.6089999999999</v>
          </cell>
          <cell r="L169">
            <v>18650.443228807133</v>
          </cell>
          <cell r="M169">
            <v>6691942.3138884585</v>
          </cell>
          <cell r="N169">
            <v>1991</v>
          </cell>
          <cell r="O169" t="str">
            <v>Desactualizado</v>
          </cell>
          <cell r="P169">
            <v>374</v>
          </cell>
          <cell r="Q169">
            <v>548</v>
          </cell>
          <cell r="R169">
            <v>40</v>
          </cell>
          <cell r="S169">
            <v>35371</v>
          </cell>
          <cell r="T169">
            <v>824643</v>
          </cell>
          <cell r="U169">
            <v>824.64300000000003</v>
          </cell>
          <cell r="V169">
            <v>4908.0652549610377</v>
          </cell>
          <cell r="W169">
            <v>13123169.130911866</v>
          </cell>
          <cell r="X169">
            <v>3161</v>
          </cell>
          <cell r="Y169">
            <v>4669</v>
          </cell>
          <cell r="Z169">
            <v>4282</v>
          </cell>
          <cell r="AA169">
            <v>129462</v>
          </cell>
          <cell r="AB169">
            <v>3958253</v>
          </cell>
        </row>
        <row r="170">
          <cell r="B170" t="str">
            <v>HUILA</v>
          </cell>
          <cell r="C170" t="str">
            <v>GIGANTE</v>
          </cell>
          <cell r="D170">
            <v>1996</v>
          </cell>
          <cell r="E170" t="str">
            <v>Desactualizado</v>
          </cell>
          <cell r="F170">
            <v>4150</v>
          </cell>
          <cell r="G170">
            <v>5385</v>
          </cell>
          <cell r="H170">
            <v>49906</v>
          </cell>
          <cell r="I170">
            <v>194635</v>
          </cell>
          <cell r="J170">
            <v>28339967</v>
          </cell>
          <cell r="K170">
            <v>28339.967000000001</v>
          </cell>
          <cell r="L170">
            <v>63437.75789137961</v>
          </cell>
          <cell r="M170">
            <v>15286206.720814364</v>
          </cell>
          <cell r="N170">
            <v>1996</v>
          </cell>
          <cell r="O170" t="str">
            <v>Desactualizado</v>
          </cell>
          <cell r="P170">
            <v>3611</v>
          </cell>
          <cell r="Q170">
            <v>4427</v>
          </cell>
          <cell r="R170">
            <v>149</v>
          </cell>
          <cell r="S170">
            <v>254300</v>
          </cell>
          <cell r="T170">
            <v>21127935</v>
          </cell>
          <cell r="U170">
            <v>21127.935000000001</v>
          </cell>
          <cell r="V170">
            <v>47293.944459243918</v>
          </cell>
          <cell r="W170">
            <v>13097187.609870927</v>
          </cell>
          <cell r="X170">
            <v>7761</v>
          </cell>
          <cell r="Y170">
            <v>9812</v>
          </cell>
          <cell r="Z170">
            <v>50056</v>
          </cell>
          <cell r="AA170">
            <v>448935</v>
          </cell>
          <cell r="AB170">
            <v>49467902</v>
          </cell>
        </row>
        <row r="171">
          <cell r="B171" t="str">
            <v>SUCRE</v>
          </cell>
          <cell r="C171" t="str">
            <v>SUCRE</v>
          </cell>
          <cell r="D171">
            <v>1999</v>
          </cell>
          <cell r="E171" t="str">
            <v>Desactualizado</v>
          </cell>
          <cell r="F171">
            <v>2809</v>
          </cell>
          <cell r="G171">
            <v>3468</v>
          </cell>
          <cell r="H171">
            <v>114312</v>
          </cell>
          <cell r="I171">
            <v>95276</v>
          </cell>
          <cell r="J171">
            <v>17647417</v>
          </cell>
          <cell r="K171">
            <v>17647.417000000001</v>
          </cell>
          <cell r="L171">
            <v>26156.032134789049</v>
          </cell>
          <cell r="M171">
            <v>9311510.1939441264</v>
          </cell>
          <cell r="N171">
            <v>1999</v>
          </cell>
          <cell r="O171" t="str">
            <v>Desactualizado</v>
          </cell>
          <cell r="P171">
            <v>2273</v>
          </cell>
          <cell r="Q171">
            <v>2456</v>
          </cell>
          <cell r="R171">
            <v>103</v>
          </cell>
          <cell r="S171">
            <v>118447</v>
          </cell>
          <cell r="T171">
            <v>2882475</v>
          </cell>
          <cell r="U171">
            <v>2882.4749999999999</v>
          </cell>
          <cell r="V171">
            <v>4272.246115549151</v>
          </cell>
          <cell r="W171">
            <v>1879562.7433124289</v>
          </cell>
          <cell r="X171">
            <v>5082</v>
          </cell>
          <cell r="Y171">
            <v>5924</v>
          </cell>
          <cell r="Z171">
            <v>114416</v>
          </cell>
          <cell r="AA171">
            <v>213723</v>
          </cell>
          <cell r="AB171">
            <v>20529893</v>
          </cell>
        </row>
        <row r="172">
          <cell r="B172" t="str">
            <v>VALLE</v>
          </cell>
          <cell r="C172" t="str">
            <v>EL CAIRO</v>
          </cell>
          <cell r="D172">
            <v>1993</v>
          </cell>
          <cell r="E172" t="str">
            <v>Desactualizado</v>
          </cell>
          <cell r="F172">
            <v>1729</v>
          </cell>
          <cell r="G172">
            <v>2837</v>
          </cell>
          <cell r="H172">
            <v>21023</v>
          </cell>
          <cell r="I172">
            <v>141225</v>
          </cell>
          <cell r="J172">
            <v>19818037</v>
          </cell>
          <cell r="K172">
            <v>19818.037</v>
          </cell>
          <cell r="L172">
            <v>76915.16294392664</v>
          </cell>
          <cell r="M172">
            <v>44485345.83223056</v>
          </cell>
          <cell r="N172">
            <v>1993</v>
          </cell>
          <cell r="O172" t="str">
            <v>Desactualizado</v>
          </cell>
          <cell r="P172">
            <v>1132</v>
          </cell>
          <cell r="Q172">
            <v>1414</v>
          </cell>
          <cell r="R172">
            <v>38</v>
          </cell>
          <cell r="S172">
            <v>117653</v>
          </cell>
          <cell r="T172">
            <v>4258264</v>
          </cell>
          <cell r="U172">
            <v>4258.2640000000001</v>
          </cell>
          <cell r="V172">
            <v>16526.615094030596</v>
          </cell>
          <cell r="W172">
            <v>14599483.2986136</v>
          </cell>
          <cell r="X172">
            <v>2861</v>
          </cell>
          <cell r="Y172">
            <v>4251</v>
          </cell>
          <cell r="Z172">
            <v>21062</v>
          </cell>
          <cell r="AA172">
            <v>258878</v>
          </cell>
          <cell r="AB172">
            <v>24076301</v>
          </cell>
        </row>
        <row r="173">
          <cell r="B173" t="str">
            <v>HUILA</v>
          </cell>
          <cell r="C173" t="str">
            <v>TESALIA</v>
          </cell>
          <cell r="D173">
            <v>1995</v>
          </cell>
          <cell r="E173" t="str">
            <v>Desactualizado</v>
          </cell>
          <cell r="F173">
            <v>1255</v>
          </cell>
          <cell r="G173">
            <v>1812</v>
          </cell>
          <cell r="H173">
            <v>36940</v>
          </cell>
          <cell r="I173">
            <v>41339</v>
          </cell>
          <cell r="J173">
            <v>14871126</v>
          </cell>
          <cell r="K173">
            <v>14871.126</v>
          </cell>
          <cell r="L173">
            <v>38903.56116794749</v>
          </cell>
          <cell r="M173">
            <v>30998853.520276882</v>
          </cell>
          <cell r="N173">
            <v>1995</v>
          </cell>
          <cell r="O173" t="str">
            <v>Desactualizado</v>
          </cell>
          <cell r="P173">
            <v>2119</v>
          </cell>
          <cell r="Q173">
            <v>2513</v>
          </cell>
          <cell r="R173">
            <v>89</v>
          </cell>
          <cell r="S173">
            <v>131443</v>
          </cell>
          <cell r="T173">
            <v>9076694</v>
          </cell>
          <cell r="U173">
            <v>9076.6939999999995</v>
          </cell>
          <cell r="V173">
            <v>23745.05603891339</v>
          </cell>
          <cell r="W173">
            <v>11205783.878675504</v>
          </cell>
          <cell r="X173">
            <v>3374</v>
          </cell>
          <cell r="Y173">
            <v>4325</v>
          </cell>
          <cell r="Z173">
            <v>37029</v>
          </cell>
          <cell r="AA173">
            <v>172782</v>
          </cell>
          <cell r="AB173">
            <v>23947821</v>
          </cell>
        </row>
        <row r="174">
          <cell r="B174" t="str">
            <v>MAGDALENA</v>
          </cell>
          <cell r="C174" t="str">
            <v>PEDRAZA</v>
          </cell>
          <cell r="D174">
            <v>1997</v>
          </cell>
          <cell r="E174" t="str">
            <v>Desactualizado</v>
          </cell>
          <cell r="F174">
            <v>1002</v>
          </cell>
          <cell r="G174">
            <v>1184</v>
          </cell>
          <cell r="H174">
            <v>25995</v>
          </cell>
          <cell r="I174">
            <v>10327</v>
          </cell>
          <cell r="J174">
            <v>14621030</v>
          </cell>
          <cell r="K174">
            <v>14621.03</v>
          </cell>
          <cell r="L174">
            <v>28011.441035413158</v>
          </cell>
          <cell r="M174">
            <v>27955529.975462236</v>
          </cell>
          <cell r="N174">
            <v>1997</v>
          </cell>
          <cell r="O174" t="str">
            <v>Desactualizado</v>
          </cell>
          <cell r="P174">
            <v>1721</v>
          </cell>
          <cell r="Q174">
            <v>1804</v>
          </cell>
          <cell r="R174">
            <v>71</v>
          </cell>
          <cell r="S174">
            <v>79736</v>
          </cell>
          <cell r="T174">
            <v>2392149</v>
          </cell>
          <cell r="U174">
            <v>2392.1489999999999</v>
          </cell>
          <cell r="V174">
            <v>4582.9562391584277</v>
          </cell>
          <cell r="W174">
            <v>2662961.2081106491</v>
          </cell>
          <cell r="X174">
            <v>2723</v>
          </cell>
          <cell r="Y174">
            <v>2988</v>
          </cell>
          <cell r="Z174">
            <v>26067</v>
          </cell>
          <cell r="AA174">
            <v>90063</v>
          </cell>
          <cell r="AB174">
            <v>17013179</v>
          </cell>
        </row>
        <row r="175">
          <cell r="B175" t="str">
            <v>BOYACA</v>
          </cell>
          <cell r="C175" t="str">
            <v>CUBARA</v>
          </cell>
          <cell r="D175">
            <v>0</v>
          </cell>
          <cell r="E175" t="str">
            <v>Sin Formar</v>
          </cell>
          <cell r="F175">
            <v>369</v>
          </cell>
          <cell r="G175">
            <v>481</v>
          </cell>
          <cell r="H175">
            <v>66061</v>
          </cell>
          <cell r="I175">
            <v>6000</v>
          </cell>
          <cell r="J175">
            <v>16680233</v>
          </cell>
          <cell r="K175">
            <v>16680.233</v>
          </cell>
          <cell r="L175">
            <v>161078.41130771712</v>
          </cell>
          <cell r="M175">
            <v>436526859.91251254</v>
          </cell>
          <cell r="N175">
            <v>1996</v>
          </cell>
          <cell r="O175" t="str">
            <v>Desactualizado</v>
          </cell>
          <cell r="P175">
            <v>468</v>
          </cell>
          <cell r="Q175">
            <v>562</v>
          </cell>
          <cell r="R175">
            <v>32</v>
          </cell>
          <cell r="S175">
            <v>36823</v>
          </cell>
          <cell r="T175">
            <v>1789288</v>
          </cell>
          <cell r="U175">
            <v>1789.288</v>
          </cell>
          <cell r="V175">
            <v>4005.2417471746116</v>
          </cell>
          <cell r="W175">
            <v>8558208.8614842128</v>
          </cell>
          <cell r="X175">
            <v>837</v>
          </cell>
          <cell r="Y175">
            <v>1043</v>
          </cell>
          <cell r="Z175">
            <v>66093</v>
          </cell>
          <cell r="AA175">
            <v>42823</v>
          </cell>
          <cell r="AB175">
            <v>18469521</v>
          </cell>
        </row>
        <row r="176">
          <cell r="B176" t="str">
            <v>BOLIVAR</v>
          </cell>
          <cell r="C176" t="str">
            <v>SAN ESTANISLAO</v>
          </cell>
          <cell r="D176">
            <v>2006</v>
          </cell>
          <cell r="E176" t="str">
            <v>Actualizado</v>
          </cell>
          <cell r="F176">
            <v>577</v>
          </cell>
          <cell r="G176">
            <v>807</v>
          </cell>
          <cell r="H176">
            <v>21976</v>
          </cell>
          <cell r="I176">
            <v>14524</v>
          </cell>
          <cell r="J176">
            <v>29025774</v>
          </cell>
          <cell r="K176">
            <v>29025.774000000001</v>
          </cell>
          <cell r="L176">
            <v>29025.774000000001</v>
          </cell>
          <cell r="M176">
            <v>50304634.315424614</v>
          </cell>
          <cell r="N176">
            <v>2006</v>
          </cell>
          <cell r="O176" t="str">
            <v>Actualizado</v>
          </cell>
          <cell r="P176">
            <v>2537</v>
          </cell>
          <cell r="Q176">
            <v>2867</v>
          </cell>
          <cell r="R176">
            <v>238</v>
          </cell>
          <cell r="S176">
            <v>204310</v>
          </cell>
          <cell r="T176">
            <v>28495035</v>
          </cell>
          <cell r="U176">
            <v>28495.035</v>
          </cell>
          <cell r="V176">
            <v>28495.035</v>
          </cell>
          <cell r="W176">
            <v>11231783.602680331</v>
          </cell>
          <cell r="X176">
            <v>3114</v>
          </cell>
          <cell r="Y176">
            <v>3674</v>
          </cell>
          <cell r="Z176">
            <v>22215</v>
          </cell>
          <cell r="AA176">
            <v>218834</v>
          </cell>
          <cell r="AB176">
            <v>57520809</v>
          </cell>
        </row>
        <row r="177">
          <cell r="B177" t="str">
            <v>CORDOBA</v>
          </cell>
          <cell r="C177" t="str">
            <v>VALENCIA</v>
          </cell>
          <cell r="D177">
            <v>0</v>
          </cell>
          <cell r="E177" t="str">
            <v>Sin Formar</v>
          </cell>
          <cell r="F177">
            <v>2610</v>
          </cell>
          <cell r="G177">
            <v>3278</v>
          </cell>
          <cell r="H177">
            <v>91731</v>
          </cell>
          <cell r="I177">
            <v>5781</v>
          </cell>
          <cell r="J177">
            <v>8295790</v>
          </cell>
          <cell r="K177">
            <v>8295.7900000000009</v>
          </cell>
          <cell r="L177">
            <v>80111.151549408605</v>
          </cell>
          <cell r="M177">
            <v>30693927.796708275</v>
          </cell>
          <cell r="N177">
            <v>2006</v>
          </cell>
          <cell r="O177" t="str">
            <v>Actualizado</v>
          </cell>
          <cell r="P177">
            <v>4367</v>
          </cell>
          <cell r="Q177">
            <v>4720</v>
          </cell>
          <cell r="R177">
            <v>658</v>
          </cell>
          <cell r="S177">
            <v>273955</v>
          </cell>
          <cell r="T177">
            <v>31994340</v>
          </cell>
          <cell r="U177">
            <v>31994.34</v>
          </cell>
          <cell r="V177">
            <v>31994.34</v>
          </cell>
          <cell r="W177">
            <v>7326388.8252805127</v>
          </cell>
          <cell r="X177">
            <v>6977</v>
          </cell>
          <cell r="Y177">
            <v>7998</v>
          </cell>
          <cell r="Z177">
            <v>92390</v>
          </cell>
          <cell r="AA177">
            <v>279736</v>
          </cell>
          <cell r="AB177">
            <v>40290130</v>
          </cell>
        </row>
        <row r="178">
          <cell r="B178" t="str">
            <v>SUCRE</v>
          </cell>
          <cell r="C178" t="str">
            <v>MORROA</v>
          </cell>
          <cell r="D178">
            <v>1995</v>
          </cell>
          <cell r="E178" t="str">
            <v>Desactualizado</v>
          </cell>
          <cell r="F178">
            <v>1466</v>
          </cell>
          <cell r="G178">
            <v>1962</v>
          </cell>
          <cell r="H178">
            <v>16097</v>
          </cell>
          <cell r="I178">
            <v>60251</v>
          </cell>
          <cell r="J178">
            <v>10648627</v>
          </cell>
          <cell r="K178">
            <v>10648.627</v>
          </cell>
          <cell r="L178">
            <v>27857.306289325847</v>
          </cell>
          <cell r="M178">
            <v>19002255.313319132</v>
          </cell>
          <cell r="N178">
            <v>1995</v>
          </cell>
          <cell r="O178" t="str">
            <v>Desactualizado</v>
          </cell>
          <cell r="P178">
            <v>1281</v>
          </cell>
          <cell r="Q178">
            <v>1344</v>
          </cell>
          <cell r="R178">
            <v>45</v>
          </cell>
          <cell r="S178">
            <v>61766</v>
          </cell>
          <cell r="T178">
            <v>2932161</v>
          </cell>
          <cell r="U178">
            <v>2932.1610000000001</v>
          </cell>
          <cell r="V178">
            <v>7670.6703189637465</v>
          </cell>
          <cell r="W178">
            <v>5988033.0358811449</v>
          </cell>
          <cell r="X178">
            <v>2747</v>
          </cell>
          <cell r="Y178">
            <v>3306</v>
          </cell>
          <cell r="Z178">
            <v>16143</v>
          </cell>
          <cell r="AA178">
            <v>122017</v>
          </cell>
          <cell r="AB178">
            <v>13580788</v>
          </cell>
        </row>
        <row r="179">
          <cell r="B179" t="str">
            <v>BOYACA</v>
          </cell>
          <cell r="C179" t="str">
            <v>CERINZA</v>
          </cell>
          <cell r="D179">
            <v>1993</v>
          </cell>
          <cell r="E179" t="str">
            <v>Desactualizado</v>
          </cell>
          <cell r="F179">
            <v>4206</v>
          </cell>
          <cell r="G179">
            <v>7341</v>
          </cell>
          <cell r="H179">
            <v>5856</v>
          </cell>
          <cell r="I179">
            <v>52206</v>
          </cell>
          <cell r="J179">
            <v>8646795</v>
          </cell>
          <cell r="K179">
            <v>8646.7950000000001</v>
          </cell>
          <cell r="L179">
            <v>33558.80536340356</v>
          </cell>
          <cell r="M179">
            <v>7978793.4767959015</v>
          </cell>
          <cell r="N179">
            <v>1993</v>
          </cell>
          <cell r="O179" t="str">
            <v>Desactualizado</v>
          </cell>
          <cell r="P179">
            <v>539</v>
          </cell>
          <cell r="Q179">
            <v>870</v>
          </cell>
          <cell r="R179">
            <v>36</v>
          </cell>
          <cell r="S179">
            <v>49999</v>
          </cell>
          <cell r="T179">
            <v>2370164</v>
          </cell>
          <cell r="U179">
            <v>2370.1640000000002</v>
          </cell>
          <cell r="V179">
            <v>9198.7692960624172</v>
          </cell>
          <cell r="W179">
            <v>17066362.330356989</v>
          </cell>
          <cell r="X179">
            <v>4745</v>
          </cell>
          <cell r="Y179">
            <v>8211</v>
          </cell>
          <cell r="Z179">
            <v>5892</v>
          </cell>
          <cell r="AA179">
            <v>102205</v>
          </cell>
          <cell r="AB179">
            <v>11016959</v>
          </cell>
        </row>
        <row r="180">
          <cell r="B180" t="str">
            <v>ATLANTICO</v>
          </cell>
          <cell r="C180" t="str">
            <v>USIACURI</v>
          </cell>
          <cell r="D180">
            <v>1996</v>
          </cell>
          <cell r="E180" t="str">
            <v>Desactualizado</v>
          </cell>
          <cell r="F180">
            <v>260</v>
          </cell>
          <cell r="G180">
            <v>336</v>
          </cell>
          <cell r="H180">
            <v>10154</v>
          </cell>
          <cell r="I180">
            <v>23435</v>
          </cell>
          <cell r="J180">
            <v>11208539</v>
          </cell>
          <cell r="K180">
            <v>11208.539000000001</v>
          </cell>
          <cell r="L180">
            <v>25089.816914680461</v>
          </cell>
          <cell r="M180">
            <v>96499295.825694084</v>
          </cell>
          <cell r="N180">
            <v>1996</v>
          </cell>
          <cell r="O180" t="str">
            <v>Desactualizado</v>
          </cell>
          <cell r="P180">
            <v>1366</v>
          </cell>
          <cell r="Q180">
            <v>1495</v>
          </cell>
          <cell r="R180">
            <v>96</v>
          </cell>
          <cell r="S180">
            <v>86307</v>
          </cell>
          <cell r="T180">
            <v>4617229</v>
          </cell>
          <cell r="U180">
            <v>4617.2290000000003</v>
          </cell>
          <cell r="V180">
            <v>10335.462120723598</v>
          </cell>
          <cell r="W180">
            <v>7566224.1000904823</v>
          </cell>
          <cell r="X180">
            <v>1626</v>
          </cell>
          <cell r="Y180">
            <v>1831</v>
          </cell>
          <cell r="Z180">
            <v>10251</v>
          </cell>
          <cell r="AA180">
            <v>109742</v>
          </cell>
          <cell r="AB180">
            <v>15825768</v>
          </cell>
        </row>
        <row r="181">
          <cell r="B181" t="str">
            <v>ANTIOQUIA</v>
          </cell>
          <cell r="C181" t="str">
            <v>ZARAGOZA</v>
          </cell>
          <cell r="D181">
            <v>1998</v>
          </cell>
          <cell r="E181" t="str">
            <v>Desactualizado</v>
          </cell>
          <cell r="F181">
            <v>2593</v>
          </cell>
          <cell r="G181">
            <v>2845</v>
          </cell>
          <cell r="H181">
            <v>102579.13890000001</v>
          </cell>
          <cell r="I181">
            <v>102596.37</v>
          </cell>
          <cell r="J181">
            <v>11027212.628999999</v>
          </cell>
          <cell r="K181">
            <v>11027.212629</v>
          </cell>
          <cell r="L181">
            <v>18407.013321713643</v>
          </cell>
          <cell r="M181">
            <v>7098732.4804140544</v>
          </cell>
          <cell r="N181">
            <v>1994</v>
          </cell>
          <cell r="O181" t="str">
            <v>Desactualizado</v>
          </cell>
          <cell r="P181">
            <v>3335</v>
          </cell>
          <cell r="Q181">
            <v>3806</v>
          </cell>
          <cell r="R181">
            <v>16490644</v>
          </cell>
          <cell r="S181">
            <v>102596.37</v>
          </cell>
          <cell r="T181">
            <v>10009773.890000001</v>
          </cell>
          <cell r="U181">
            <v>10009.77389</v>
          </cell>
          <cell r="V181">
            <v>31122.3552539267</v>
          </cell>
          <cell r="W181">
            <v>9332040.5559000596</v>
          </cell>
          <cell r="X181">
            <v>5928</v>
          </cell>
          <cell r="Y181">
            <v>6651</v>
          </cell>
          <cell r="Z181">
            <v>16593223.138900001</v>
          </cell>
          <cell r="AA181">
            <v>322455.90000000002</v>
          </cell>
          <cell r="AB181">
            <v>21036986.518999998</v>
          </cell>
        </row>
        <row r="182">
          <cell r="B182" t="str">
            <v>CESAR</v>
          </cell>
          <cell r="C182" t="str">
            <v>GONZALEZ</v>
          </cell>
          <cell r="D182">
            <v>1996</v>
          </cell>
          <cell r="E182" t="str">
            <v>Desactualizado</v>
          </cell>
          <cell r="F182">
            <v>529</v>
          </cell>
          <cell r="G182">
            <v>608</v>
          </cell>
          <cell r="H182">
            <v>6712</v>
          </cell>
          <cell r="I182">
            <v>25865</v>
          </cell>
          <cell r="J182">
            <v>2073243</v>
          </cell>
          <cell r="K182">
            <v>2073.2429999999999</v>
          </cell>
          <cell r="L182">
            <v>4640.862407637861</v>
          </cell>
          <cell r="M182">
            <v>8772896.8008277155</v>
          </cell>
          <cell r="N182">
            <v>1996</v>
          </cell>
          <cell r="O182" t="str">
            <v>Desactualizado</v>
          </cell>
          <cell r="P182">
            <v>343</v>
          </cell>
          <cell r="Q182">
            <v>371</v>
          </cell>
          <cell r="R182">
            <v>25</v>
          </cell>
          <cell r="S182">
            <v>29854</v>
          </cell>
          <cell r="T182">
            <v>1934229</v>
          </cell>
          <cell r="U182">
            <v>1934.229</v>
          </cell>
          <cell r="V182">
            <v>4329.6857405827359</v>
          </cell>
          <cell r="W182">
            <v>12622990.497325761</v>
          </cell>
          <cell r="X182">
            <v>872</v>
          </cell>
          <cell r="Y182">
            <v>979</v>
          </cell>
          <cell r="Z182">
            <v>6737</v>
          </cell>
          <cell r="AA182">
            <v>55719</v>
          </cell>
          <cell r="AB182">
            <v>4007472</v>
          </cell>
        </row>
        <row r="183">
          <cell r="B183" t="str">
            <v>ATLANTICO</v>
          </cell>
          <cell r="C183" t="str">
            <v>PIOJO</v>
          </cell>
          <cell r="D183">
            <v>1998</v>
          </cell>
          <cell r="E183" t="str">
            <v>Desactualizado</v>
          </cell>
          <cell r="F183">
            <v>744</v>
          </cell>
          <cell r="G183">
            <v>970</v>
          </cell>
          <cell r="H183">
            <v>23817</v>
          </cell>
          <cell r="I183">
            <v>26151</v>
          </cell>
          <cell r="J183">
            <v>20836193</v>
          </cell>
          <cell r="K183">
            <v>20836.192999999999</v>
          </cell>
          <cell r="L183">
            <v>34780.510272937128</v>
          </cell>
          <cell r="M183">
            <v>46747997.67867893</v>
          </cell>
          <cell r="N183">
            <v>1998</v>
          </cell>
          <cell r="O183" t="str">
            <v>Desactualizado</v>
          </cell>
          <cell r="P183">
            <v>695</v>
          </cell>
          <cell r="Q183">
            <v>716</v>
          </cell>
          <cell r="R183">
            <v>41</v>
          </cell>
          <cell r="S183">
            <v>41723</v>
          </cell>
          <cell r="T183">
            <v>2275435</v>
          </cell>
          <cell r="U183">
            <v>2275.4349999999999</v>
          </cell>
          <cell r="V183">
            <v>3798.2365777136301</v>
          </cell>
          <cell r="W183">
            <v>5465088.601026806</v>
          </cell>
          <cell r="X183">
            <v>1439</v>
          </cell>
          <cell r="Y183">
            <v>1686</v>
          </cell>
          <cell r="Z183">
            <v>23859</v>
          </cell>
          <cell r="AA183">
            <v>67874</v>
          </cell>
          <cell r="AB183">
            <v>23111628</v>
          </cell>
        </row>
        <row r="184">
          <cell r="B184" t="str">
            <v>NARINO</v>
          </cell>
          <cell r="C184" t="str">
            <v>RICAURTE</v>
          </cell>
          <cell r="D184">
            <v>0</v>
          </cell>
          <cell r="E184" t="str">
            <v>Sin Formar</v>
          </cell>
          <cell r="F184">
            <v>2485</v>
          </cell>
          <cell r="G184">
            <v>3491</v>
          </cell>
          <cell r="H184">
            <v>229921</v>
          </cell>
          <cell r="I184">
            <v>587</v>
          </cell>
          <cell r="J184">
            <v>85005698</v>
          </cell>
          <cell r="K184">
            <v>85005.698000000004</v>
          </cell>
          <cell r="L184">
            <v>820886.78173401929</v>
          </cell>
          <cell r="M184">
            <v>330336733.0921607</v>
          </cell>
          <cell r="N184">
            <v>2005</v>
          </cell>
          <cell r="O184" t="str">
            <v>Actualizado</v>
          </cell>
          <cell r="P184">
            <v>436</v>
          </cell>
          <cell r="Q184">
            <v>570</v>
          </cell>
          <cell r="R184">
            <v>28</v>
          </cell>
          <cell r="S184">
            <v>49324</v>
          </cell>
          <cell r="T184">
            <v>4423686</v>
          </cell>
          <cell r="U184">
            <v>4423.6859999999997</v>
          </cell>
          <cell r="V184">
            <v>4423.6859999999997</v>
          </cell>
          <cell r="W184">
            <v>10146068.80733945</v>
          </cell>
          <cell r="X184">
            <v>2921</v>
          </cell>
          <cell r="Y184">
            <v>4061</v>
          </cell>
          <cell r="Z184">
            <v>229950</v>
          </cell>
          <cell r="AA184">
            <v>49911</v>
          </cell>
          <cell r="AB184">
            <v>89429384</v>
          </cell>
        </row>
        <row r="185">
          <cell r="B185" t="str">
            <v>NARINO</v>
          </cell>
          <cell r="C185" t="str">
            <v>CONSACA</v>
          </cell>
          <cell r="D185">
            <v>1994</v>
          </cell>
          <cell r="E185" t="str">
            <v>Desactualizado</v>
          </cell>
          <cell r="F185">
            <v>3747</v>
          </cell>
          <cell r="G185">
            <v>4923</v>
          </cell>
          <cell r="H185">
            <v>11488</v>
          </cell>
          <cell r="I185">
            <v>142814</v>
          </cell>
          <cell r="J185">
            <v>8446181</v>
          </cell>
          <cell r="K185">
            <v>8446.1810000000005</v>
          </cell>
          <cell r="L185">
            <v>26260.837508385102</v>
          </cell>
          <cell r="M185">
            <v>7008496.7996757673</v>
          </cell>
          <cell r="N185">
            <v>1994</v>
          </cell>
          <cell r="O185" t="str">
            <v>Desactualizado</v>
          </cell>
          <cell r="P185">
            <v>977</v>
          </cell>
          <cell r="Q185">
            <v>1253</v>
          </cell>
          <cell r="R185">
            <v>69</v>
          </cell>
          <cell r="S185">
            <v>73817</v>
          </cell>
          <cell r="T185">
            <v>2687061</v>
          </cell>
          <cell r="U185">
            <v>2687.0610000000001</v>
          </cell>
          <cell r="V185">
            <v>8354.6010079725711</v>
          </cell>
          <cell r="W185">
            <v>8551280.4585184976</v>
          </cell>
          <cell r="X185">
            <v>4724</v>
          </cell>
          <cell r="Y185">
            <v>6176</v>
          </cell>
          <cell r="Z185">
            <v>11557</v>
          </cell>
          <cell r="AA185">
            <v>216631</v>
          </cell>
          <cell r="AB185">
            <v>11133243</v>
          </cell>
        </row>
        <row r="186">
          <cell r="B186" t="str">
            <v>ATLANTICO</v>
          </cell>
          <cell r="C186" t="str">
            <v>LURUACO</v>
          </cell>
          <cell r="D186">
            <v>1996</v>
          </cell>
          <cell r="E186" t="str">
            <v>Desactualizado</v>
          </cell>
          <cell r="F186">
            <v>874</v>
          </cell>
          <cell r="G186">
            <v>1046</v>
          </cell>
          <cell r="H186">
            <v>22044</v>
          </cell>
          <cell r="I186">
            <v>68125</v>
          </cell>
          <cell r="J186">
            <v>24818935</v>
          </cell>
          <cell r="K186">
            <v>24818.935000000001</v>
          </cell>
          <cell r="L186">
            <v>55556.084086191338</v>
          </cell>
          <cell r="M186">
            <v>63565313.599761255</v>
          </cell>
          <cell r="N186">
            <v>1996</v>
          </cell>
          <cell r="O186" t="str">
            <v>Desactualizado</v>
          </cell>
          <cell r="P186">
            <v>4628</v>
          </cell>
          <cell r="Q186">
            <v>4837</v>
          </cell>
          <cell r="R186">
            <v>183</v>
          </cell>
          <cell r="S186">
            <v>239656</v>
          </cell>
          <cell r="T186">
            <v>13851563</v>
          </cell>
          <cell r="U186">
            <v>13851.563</v>
          </cell>
          <cell r="V186">
            <v>31006.108793676147</v>
          </cell>
          <cell r="W186">
            <v>6699677.7860147255</v>
          </cell>
          <cell r="X186">
            <v>5502</v>
          </cell>
          <cell r="Y186">
            <v>5883</v>
          </cell>
          <cell r="Z186">
            <v>22228</v>
          </cell>
          <cell r="AA186">
            <v>307781</v>
          </cell>
          <cell r="AB186">
            <v>38670499</v>
          </cell>
        </row>
        <row r="187">
          <cell r="B187" t="str">
            <v>HUILA</v>
          </cell>
          <cell r="C187" t="str">
            <v>TERUEL</v>
          </cell>
          <cell r="D187">
            <v>1994</v>
          </cell>
          <cell r="E187" t="str">
            <v>Desactualizado</v>
          </cell>
          <cell r="F187">
            <v>1249</v>
          </cell>
          <cell r="G187">
            <v>1674</v>
          </cell>
          <cell r="H187">
            <v>50283</v>
          </cell>
          <cell r="I187">
            <v>50552</v>
          </cell>
          <cell r="J187">
            <v>9340758</v>
          </cell>
          <cell r="K187">
            <v>9340.7579999999998</v>
          </cell>
          <cell r="L187">
            <v>29042.253302782428</v>
          </cell>
          <cell r="M187">
            <v>23252404.565878645</v>
          </cell>
          <cell r="N187">
            <v>2004</v>
          </cell>
          <cell r="O187" t="str">
            <v>Actualizado</v>
          </cell>
          <cell r="P187">
            <v>1601</v>
          </cell>
          <cell r="Q187">
            <v>1836</v>
          </cell>
          <cell r="R187">
            <v>58</v>
          </cell>
          <cell r="S187">
            <v>104526</v>
          </cell>
          <cell r="T187">
            <v>9554851</v>
          </cell>
          <cell r="U187">
            <v>9554.8510000000006</v>
          </cell>
          <cell r="V187">
            <v>10032.593549947404</v>
          </cell>
          <cell r="W187">
            <v>6266454.4346954422</v>
          </cell>
          <cell r="X187">
            <v>2850</v>
          </cell>
          <cell r="Y187">
            <v>3510</v>
          </cell>
          <cell r="Z187">
            <v>50341</v>
          </cell>
          <cell r="AA187">
            <v>155078</v>
          </cell>
          <cell r="AB187">
            <v>18895609</v>
          </cell>
        </row>
        <row r="188">
          <cell r="B188" t="str">
            <v>GUAVIARE</v>
          </cell>
          <cell r="C188" t="str">
            <v>MIRAFLORES</v>
          </cell>
          <cell r="D188">
            <v>0</v>
          </cell>
          <cell r="E188" t="str">
            <v>Sin Formar</v>
          </cell>
          <cell r="F188">
            <v>21</v>
          </cell>
          <cell r="G188">
            <v>22</v>
          </cell>
          <cell r="H188">
            <v>139115</v>
          </cell>
          <cell r="I188">
            <v>1224</v>
          </cell>
          <cell r="J188">
            <v>3219461</v>
          </cell>
          <cell r="K188">
            <v>3219.4609999999998</v>
          </cell>
          <cell r="L188">
            <v>31089.833286330842</v>
          </cell>
          <cell r="M188">
            <v>1480468251.7300401</v>
          </cell>
          <cell r="N188">
            <v>1994</v>
          </cell>
          <cell r="O188" t="str">
            <v>Desactualizado</v>
          </cell>
          <cell r="P188">
            <v>1266</v>
          </cell>
          <cell r="Q188">
            <v>1287</v>
          </cell>
          <cell r="R188">
            <v>40</v>
          </cell>
          <cell r="S188">
            <v>59853</v>
          </cell>
          <cell r="T188">
            <v>3146407</v>
          </cell>
          <cell r="U188">
            <v>3146.4070000000002</v>
          </cell>
          <cell r="V188">
            <v>9782.7980435471891</v>
          </cell>
          <cell r="W188">
            <v>7727328.6283943048</v>
          </cell>
          <cell r="X188">
            <v>1287</v>
          </cell>
          <cell r="Y188">
            <v>1309</v>
          </cell>
          <cell r="Z188">
            <v>139155</v>
          </cell>
          <cell r="AA188">
            <v>61077</v>
          </cell>
          <cell r="AB188">
            <v>6365868</v>
          </cell>
        </row>
        <row r="189">
          <cell r="B189" t="str">
            <v>BOYACA</v>
          </cell>
          <cell r="C189" t="str">
            <v>LA UVITA</v>
          </cell>
          <cell r="D189">
            <v>1990</v>
          </cell>
          <cell r="E189" t="str">
            <v>Desactualizado</v>
          </cell>
          <cell r="F189">
            <v>3291</v>
          </cell>
          <cell r="G189">
            <v>4899</v>
          </cell>
          <cell r="H189">
            <v>16043</v>
          </cell>
          <cell r="I189">
            <v>52261</v>
          </cell>
          <cell r="J189">
            <v>6263574</v>
          </cell>
          <cell r="K189">
            <v>6263.5739999999996</v>
          </cell>
          <cell r="L189">
            <v>47168.983725575948</v>
          </cell>
          <cell r="M189">
            <v>14332720.670184124</v>
          </cell>
          <cell r="N189">
            <v>1990</v>
          </cell>
          <cell r="O189" t="str">
            <v>Desactualizado</v>
          </cell>
          <cell r="P189">
            <v>530</v>
          </cell>
          <cell r="Q189">
            <v>949</v>
          </cell>
          <cell r="R189">
            <v>94</v>
          </cell>
          <cell r="S189">
            <v>73777</v>
          </cell>
          <cell r="T189">
            <v>4063058</v>
          </cell>
          <cell r="U189">
            <v>4063.058</v>
          </cell>
          <cell r="V189">
            <v>30597.597582158553</v>
          </cell>
          <cell r="W189">
            <v>57731316.192751989</v>
          </cell>
          <cell r="X189">
            <v>3821</v>
          </cell>
          <cell r="Y189">
            <v>5848</v>
          </cell>
          <cell r="Z189">
            <v>16138</v>
          </cell>
          <cell r="AA189">
            <v>126038</v>
          </cell>
          <cell r="AB189">
            <v>10326632</v>
          </cell>
        </row>
        <row r="190">
          <cell r="B190" t="str">
            <v>NARINO</v>
          </cell>
          <cell r="C190" t="str">
            <v>BARBACOAS</v>
          </cell>
          <cell r="D190">
            <v>0</v>
          </cell>
          <cell r="E190" t="str">
            <v>Sin Formar</v>
          </cell>
          <cell r="F190">
            <v>1302</v>
          </cell>
          <cell r="G190">
            <v>1664</v>
          </cell>
          <cell r="H190">
            <v>174987</v>
          </cell>
          <cell r="I190">
            <v>0</v>
          </cell>
          <cell r="J190">
            <v>74526231</v>
          </cell>
          <cell r="K190">
            <v>74526.231</v>
          </cell>
          <cell r="L190">
            <v>719688.20161156845</v>
          </cell>
          <cell r="M190">
            <v>552755915.21625841</v>
          </cell>
          <cell r="N190">
            <v>1993</v>
          </cell>
          <cell r="O190" t="str">
            <v>Desactualizado</v>
          </cell>
          <cell r="P190">
            <v>1164</v>
          </cell>
          <cell r="Q190">
            <v>1827</v>
          </cell>
          <cell r="R190">
            <v>47</v>
          </cell>
          <cell r="S190">
            <v>109938</v>
          </cell>
          <cell r="T190">
            <v>3955542</v>
          </cell>
          <cell r="U190">
            <v>3955.5419999999999</v>
          </cell>
          <cell r="V190">
            <v>15351.730217354294</v>
          </cell>
          <cell r="W190">
            <v>13188771.664393723</v>
          </cell>
          <cell r="X190">
            <v>2466</v>
          </cell>
          <cell r="Y190">
            <v>3491</v>
          </cell>
          <cell r="Z190">
            <v>175034</v>
          </cell>
          <cell r="AA190">
            <v>109938</v>
          </cell>
          <cell r="AB190">
            <v>78481774</v>
          </cell>
        </row>
        <row r="191">
          <cell r="B191" t="str">
            <v>SUCRE</v>
          </cell>
          <cell r="C191" t="str">
            <v>SINCE</v>
          </cell>
          <cell r="D191">
            <v>1997</v>
          </cell>
          <cell r="E191" t="str">
            <v>Desactualizado</v>
          </cell>
          <cell r="F191">
            <v>2200</v>
          </cell>
          <cell r="G191">
            <v>3061</v>
          </cell>
          <cell r="H191">
            <v>40545</v>
          </cell>
          <cell r="I191">
            <v>89292</v>
          </cell>
          <cell r="J191">
            <v>51959448</v>
          </cell>
          <cell r="K191">
            <v>51959.447999999997</v>
          </cell>
          <cell r="L191">
            <v>99545.586999316467</v>
          </cell>
          <cell r="M191">
            <v>45247994.090598397</v>
          </cell>
          <cell r="N191">
            <v>1997</v>
          </cell>
          <cell r="O191" t="str">
            <v>Desactualizado</v>
          </cell>
          <cell r="P191">
            <v>5722</v>
          </cell>
          <cell r="Q191">
            <v>7439</v>
          </cell>
          <cell r="R191">
            <v>228</v>
          </cell>
          <cell r="S191">
            <v>327019</v>
          </cell>
          <cell r="T191">
            <v>24246949</v>
          </cell>
          <cell r="U191">
            <v>24246.949000000001</v>
          </cell>
          <cell r="V191">
            <v>46453.087245027884</v>
          </cell>
          <cell r="W191">
            <v>8118330.5216756174</v>
          </cell>
          <cell r="X191">
            <v>7922</v>
          </cell>
          <cell r="Y191">
            <v>10500</v>
          </cell>
          <cell r="Z191">
            <v>40774</v>
          </cell>
          <cell r="AA191">
            <v>416311</v>
          </cell>
          <cell r="AB191">
            <v>76206398</v>
          </cell>
        </row>
        <row r="192">
          <cell r="B192" t="str">
            <v>NARINO</v>
          </cell>
          <cell r="C192" t="str">
            <v>POTOSI</v>
          </cell>
          <cell r="D192">
            <v>1993</v>
          </cell>
          <cell r="E192" t="str">
            <v>Desactualizado</v>
          </cell>
          <cell r="F192">
            <v>7054</v>
          </cell>
          <cell r="G192">
            <v>9402</v>
          </cell>
          <cell r="H192">
            <v>38587</v>
          </cell>
          <cell r="I192">
            <v>104965</v>
          </cell>
          <cell r="J192">
            <v>6330735</v>
          </cell>
          <cell r="K192">
            <v>6330.7349999999997</v>
          </cell>
          <cell r="L192">
            <v>24570.017407870386</v>
          </cell>
          <cell r="M192">
            <v>3483132.6067295698</v>
          </cell>
          <cell r="N192">
            <v>2005</v>
          </cell>
          <cell r="O192" t="str">
            <v>Actualizado</v>
          </cell>
          <cell r="P192">
            <v>518</v>
          </cell>
          <cell r="Q192">
            <v>681</v>
          </cell>
          <cell r="R192">
            <v>23</v>
          </cell>
          <cell r="S192">
            <v>65676</v>
          </cell>
          <cell r="T192">
            <v>6515799</v>
          </cell>
          <cell r="U192">
            <v>6515.799</v>
          </cell>
          <cell r="V192">
            <v>6515.799</v>
          </cell>
          <cell r="W192">
            <v>12578762.548262548</v>
          </cell>
          <cell r="X192">
            <v>7572</v>
          </cell>
          <cell r="Y192">
            <v>10083</v>
          </cell>
          <cell r="Z192">
            <v>38611</v>
          </cell>
          <cell r="AA192">
            <v>170641</v>
          </cell>
          <cell r="AB192">
            <v>12846534</v>
          </cell>
        </row>
        <row r="193">
          <cell r="B193" t="str">
            <v>BOYACA</v>
          </cell>
          <cell r="C193" t="str">
            <v>PAYA</v>
          </cell>
          <cell r="D193">
            <v>1994</v>
          </cell>
          <cell r="E193" t="str">
            <v>Desactualizado</v>
          </cell>
          <cell r="F193">
            <v>852</v>
          </cell>
          <cell r="G193">
            <v>1059</v>
          </cell>
          <cell r="H193">
            <v>41041</v>
          </cell>
          <cell r="I193">
            <v>6384</v>
          </cell>
          <cell r="J193">
            <v>2081760</v>
          </cell>
          <cell r="K193">
            <v>2081.7600000000002</v>
          </cell>
          <cell r="L193">
            <v>6472.6011781485358</v>
          </cell>
          <cell r="M193">
            <v>7596949.739610957</v>
          </cell>
          <cell r="N193">
            <v>1994</v>
          </cell>
          <cell r="O193" t="str">
            <v>Desactualizado</v>
          </cell>
          <cell r="P193">
            <v>100</v>
          </cell>
          <cell r="Q193">
            <v>116</v>
          </cell>
          <cell r="R193">
            <v>9</v>
          </cell>
          <cell r="S193">
            <v>4723</v>
          </cell>
          <cell r="T193">
            <v>106447</v>
          </cell>
          <cell r="U193">
            <v>106.447</v>
          </cell>
          <cell r="V193">
            <v>330.96465375950021</v>
          </cell>
          <cell r="W193">
            <v>3309646.537595002</v>
          </cell>
          <cell r="X193">
            <v>952</v>
          </cell>
          <cell r="Y193">
            <v>1175</v>
          </cell>
          <cell r="Z193">
            <v>41050</v>
          </cell>
          <cell r="AA193">
            <v>11107</v>
          </cell>
          <cell r="AB193">
            <v>2188207</v>
          </cell>
        </row>
        <row r="194">
          <cell r="B194" t="str">
            <v>MAGDALENA</v>
          </cell>
          <cell r="C194" t="str">
            <v>FUNDACION</v>
          </cell>
          <cell r="D194">
            <v>1994</v>
          </cell>
          <cell r="E194" t="str">
            <v>Desactualizado</v>
          </cell>
          <cell r="F194">
            <v>1231</v>
          </cell>
          <cell r="G194">
            <v>1416</v>
          </cell>
          <cell r="H194">
            <v>103819</v>
          </cell>
          <cell r="I194">
            <v>59857</v>
          </cell>
          <cell r="J194">
            <v>19365936</v>
          </cell>
          <cell r="K194">
            <v>19365.936000000002</v>
          </cell>
          <cell r="L194">
            <v>60212.502963621708</v>
          </cell>
          <cell r="M194">
            <v>48913487.379059061</v>
          </cell>
          <cell r="N194">
            <v>1993</v>
          </cell>
          <cell r="O194" t="str">
            <v>Desactualizado</v>
          </cell>
          <cell r="P194">
            <v>11028</v>
          </cell>
          <cell r="Q194">
            <v>12641</v>
          </cell>
          <cell r="R194">
            <v>480</v>
          </cell>
          <cell r="S194">
            <v>740986</v>
          </cell>
          <cell r="T194">
            <v>54212417</v>
          </cell>
          <cell r="U194">
            <v>54212.417000000001</v>
          </cell>
          <cell r="V194">
            <v>210402.11435366169</v>
          </cell>
          <cell r="W194">
            <v>19078900.467325144</v>
          </cell>
          <cell r="X194">
            <v>12259</v>
          </cell>
          <cell r="Y194">
            <v>14057</v>
          </cell>
          <cell r="Z194">
            <v>104299</v>
          </cell>
          <cell r="AA194">
            <v>800843</v>
          </cell>
          <cell r="AB194">
            <v>73578354</v>
          </cell>
        </row>
        <row r="195">
          <cell r="B195" t="str">
            <v>CAQUETA</v>
          </cell>
          <cell r="C195" t="str">
            <v>SAN JOSE DEL FRAGUA</v>
          </cell>
          <cell r="D195">
            <v>0</v>
          </cell>
          <cell r="E195" t="str">
            <v>Sin Formar</v>
          </cell>
          <cell r="F195">
            <v>1361</v>
          </cell>
          <cell r="G195">
            <v>1554</v>
          </cell>
          <cell r="H195">
            <v>122680</v>
          </cell>
          <cell r="I195">
            <v>17797</v>
          </cell>
          <cell r="J195">
            <v>1737087</v>
          </cell>
          <cell r="K195">
            <v>1737.087</v>
          </cell>
          <cell r="L195">
            <v>16774.778521576311</v>
          </cell>
          <cell r="M195">
            <v>12325333.226727635</v>
          </cell>
          <cell r="N195">
            <v>2002</v>
          </cell>
          <cell r="O195" t="str">
            <v>Actualizado</v>
          </cell>
          <cell r="P195">
            <v>2802</v>
          </cell>
          <cell r="Q195">
            <v>2978</v>
          </cell>
          <cell r="R195">
            <v>66</v>
          </cell>
          <cell r="S195">
            <v>132063</v>
          </cell>
          <cell r="T195">
            <v>6726891</v>
          </cell>
          <cell r="U195">
            <v>6726.8909999999996</v>
          </cell>
          <cell r="V195">
            <v>7957.576306840414</v>
          </cell>
          <cell r="W195">
            <v>2839962.9931621747</v>
          </cell>
          <cell r="X195">
            <v>4163</v>
          </cell>
          <cell r="Y195">
            <v>4532</v>
          </cell>
          <cell r="Z195">
            <v>122747</v>
          </cell>
          <cell r="AA195">
            <v>149860</v>
          </cell>
          <cell r="AB195">
            <v>8463979</v>
          </cell>
        </row>
        <row r="196">
          <cell r="B196" t="str">
            <v>BOLIVAR</v>
          </cell>
          <cell r="C196" t="str">
            <v>RIO VIEJO</v>
          </cell>
          <cell r="D196">
            <v>2002</v>
          </cell>
          <cell r="E196" t="str">
            <v>Actualizado</v>
          </cell>
          <cell r="F196">
            <v>1357</v>
          </cell>
          <cell r="G196">
            <v>1462</v>
          </cell>
          <cell r="H196">
            <v>105254</v>
          </cell>
          <cell r="I196">
            <v>21484</v>
          </cell>
          <cell r="J196">
            <v>18275675</v>
          </cell>
          <cell r="K196">
            <v>18275.674999999999</v>
          </cell>
          <cell r="L196">
            <v>21619.211366962194</v>
          </cell>
          <cell r="M196">
            <v>15931622.230627997</v>
          </cell>
          <cell r="N196">
            <v>2002</v>
          </cell>
          <cell r="O196" t="str">
            <v>Actualizado</v>
          </cell>
          <cell r="P196">
            <v>2137</v>
          </cell>
          <cell r="Q196">
            <v>2198</v>
          </cell>
          <cell r="R196">
            <v>79</v>
          </cell>
          <cell r="S196">
            <v>98312</v>
          </cell>
          <cell r="T196">
            <v>2700627</v>
          </cell>
          <cell r="U196">
            <v>2700.627</v>
          </cell>
          <cell r="V196">
            <v>3194.7069498842047</v>
          </cell>
          <cell r="W196">
            <v>1494949.4384109522</v>
          </cell>
          <cell r="X196">
            <v>3494</v>
          </cell>
          <cell r="Y196">
            <v>3660</v>
          </cell>
          <cell r="Z196">
            <v>105334</v>
          </cell>
          <cell r="AA196">
            <v>119796</v>
          </cell>
          <cell r="AB196">
            <v>20976302</v>
          </cell>
        </row>
        <row r="197">
          <cell r="B197" t="str">
            <v>NARINO</v>
          </cell>
          <cell r="C197" t="str">
            <v>TUMACO</v>
          </cell>
          <cell r="D197">
            <v>1996</v>
          </cell>
          <cell r="E197" t="str">
            <v>Desactualizado</v>
          </cell>
          <cell r="F197">
            <v>16620</v>
          </cell>
          <cell r="G197">
            <v>17028</v>
          </cell>
          <cell r="H197">
            <v>281631</v>
          </cell>
          <cell r="I197">
            <v>273637</v>
          </cell>
          <cell r="J197">
            <v>72612739</v>
          </cell>
          <cell r="K197">
            <v>72612.739000000001</v>
          </cell>
          <cell r="L197">
            <v>162540.39239043355</v>
          </cell>
          <cell r="M197">
            <v>9779807.0030345097</v>
          </cell>
          <cell r="N197">
            <v>1994</v>
          </cell>
          <cell r="O197" t="str">
            <v>Desactualizado</v>
          </cell>
          <cell r="P197">
            <v>13489</v>
          </cell>
          <cell r="Q197">
            <v>14820</v>
          </cell>
          <cell r="R197">
            <v>2024</v>
          </cell>
          <cell r="S197">
            <v>1058211</v>
          </cell>
          <cell r="T197">
            <v>135708559</v>
          </cell>
          <cell r="U197">
            <v>135708.55900000001</v>
          </cell>
          <cell r="V197">
            <v>421944.59441445698</v>
          </cell>
          <cell r="W197">
            <v>31280643.07320461</v>
          </cell>
          <cell r="X197">
            <v>30109</v>
          </cell>
          <cell r="Y197">
            <v>31848</v>
          </cell>
          <cell r="Z197">
            <v>283655</v>
          </cell>
          <cell r="AA197">
            <v>1331848</v>
          </cell>
          <cell r="AB197">
            <v>208321299</v>
          </cell>
        </row>
        <row r="198">
          <cell r="B198" t="str">
            <v>META</v>
          </cell>
          <cell r="C198" t="str">
            <v>EL CALVARIO</v>
          </cell>
          <cell r="D198">
            <v>1994</v>
          </cell>
          <cell r="E198" t="str">
            <v>Desactualizado</v>
          </cell>
          <cell r="F198">
            <v>1270</v>
          </cell>
          <cell r="G198">
            <v>1393</v>
          </cell>
          <cell r="H198">
            <v>25300</v>
          </cell>
          <cell r="I198">
            <v>21968</v>
          </cell>
          <cell r="J198">
            <v>4398804</v>
          </cell>
          <cell r="K198">
            <v>4398.8040000000001</v>
          </cell>
          <cell r="L198">
            <v>13676.746576379835</v>
          </cell>
          <cell r="M198">
            <v>10769091.792425066</v>
          </cell>
          <cell r="N198">
            <v>1994</v>
          </cell>
          <cell r="O198" t="str">
            <v>Desactualizado</v>
          </cell>
          <cell r="P198">
            <v>351</v>
          </cell>
          <cell r="Q198">
            <v>373</v>
          </cell>
          <cell r="R198">
            <v>24</v>
          </cell>
          <cell r="S198">
            <v>22656</v>
          </cell>
          <cell r="T198">
            <v>1021347</v>
          </cell>
          <cell r="U198">
            <v>1021.347</v>
          </cell>
          <cell r="V198">
            <v>3175.5686512847165</v>
          </cell>
          <cell r="W198">
            <v>9047204.1347142924</v>
          </cell>
          <cell r="X198">
            <v>1621</v>
          </cell>
          <cell r="Y198">
            <v>1766</v>
          </cell>
          <cell r="Z198">
            <v>25325</v>
          </cell>
          <cell r="AA198">
            <v>44624</v>
          </cell>
          <cell r="AB198">
            <v>5420151</v>
          </cell>
        </row>
        <row r="199">
          <cell r="B199" t="str">
            <v>BOYACA</v>
          </cell>
          <cell r="C199" t="str">
            <v>FLORESTA</v>
          </cell>
          <cell r="D199">
            <v>1993</v>
          </cell>
          <cell r="E199" t="str">
            <v>Desactualizado</v>
          </cell>
          <cell r="F199">
            <v>3911</v>
          </cell>
          <cell r="G199">
            <v>6402</v>
          </cell>
          <cell r="H199">
            <v>8501</v>
          </cell>
          <cell r="I199">
            <v>51065</v>
          </cell>
          <cell r="J199">
            <v>6243626</v>
          </cell>
          <cell r="K199">
            <v>6243.6260000000002</v>
          </cell>
          <cell r="L199">
            <v>24231.941395151141</v>
          </cell>
          <cell r="M199">
            <v>6195842.8522503562</v>
          </cell>
          <cell r="N199">
            <v>1993</v>
          </cell>
          <cell r="O199" t="str">
            <v>Desactualizado</v>
          </cell>
          <cell r="P199">
            <v>433</v>
          </cell>
          <cell r="Q199">
            <v>700</v>
          </cell>
          <cell r="R199">
            <v>35</v>
          </cell>
          <cell r="S199">
            <v>48053</v>
          </cell>
          <cell r="T199">
            <v>2317994</v>
          </cell>
          <cell r="U199">
            <v>2317.9940000000001</v>
          </cell>
          <cell r="V199">
            <v>8996.2939423841162</v>
          </cell>
          <cell r="W199">
            <v>20776660.375021055</v>
          </cell>
          <cell r="X199">
            <v>4344</v>
          </cell>
          <cell r="Y199">
            <v>7102</v>
          </cell>
          <cell r="Z199">
            <v>8536</v>
          </cell>
          <cell r="AA199">
            <v>99118</v>
          </cell>
          <cell r="AB199">
            <v>8561620</v>
          </cell>
        </row>
        <row r="200">
          <cell r="B200" t="str">
            <v>CORDOBA</v>
          </cell>
          <cell r="C200" t="str">
            <v>PUERTO LIBERTADOR</v>
          </cell>
          <cell r="D200">
            <v>1997</v>
          </cell>
          <cell r="E200" t="str">
            <v>Desactualizado</v>
          </cell>
          <cell r="F200">
            <v>2547</v>
          </cell>
          <cell r="G200">
            <v>2961</v>
          </cell>
          <cell r="H200">
            <v>96583</v>
          </cell>
          <cell r="I200">
            <v>161160</v>
          </cell>
          <cell r="J200">
            <v>52285280</v>
          </cell>
          <cell r="K200">
            <v>52285.279999999999</v>
          </cell>
          <cell r="L200">
            <v>100169.82645819527</v>
          </cell>
          <cell r="M200">
            <v>39328553.772357777</v>
          </cell>
          <cell r="N200">
            <v>1996</v>
          </cell>
          <cell r="O200" t="str">
            <v>Desactualizado</v>
          </cell>
          <cell r="P200">
            <v>3095</v>
          </cell>
          <cell r="Q200">
            <v>3375</v>
          </cell>
          <cell r="R200">
            <v>322</v>
          </cell>
          <cell r="S200">
            <v>165125</v>
          </cell>
          <cell r="T200">
            <v>10330593</v>
          </cell>
          <cell r="U200">
            <v>10330.593000000001</v>
          </cell>
          <cell r="V200">
            <v>23124.573772735195</v>
          </cell>
          <cell r="W200">
            <v>7471590.8797205798</v>
          </cell>
          <cell r="X200">
            <v>5642</v>
          </cell>
          <cell r="Y200">
            <v>6336</v>
          </cell>
          <cell r="Z200">
            <v>96906</v>
          </cell>
          <cell r="AA200">
            <v>326285</v>
          </cell>
          <cell r="AB200">
            <v>62615874</v>
          </cell>
        </row>
        <row r="201">
          <cell r="B201" t="str">
            <v>ANTIOQUIA</v>
          </cell>
          <cell r="C201" t="str">
            <v>COCORNA</v>
          </cell>
          <cell r="D201">
            <v>1994</v>
          </cell>
          <cell r="E201" t="str">
            <v>Desactualizado</v>
          </cell>
          <cell r="F201">
            <v>5230</v>
          </cell>
          <cell r="G201">
            <v>6039</v>
          </cell>
          <cell r="H201">
            <v>25909.871899999998</v>
          </cell>
          <cell r="I201">
            <v>182262.25</v>
          </cell>
          <cell r="J201">
            <v>12444449.006999999</v>
          </cell>
          <cell r="K201">
            <v>12444.449006999999</v>
          </cell>
          <cell r="L201">
            <v>38692.238924812445</v>
          </cell>
          <cell r="M201">
            <v>7398133.6376314433</v>
          </cell>
          <cell r="N201">
            <v>1993</v>
          </cell>
          <cell r="O201" t="str">
            <v>Desactualizado</v>
          </cell>
          <cell r="P201">
            <v>1789</v>
          </cell>
          <cell r="Q201">
            <v>2216</v>
          </cell>
          <cell r="R201">
            <v>201095449</v>
          </cell>
          <cell r="S201">
            <v>182262.25</v>
          </cell>
          <cell r="T201">
            <v>6979570.7850000001</v>
          </cell>
          <cell r="U201">
            <v>6979.5707849999999</v>
          </cell>
          <cell r="V201">
            <v>27088.193659490338</v>
          </cell>
          <cell r="W201">
            <v>15141528.037725175</v>
          </cell>
          <cell r="X201">
            <v>7019</v>
          </cell>
          <cell r="Y201">
            <v>8255</v>
          </cell>
          <cell r="Z201">
            <v>201121358.87189999</v>
          </cell>
          <cell r="AA201">
            <v>303169.76</v>
          </cell>
          <cell r="AB201">
            <v>19424019.791999999</v>
          </cell>
        </row>
        <row r="202">
          <cell r="B202" t="str">
            <v>BOYACA</v>
          </cell>
          <cell r="C202" t="str">
            <v>GUACAMAYAS</v>
          </cell>
          <cell r="D202">
            <v>1994</v>
          </cell>
          <cell r="E202" t="str">
            <v>Desactualizado</v>
          </cell>
          <cell r="F202">
            <v>2803</v>
          </cell>
          <cell r="G202">
            <v>4125</v>
          </cell>
          <cell r="H202">
            <v>5739</v>
          </cell>
          <cell r="I202">
            <v>36591</v>
          </cell>
          <cell r="J202">
            <v>5951162</v>
          </cell>
          <cell r="K202">
            <v>5951.1620000000003</v>
          </cell>
          <cell r="L202">
            <v>18503.332839785948</v>
          </cell>
          <cell r="M202">
            <v>6601260.3780898843</v>
          </cell>
          <cell r="N202">
            <v>1994</v>
          </cell>
          <cell r="O202" t="str">
            <v>Desactualizado</v>
          </cell>
          <cell r="P202">
            <v>288</v>
          </cell>
          <cell r="Q202">
            <v>416</v>
          </cell>
          <cell r="R202">
            <v>19</v>
          </cell>
          <cell r="S202">
            <v>28962</v>
          </cell>
          <cell r="T202">
            <v>1951157</v>
          </cell>
          <cell r="U202">
            <v>1951.1569999999999</v>
          </cell>
          <cell r="V202">
            <v>6066.530770575263</v>
          </cell>
          <cell r="W202">
            <v>21064342.953386329</v>
          </cell>
          <cell r="X202">
            <v>3091</v>
          </cell>
          <cell r="Y202">
            <v>4541</v>
          </cell>
          <cell r="Z202">
            <v>5759</v>
          </cell>
          <cell r="AA202">
            <v>65553</v>
          </cell>
          <cell r="AB202">
            <v>7902319</v>
          </cell>
        </row>
        <row r="203">
          <cell r="B203" t="str">
            <v>BOYACA</v>
          </cell>
          <cell r="C203" t="str">
            <v>GUAYATA</v>
          </cell>
          <cell r="D203">
            <v>1994</v>
          </cell>
          <cell r="E203" t="str">
            <v>Desactualizado</v>
          </cell>
          <cell r="F203">
            <v>6364</v>
          </cell>
          <cell r="G203">
            <v>9320</v>
          </cell>
          <cell r="H203">
            <v>17508</v>
          </cell>
          <cell r="I203">
            <v>65386</v>
          </cell>
          <cell r="J203">
            <v>16708122</v>
          </cell>
          <cell r="K203">
            <v>16708.121999999999</v>
          </cell>
          <cell r="L203">
            <v>51948.836629510341</v>
          </cell>
          <cell r="M203">
            <v>8162922.1605138807</v>
          </cell>
          <cell r="N203">
            <v>1994</v>
          </cell>
          <cell r="O203" t="str">
            <v>Desactualizado</v>
          </cell>
          <cell r="P203">
            <v>687</v>
          </cell>
          <cell r="Q203">
            <v>1190</v>
          </cell>
          <cell r="R203">
            <v>20</v>
          </cell>
          <cell r="S203">
            <v>58538</v>
          </cell>
          <cell r="T203">
            <v>3331328</v>
          </cell>
          <cell r="U203">
            <v>3331.328</v>
          </cell>
          <cell r="V203">
            <v>10357.753793712629</v>
          </cell>
          <cell r="W203">
            <v>15076788.637136288</v>
          </cell>
          <cell r="X203">
            <v>7051</v>
          </cell>
          <cell r="Y203">
            <v>10510</v>
          </cell>
          <cell r="Z203">
            <v>17529</v>
          </cell>
          <cell r="AA203">
            <v>123924</v>
          </cell>
          <cell r="AB203">
            <v>20039450</v>
          </cell>
        </row>
        <row r="204">
          <cell r="B204" t="str">
            <v>META</v>
          </cell>
          <cell r="C204" t="str">
            <v>LEJANIAS</v>
          </cell>
          <cell r="D204">
            <v>1992</v>
          </cell>
          <cell r="E204" t="str">
            <v>Desactualizado</v>
          </cell>
          <cell r="F204">
            <v>1704</v>
          </cell>
          <cell r="G204">
            <v>2124</v>
          </cell>
          <cell r="H204">
            <v>22258</v>
          </cell>
          <cell r="I204">
            <v>69477</v>
          </cell>
          <cell r="J204">
            <v>13017879</v>
          </cell>
          <cell r="K204">
            <v>13017.879000000001</v>
          </cell>
          <cell r="L204">
            <v>62793.924638283548</v>
          </cell>
          <cell r="M204">
            <v>36850894.740776733</v>
          </cell>
          <cell r="N204">
            <v>1992</v>
          </cell>
          <cell r="O204" t="str">
            <v>Desactualizado</v>
          </cell>
          <cell r="P204">
            <v>1803</v>
          </cell>
          <cell r="Q204">
            <v>1942</v>
          </cell>
          <cell r="R204">
            <v>269</v>
          </cell>
          <cell r="S204">
            <v>86129</v>
          </cell>
          <cell r="T204">
            <v>4317590</v>
          </cell>
          <cell r="U204">
            <v>4317.59</v>
          </cell>
          <cell r="V204">
            <v>20826.620149027862</v>
          </cell>
          <cell r="W204">
            <v>11551092.706060933</v>
          </cell>
          <cell r="X204">
            <v>3507</v>
          </cell>
          <cell r="Y204">
            <v>4066</v>
          </cell>
          <cell r="Z204">
            <v>22528</v>
          </cell>
          <cell r="AA204">
            <v>155606</v>
          </cell>
          <cell r="AB204">
            <v>17335470</v>
          </cell>
        </row>
        <row r="205">
          <cell r="B205" t="str">
            <v>GUAJIRA</v>
          </cell>
          <cell r="C205" t="str">
            <v>MAICAO</v>
          </cell>
          <cell r="D205">
            <v>2000</v>
          </cell>
          <cell r="E205" t="str">
            <v>Desactualizado</v>
          </cell>
          <cell r="F205">
            <v>828</v>
          </cell>
          <cell r="G205">
            <v>913</v>
          </cell>
          <cell r="H205">
            <v>154238</v>
          </cell>
          <cell r="I205">
            <v>43708</v>
          </cell>
          <cell r="J205">
            <v>17008160</v>
          </cell>
          <cell r="K205">
            <v>17008.16</v>
          </cell>
          <cell r="L205">
            <v>22484.682466165803</v>
          </cell>
          <cell r="M205">
            <v>27155413.606480438</v>
          </cell>
          <cell r="N205">
            <v>2000</v>
          </cell>
          <cell r="O205" t="str">
            <v>Desactualizado</v>
          </cell>
          <cell r="P205">
            <v>19474</v>
          </cell>
          <cell r="Q205">
            <v>20608</v>
          </cell>
          <cell r="R205">
            <v>1949</v>
          </cell>
          <cell r="S205">
            <v>1599336</v>
          </cell>
          <cell r="T205">
            <v>286032343</v>
          </cell>
          <cell r="U205">
            <v>286032.34299999999</v>
          </cell>
          <cell r="V205">
            <v>378132.99071789207</v>
          </cell>
          <cell r="W205">
            <v>19417325.188348163</v>
          </cell>
          <cell r="X205">
            <v>20302</v>
          </cell>
          <cell r="Y205">
            <v>21521</v>
          </cell>
          <cell r="Z205">
            <v>156188</v>
          </cell>
          <cell r="AA205">
            <v>1643044</v>
          </cell>
          <cell r="AB205">
            <v>303040503</v>
          </cell>
        </row>
        <row r="206">
          <cell r="B206" t="str">
            <v>NARINO</v>
          </cell>
          <cell r="C206" t="str">
            <v>SANDONA</v>
          </cell>
          <cell r="D206">
            <v>1994</v>
          </cell>
          <cell r="E206" t="str">
            <v>Desactualizado</v>
          </cell>
          <cell r="F206">
            <v>6755</v>
          </cell>
          <cell r="G206">
            <v>8813</v>
          </cell>
          <cell r="H206">
            <v>9571</v>
          </cell>
          <cell r="I206">
            <v>152170</v>
          </cell>
          <cell r="J206">
            <v>9944845</v>
          </cell>
          <cell r="K206">
            <v>9944.8449999999993</v>
          </cell>
          <cell r="L206">
            <v>30920.478567896665</v>
          </cell>
          <cell r="M206">
            <v>4577420.9574976554</v>
          </cell>
          <cell r="N206">
            <v>2006</v>
          </cell>
          <cell r="O206" t="str">
            <v>Actualizado</v>
          </cell>
          <cell r="P206">
            <v>2833</v>
          </cell>
          <cell r="Q206">
            <v>3863</v>
          </cell>
          <cell r="R206">
            <v>133</v>
          </cell>
          <cell r="S206">
            <v>259744</v>
          </cell>
          <cell r="T206">
            <v>56379118</v>
          </cell>
          <cell r="U206">
            <v>56379.118000000002</v>
          </cell>
          <cell r="V206">
            <v>56379.118000000002</v>
          </cell>
          <cell r="W206">
            <v>19900853.512177903</v>
          </cell>
          <cell r="X206">
            <v>9588</v>
          </cell>
          <cell r="Y206">
            <v>12676</v>
          </cell>
          <cell r="Z206">
            <v>9704</v>
          </cell>
          <cell r="AA206">
            <v>411914</v>
          </cell>
          <cell r="AB206">
            <v>66323963</v>
          </cell>
        </row>
        <row r="207">
          <cell r="B207" t="str">
            <v>BOYACA</v>
          </cell>
          <cell r="C207" t="str">
            <v>MONGUI</v>
          </cell>
          <cell r="D207">
            <v>1993</v>
          </cell>
          <cell r="E207" t="str">
            <v>Desactualizado</v>
          </cell>
          <cell r="F207">
            <v>5595</v>
          </cell>
          <cell r="G207">
            <v>9522</v>
          </cell>
          <cell r="H207">
            <v>6759</v>
          </cell>
          <cell r="I207">
            <v>38588</v>
          </cell>
          <cell r="J207">
            <v>4622100</v>
          </cell>
          <cell r="K207">
            <v>4622.1000000000004</v>
          </cell>
          <cell r="L207">
            <v>17938.687602769303</v>
          </cell>
          <cell r="M207">
            <v>3206199.7502715467</v>
          </cell>
          <cell r="N207">
            <v>1993</v>
          </cell>
          <cell r="O207" t="str">
            <v>Desactualizado</v>
          </cell>
          <cell r="P207">
            <v>1161</v>
          </cell>
          <cell r="Q207">
            <v>2242</v>
          </cell>
          <cell r="R207">
            <v>60</v>
          </cell>
          <cell r="S207">
            <v>92671</v>
          </cell>
          <cell r="T207">
            <v>5639426</v>
          </cell>
          <cell r="U207">
            <v>5639.4260000000004</v>
          </cell>
          <cell r="V207">
            <v>21886.999691251785</v>
          </cell>
          <cell r="W207">
            <v>18851851.585918851</v>
          </cell>
          <cell r="X207">
            <v>6756</v>
          </cell>
          <cell r="Y207">
            <v>11764</v>
          </cell>
          <cell r="Z207">
            <v>6820</v>
          </cell>
          <cell r="AA207">
            <v>131259</v>
          </cell>
          <cell r="AB207">
            <v>10261526</v>
          </cell>
        </row>
        <row r="208">
          <cell r="B208" t="str">
            <v>BOYACA</v>
          </cell>
          <cell r="C208" t="str">
            <v>BUENAVISTA</v>
          </cell>
          <cell r="D208">
            <v>2006</v>
          </cell>
          <cell r="E208" t="str">
            <v>Actualizado</v>
          </cell>
          <cell r="F208">
            <v>2636</v>
          </cell>
          <cell r="G208">
            <v>4076</v>
          </cell>
          <cell r="H208">
            <v>19342</v>
          </cell>
          <cell r="I208">
            <v>50195</v>
          </cell>
          <cell r="J208">
            <v>24101433</v>
          </cell>
          <cell r="K208">
            <v>24101.433000000001</v>
          </cell>
          <cell r="L208">
            <v>24101.433000000001</v>
          </cell>
          <cell r="M208">
            <v>9143183.9908952955</v>
          </cell>
          <cell r="N208">
            <v>2006</v>
          </cell>
          <cell r="O208" t="str">
            <v>Actualizado</v>
          </cell>
          <cell r="P208">
            <v>221</v>
          </cell>
          <cell r="Q208">
            <v>335</v>
          </cell>
          <cell r="R208">
            <v>13</v>
          </cell>
          <cell r="S208">
            <v>21406</v>
          </cell>
          <cell r="T208">
            <v>2767833</v>
          </cell>
          <cell r="U208">
            <v>2767.8330000000001</v>
          </cell>
          <cell r="V208">
            <v>2767.8330000000001</v>
          </cell>
          <cell r="W208">
            <v>12524131.221719457</v>
          </cell>
          <cell r="X208">
            <v>2857</v>
          </cell>
          <cell r="Y208">
            <v>4411</v>
          </cell>
          <cell r="Z208">
            <v>19356</v>
          </cell>
          <cell r="AA208">
            <v>71601</v>
          </cell>
          <cell r="AB208">
            <v>26869266</v>
          </cell>
        </row>
        <row r="209">
          <cell r="B209" t="str">
            <v>BOLIVAR</v>
          </cell>
          <cell r="C209" t="str">
            <v>SAN FERNANDO</v>
          </cell>
          <cell r="D209">
            <v>1999</v>
          </cell>
          <cell r="E209" t="str">
            <v>Desactualizado</v>
          </cell>
          <cell r="F209">
            <v>1012</v>
          </cell>
          <cell r="G209">
            <v>1270</v>
          </cell>
          <cell r="H209">
            <v>30670</v>
          </cell>
          <cell r="I209">
            <v>29872</v>
          </cell>
          <cell r="J209">
            <v>10528969</v>
          </cell>
          <cell r="K209">
            <v>10528.968999999999</v>
          </cell>
          <cell r="L209">
            <v>15605.459513434611</v>
          </cell>
          <cell r="M209">
            <v>15420414.538967006</v>
          </cell>
          <cell r="N209">
            <v>1999</v>
          </cell>
          <cell r="O209" t="str">
            <v>Desactualizado</v>
          </cell>
          <cell r="P209">
            <v>1336</v>
          </cell>
          <cell r="Q209">
            <v>1458</v>
          </cell>
          <cell r="R209">
            <v>377</v>
          </cell>
          <cell r="S209">
            <v>64705</v>
          </cell>
          <cell r="T209">
            <v>2915828</v>
          </cell>
          <cell r="U209">
            <v>2915.828</v>
          </cell>
          <cell r="V209">
            <v>4321.6801001255699</v>
          </cell>
          <cell r="W209">
            <v>3234790.4941059658</v>
          </cell>
          <cell r="X209">
            <v>2348</v>
          </cell>
          <cell r="Y209">
            <v>2728</v>
          </cell>
          <cell r="Z209">
            <v>31048</v>
          </cell>
          <cell r="AA209">
            <v>94577</v>
          </cell>
          <cell r="AB209">
            <v>13444797</v>
          </cell>
        </row>
        <row r="210">
          <cell r="B210" t="str">
            <v>CAQUETA</v>
          </cell>
          <cell r="C210" t="str">
            <v>VALPARAISO</v>
          </cell>
          <cell r="D210">
            <v>1998</v>
          </cell>
          <cell r="E210" t="str">
            <v>Desactualizado</v>
          </cell>
          <cell r="F210">
            <v>2451</v>
          </cell>
          <cell r="G210">
            <v>2840</v>
          </cell>
          <cell r="H210">
            <v>150356</v>
          </cell>
          <cell r="I210">
            <v>115835</v>
          </cell>
          <cell r="J210">
            <v>16556673</v>
          </cell>
          <cell r="K210">
            <v>16556.672999999999</v>
          </cell>
          <cell r="L210">
            <v>27636.984134393493</v>
          </cell>
          <cell r="M210">
            <v>11275799.320437983</v>
          </cell>
          <cell r="N210">
            <v>2004</v>
          </cell>
          <cell r="O210" t="str">
            <v>Actualizado</v>
          </cell>
          <cell r="P210">
            <v>1828</v>
          </cell>
          <cell r="Q210">
            <v>1907</v>
          </cell>
          <cell r="R210">
            <v>86</v>
          </cell>
          <cell r="S210">
            <v>110967</v>
          </cell>
          <cell r="T210">
            <v>6297477</v>
          </cell>
          <cell r="U210">
            <v>6297.4769999999999</v>
          </cell>
          <cell r="V210">
            <v>6612.3508499653335</v>
          </cell>
          <cell r="W210">
            <v>3617259.7647512769</v>
          </cell>
          <cell r="X210">
            <v>4279</v>
          </cell>
          <cell r="Y210">
            <v>4747</v>
          </cell>
          <cell r="Z210">
            <v>150442</v>
          </cell>
          <cell r="AA210">
            <v>226802</v>
          </cell>
          <cell r="AB210">
            <v>22854150</v>
          </cell>
        </row>
        <row r="211">
          <cell r="B211" t="str">
            <v>VAUPES</v>
          </cell>
          <cell r="C211" t="str">
            <v>CARURU</v>
          </cell>
          <cell r="D211">
            <v>0</v>
          </cell>
          <cell r="E211" t="str">
            <v>Sin Formar</v>
          </cell>
          <cell r="F211">
            <v>1</v>
          </cell>
          <cell r="G211">
            <v>1</v>
          </cell>
          <cell r="H211">
            <v>107000</v>
          </cell>
          <cell r="I211">
            <v>0</v>
          </cell>
          <cell r="J211">
            <v>2426902</v>
          </cell>
          <cell r="K211">
            <v>2426.902</v>
          </cell>
          <cell r="L211">
            <v>23436.214503689564</v>
          </cell>
          <cell r="M211">
            <v>23436214503.689564</v>
          </cell>
          <cell r="N211">
            <v>2006</v>
          </cell>
          <cell r="O211" t="str">
            <v>Actualizado</v>
          </cell>
          <cell r="P211">
            <v>298</v>
          </cell>
          <cell r="Q211">
            <v>313</v>
          </cell>
          <cell r="R211">
            <v>55</v>
          </cell>
          <cell r="S211">
            <v>16259</v>
          </cell>
          <cell r="T211">
            <v>1107431</v>
          </cell>
          <cell r="U211">
            <v>1107.431</v>
          </cell>
          <cell r="V211">
            <v>1107.431</v>
          </cell>
          <cell r="W211">
            <v>3716211.4093959732</v>
          </cell>
          <cell r="X211">
            <v>299</v>
          </cell>
          <cell r="Y211">
            <v>314</v>
          </cell>
          <cell r="Z211">
            <v>107055</v>
          </cell>
          <cell r="AA211">
            <v>16259</v>
          </cell>
          <cell r="AB211">
            <v>3534333</v>
          </cell>
        </row>
        <row r="212">
          <cell r="B212" t="str">
            <v>NARINO</v>
          </cell>
          <cell r="C212" t="str">
            <v>LA CRUZ</v>
          </cell>
          <cell r="D212">
            <v>1995</v>
          </cell>
          <cell r="E212" t="str">
            <v>Desactualizado</v>
          </cell>
          <cell r="F212">
            <v>4695</v>
          </cell>
          <cell r="G212">
            <v>5946</v>
          </cell>
          <cell r="H212">
            <v>15747</v>
          </cell>
          <cell r="I212">
            <v>126735</v>
          </cell>
          <cell r="J212">
            <v>6233890</v>
          </cell>
          <cell r="K212">
            <v>6233.89</v>
          </cell>
          <cell r="L212">
            <v>16308.147811353099</v>
          </cell>
          <cell r="M212">
            <v>3473513.9108313313</v>
          </cell>
          <cell r="N212">
            <v>2006</v>
          </cell>
          <cell r="O212" t="str">
            <v>Actualizado</v>
          </cell>
          <cell r="P212">
            <v>2010</v>
          </cell>
          <cell r="Q212">
            <v>2848</v>
          </cell>
          <cell r="R212">
            <v>64</v>
          </cell>
          <cell r="S212">
            <v>199317</v>
          </cell>
          <cell r="T212">
            <v>23400873</v>
          </cell>
          <cell r="U212">
            <v>23400.873</v>
          </cell>
          <cell r="V212">
            <v>23400.873</v>
          </cell>
          <cell r="W212">
            <v>11642225.373134328</v>
          </cell>
          <cell r="X212">
            <v>6705</v>
          </cell>
          <cell r="Y212">
            <v>8794</v>
          </cell>
          <cell r="Z212">
            <v>15812</v>
          </cell>
          <cell r="AA212">
            <v>326052</v>
          </cell>
          <cell r="AB212">
            <v>29634763</v>
          </cell>
        </row>
        <row r="213">
          <cell r="B213" t="str">
            <v>BOYACA</v>
          </cell>
          <cell r="C213" t="str">
            <v>PESCA</v>
          </cell>
          <cell r="D213">
            <v>1994</v>
          </cell>
          <cell r="E213" t="str">
            <v>Desactualizado</v>
          </cell>
          <cell r="F213">
            <v>7700</v>
          </cell>
          <cell r="G213">
            <v>14013</v>
          </cell>
          <cell r="H213">
            <v>27348</v>
          </cell>
          <cell r="I213">
            <v>86513</v>
          </cell>
          <cell r="J213">
            <v>18702061</v>
          </cell>
          <cell r="K213">
            <v>18702.061000000002</v>
          </cell>
          <cell r="L213">
            <v>58148.38505034479</v>
          </cell>
          <cell r="M213">
            <v>7551738.3182265954</v>
          </cell>
          <cell r="N213">
            <v>1994</v>
          </cell>
          <cell r="O213" t="str">
            <v>Desactualizado</v>
          </cell>
          <cell r="P213">
            <v>1015</v>
          </cell>
          <cell r="Q213">
            <v>2056</v>
          </cell>
          <cell r="R213">
            <v>65</v>
          </cell>
          <cell r="S213">
            <v>110052</v>
          </cell>
          <cell r="T213">
            <v>5194024</v>
          </cell>
          <cell r="U213">
            <v>5194.0240000000003</v>
          </cell>
          <cell r="V213">
            <v>16149.241921130086</v>
          </cell>
          <cell r="W213">
            <v>15910583.173527177</v>
          </cell>
          <cell r="X213">
            <v>8715</v>
          </cell>
          <cell r="Y213">
            <v>16069</v>
          </cell>
          <cell r="Z213">
            <v>27413</v>
          </cell>
          <cell r="AA213">
            <v>196565</v>
          </cell>
          <cell r="AB213">
            <v>23896085</v>
          </cell>
        </row>
        <row r="214">
          <cell r="B214" t="str">
            <v>CUNDINAMARCA</v>
          </cell>
          <cell r="C214" t="str">
            <v>EL ROSAL</v>
          </cell>
          <cell r="D214">
            <v>1992</v>
          </cell>
          <cell r="E214" t="str">
            <v>Desactualizado</v>
          </cell>
          <cell r="F214">
            <v>1319</v>
          </cell>
          <cell r="G214">
            <v>1757</v>
          </cell>
          <cell r="H214">
            <v>8359</v>
          </cell>
          <cell r="I214">
            <v>979396</v>
          </cell>
          <cell r="J214">
            <v>66507638</v>
          </cell>
          <cell r="K214">
            <v>66507.638000000006</v>
          </cell>
          <cell r="L214">
            <v>320810.75637914927</v>
          </cell>
          <cell r="M214">
            <v>243222711.43225875</v>
          </cell>
          <cell r="N214">
            <v>1992</v>
          </cell>
          <cell r="O214" t="str">
            <v>Desactualizado</v>
          </cell>
          <cell r="P214">
            <v>1302</v>
          </cell>
          <cell r="Q214">
            <v>1802</v>
          </cell>
          <cell r="R214">
            <v>51</v>
          </cell>
          <cell r="S214">
            <v>72995</v>
          </cell>
          <cell r="T214">
            <v>9838469</v>
          </cell>
          <cell r="U214">
            <v>9838.4689999999991</v>
          </cell>
          <cell r="V214">
            <v>47457.506782947428</v>
          </cell>
          <cell r="W214">
            <v>36449697.989974983</v>
          </cell>
          <cell r="X214">
            <v>2621</v>
          </cell>
          <cell r="Y214">
            <v>3559</v>
          </cell>
          <cell r="Z214">
            <v>8410</v>
          </cell>
          <cell r="AA214">
            <v>1052391</v>
          </cell>
          <cell r="AB214">
            <v>76346107</v>
          </cell>
        </row>
        <row r="215">
          <cell r="B215" t="str">
            <v>HUILA</v>
          </cell>
          <cell r="C215" t="str">
            <v>HOBO</v>
          </cell>
          <cell r="D215">
            <v>1994</v>
          </cell>
          <cell r="E215" t="str">
            <v>Desactualizado</v>
          </cell>
          <cell r="F215">
            <v>898</v>
          </cell>
          <cell r="G215">
            <v>1356</v>
          </cell>
          <cell r="H215">
            <v>19242</v>
          </cell>
          <cell r="I215">
            <v>23013</v>
          </cell>
          <cell r="J215">
            <v>8992390</v>
          </cell>
          <cell r="K215">
            <v>8992.39</v>
          </cell>
          <cell r="L215">
            <v>27959.108690901496</v>
          </cell>
          <cell r="M215">
            <v>31134864.911917035</v>
          </cell>
          <cell r="N215">
            <v>2004</v>
          </cell>
          <cell r="O215" t="str">
            <v>Actualizado</v>
          </cell>
          <cell r="P215">
            <v>2343</v>
          </cell>
          <cell r="Q215">
            <v>2571</v>
          </cell>
          <cell r="R215">
            <v>76</v>
          </cell>
          <cell r="S215">
            <v>124581</v>
          </cell>
          <cell r="T215">
            <v>7681052</v>
          </cell>
          <cell r="U215">
            <v>7681.0519999999997</v>
          </cell>
          <cell r="V215">
            <v>8065.1045999577173</v>
          </cell>
          <cell r="W215">
            <v>3442212.8040792644</v>
          </cell>
          <cell r="X215">
            <v>3241</v>
          </cell>
          <cell r="Y215">
            <v>3927</v>
          </cell>
          <cell r="Z215">
            <v>19318</v>
          </cell>
          <cell r="AA215">
            <v>147594</v>
          </cell>
          <cell r="AB215">
            <v>16673443</v>
          </cell>
        </row>
        <row r="216">
          <cell r="B216" t="str">
            <v>BOYACA</v>
          </cell>
          <cell r="C216" t="str">
            <v>TASCO</v>
          </cell>
          <cell r="D216">
            <v>1993</v>
          </cell>
          <cell r="E216" t="str">
            <v>Desactualizado</v>
          </cell>
          <cell r="F216">
            <v>4998</v>
          </cell>
          <cell r="G216">
            <v>9367</v>
          </cell>
          <cell r="H216">
            <v>20119</v>
          </cell>
          <cell r="I216">
            <v>95932</v>
          </cell>
          <cell r="J216">
            <v>9635227</v>
          </cell>
          <cell r="K216">
            <v>9635.2270000000008</v>
          </cell>
          <cell r="L216">
            <v>37394.977853090168</v>
          </cell>
          <cell r="M216">
            <v>7481988.3659644183</v>
          </cell>
          <cell r="N216">
            <v>1993</v>
          </cell>
          <cell r="O216" t="str">
            <v>Desactualizado</v>
          </cell>
          <cell r="P216">
            <v>572</v>
          </cell>
          <cell r="Q216">
            <v>976</v>
          </cell>
          <cell r="R216">
            <v>27</v>
          </cell>
          <cell r="S216">
            <v>55965</v>
          </cell>
          <cell r="T216">
            <v>2941219</v>
          </cell>
          <cell r="U216">
            <v>2941.2190000000001</v>
          </cell>
          <cell r="V216">
            <v>11415.072978154847</v>
          </cell>
          <cell r="W216">
            <v>19956421.290480502</v>
          </cell>
          <cell r="X216">
            <v>5570</v>
          </cell>
          <cell r="Y216">
            <v>10343</v>
          </cell>
          <cell r="Z216">
            <v>20147</v>
          </cell>
          <cell r="AA216">
            <v>151897</v>
          </cell>
          <cell r="AB216">
            <v>12576446</v>
          </cell>
        </row>
        <row r="217">
          <cell r="B217" t="str">
            <v>BOYACA</v>
          </cell>
          <cell r="C217" t="str">
            <v>SOATA</v>
          </cell>
          <cell r="D217">
            <v>1994</v>
          </cell>
          <cell r="E217" t="str">
            <v>Desactualizado</v>
          </cell>
          <cell r="F217">
            <v>3353</v>
          </cell>
          <cell r="G217">
            <v>5263</v>
          </cell>
          <cell r="H217">
            <v>11921</v>
          </cell>
          <cell r="I217">
            <v>56371</v>
          </cell>
          <cell r="J217">
            <v>5324858</v>
          </cell>
          <cell r="K217">
            <v>5324.8580000000002</v>
          </cell>
          <cell r="L217">
            <v>16556.030553125074</v>
          </cell>
          <cell r="M217">
            <v>4937676.8723904192</v>
          </cell>
          <cell r="N217">
            <v>1994</v>
          </cell>
          <cell r="O217" t="str">
            <v>Desactualizado</v>
          </cell>
          <cell r="P217">
            <v>2231</v>
          </cell>
          <cell r="Q217">
            <v>3240</v>
          </cell>
          <cell r="R217">
            <v>77</v>
          </cell>
          <cell r="S217">
            <v>214044</v>
          </cell>
          <cell r="T217">
            <v>19140642</v>
          </cell>
          <cell r="U217">
            <v>19140.642</v>
          </cell>
          <cell r="V217">
            <v>59512.019617880702</v>
          </cell>
          <cell r="W217">
            <v>26675042.410524741</v>
          </cell>
          <cell r="X217">
            <v>5584</v>
          </cell>
          <cell r="Y217">
            <v>8503</v>
          </cell>
          <cell r="Z217">
            <v>11998</v>
          </cell>
          <cell r="AA217">
            <v>270415</v>
          </cell>
          <cell r="AB217">
            <v>24465501</v>
          </cell>
        </row>
        <row r="218">
          <cell r="B218" t="str">
            <v>CAUCA</v>
          </cell>
          <cell r="C218" t="str">
            <v>PIAMONTE</v>
          </cell>
          <cell r="D218">
            <v>0</v>
          </cell>
          <cell r="E218" t="str">
            <v>Sin Formar</v>
          </cell>
          <cell r="F218">
            <v>205</v>
          </cell>
          <cell r="G218">
            <v>220</v>
          </cell>
          <cell r="H218">
            <v>9623</v>
          </cell>
          <cell r="I218">
            <v>0</v>
          </cell>
          <cell r="J218">
            <v>1417768</v>
          </cell>
          <cell r="K218">
            <v>1417.768</v>
          </cell>
          <cell r="L218">
            <v>13691.164688342151</v>
          </cell>
          <cell r="M218">
            <v>66786169.211425133</v>
          </cell>
          <cell r="N218">
            <v>0</v>
          </cell>
          <cell r="O218" t="str">
            <v xml:space="preserve">Sin Formar 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205</v>
          </cell>
          <cell r="Y218">
            <v>220</v>
          </cell>
          <cell r="Z218">
            <v>9623</v>
          </cell>
          <cell r="AA218">
            <v>0</v>
          </cell>
          <cell r="AB218">
            <v>1417768</v>
          </cell>
        </row>
        <row r="219">
          <cell r="B219" t="str">
            <v>SANTANDER</v>
          </cell>
          <cell r="C219" t="str">
            <v>CABRERA</v>
          </cell>
          <cell r="D219">
            <v>1990</v>
          </cell>
          <cell r="E219" t="str">
            <v>Desactualizado</v>
          </cell>
          <cell r="F219">
            <v>796</v>
          </cell>
          <cell r="G219">
            <v>1430</v>
          </cell>
          <cell r="H219">
            <v>6468</v>
          </cell>
          <cell r="I219">
            <v>63497</v>
          </cell>
          <cell r="J219">
            <v>2755739</v>
          </cell>
          <cell r="K219">
            <v>2755.739</v>
          </cell>
          <cell r="L219">
            <v>20752.593973174891</v>
          </cell>
          <cell r="M219">
            <v>26071097.956249867</v>
          </cell>
          <cell r="N219">
            <v>1990</v>
          </cell>
          <cell r="O219" t="str">
            <v>Desactualizado</v>
          </cell>
          <cell r="P219">
            <v>125</v>
          </cell>
          <cell r="Q219">
            <v>203</v>
          </cell>
          <cell r="R219">
            <v>18</v>
          </cell>
          <cell r="S219">
            <v>14238</v>
          </cell>
          <cell r="T219">
            <v>260718</v>
          </cell>
          <cell r="U219">
            <v>260.71800000000002</v>
          </cell>
          <cell r="V219">
            <v>1963.384339191125</v>
          </cell>
          <cell r="W219">
            <v>15707074.713529002</v>
          </cell>
          <cell r="X219">
            <v>921</v>
          </cell>
          <cell r="Y219">
            <v>1633</v>
          </cell>
          <cell r="Z219">
            <v>6486</v>
          </cell>
          <cell r="AA219">
            <v>77735</v>
          </cell>
          <cell r="AB219">
            <v>3016457</v>
          </cell>
        </row>
        <row r="220">
          <cell r="B220" t="str">
            <v>HUILA</v>
          </cell>
          <cell r="C220" t="str">
            <v>TARQUI</v>
          </cell>
          <cell r="D220">
            <v>1996</v>
          </cell>
          <cell r="E220" t="str">
            <v>Desactualizado</v>
          </cell>
          <cell r="F220">
            <v>3933</v>
          </cell>
          <cell r="G220">
            <v>4566</v>
          </cell>
          <cell r="H220">
            <v>34791</v>
          </cell>
          <cell r="I220">
            <v>108930</v>
          </cell>
          <cell r="J220">
            <v>15275882</v>
          </cell>
          <cell r="K220">
            <v>15275.882</v>
          </cell>
          <cell r="L220">
            <v>34194.38363824784</v>
          </cell>
          <cell r="M220">
            <v>8694224.1643142235</v>
          </cell>
          <cell r="N220">
            <v>1996</v>
          </cell>
          <cell r="O220" t="str">
            <v>Desactualizado</v>
          </cell>
          <cell r="P220">
            <v>2031</v>
          </cell>
          <cell r="Q220">
            <v>2186</v>
          </cell>
          <cell r="R220">
            <v>80</v>
          </cell>
          <cell r="S220">
            <v>120966</v>
          </cell>
          <cell r="T220">
            <v>6080154</v>
          </cell>
          <cell r="U220">
            <v>6080.1540000000005</v>
          </cell>
          <cell r="V220">
            <v>13610.154782265741</v>
          </cell>
          <cell r="W220">
            <v>6701208.6569501432</v>
          </cell>
          <cell r="X220">
            <v>5964</v>
          </cell>
          <cell r="Y220">
            <v>6752</v>
          </cell>
          <cell r="Z220">
            <v>34871</v>
          </cell>
          <cell r="AA220">
            <v>229896</v>
          </cell>
          <cell r="AB220">
            <v>21356037</v>
          </cell>
        </row>
        <row r="221">
          <cell r="B221" t="str">
            <v>CORDOBA</v>
          </cell>
          <cell r="C221" t="str">
            <v>SAN BERNARDO DEL VIENTO</v>
          </cell>
          <cell r="D221">
            <v>1996</v>
          </cell>
          <cell r="E221" t="str">
            <v>Desactualizado</v>
          </cell>
          <cell r="F221">
            <v>3982</v>
          </cell>
          <cell r="G221">
            <v>4872</v>
          </cell>
          <cell r="H221">
            <v>32040</v>
          </cell>
          <cell r="I221">
            <v>88286</v>
          </cell>
          <cell r="J221">
            <v>56154600</v>
          </cell>
          <cell r="K221">
            <v>56154.6</v>
          </cell>
          <cell r="L221">
            <v>125699.57894754306</v>
          </cell>
          <cell r="M221">
            <v>31566945.993858125</v>
          </cell>
          <cell r="N221">
            <v>1996</v>
          </cell>
          <cell r="O221" t="str">
            <v>Desactualizado</v>
          </cell>
          <cell r="P221">
            <v>2986</v>
          </cell>
          <cell r="Q221">
            <v>3260</v>
          </cell>
          <cell r="R221">
            <v>184</v>
          </cell>
          <cell r="S221">
            <v>157989</v>
          </cell>
          <cell r="T221">
            <v>12005257</v>
          </cell>
          <cell r="U221">
            <v>12005.257</v>
          </cell>
          <cell r="V221">
            <v>26873.234784987231</v>
          </cell>
          <cell r="W221">
            <v>8999743.7324136738</v>
          </cell>
          <cell r="X221">
            <v>6968</v>
          </cell>
          <cell r="Y221">
            <v>8132</v>
          </cell>
          <cell r="Z221">
            <v>32225</v>
          </cell>
          <cell r="AA221">
            <v>246275</v>
          </cell>
          <cell r="AB221">
            <v>68159857</v>
          </cell>
        </row>
        <row r="222">
          <cell r="B222" t="str">
            <v>BOYACA</v>
          </cell>
          <cell r="C222" t="str">
            <v>CORRALES</v>
          </cell>
          <cell r="D222">
            <v>1993</v>
          </cell>
          <cell r="E222" t="str">
            <v>Desactualizado</v>
          </cell>
          <cell r="F222">
            <v>1685</v>
          </cell>
          <cell r="G222">
            <v>2731</v>
          </cell>
          <cell r="H222">
            <v>6023</v>
          </cell>
          <cell r="I222">
            <v>18881</v>
          </cell>
          <cell r="J222">
            <v>4796111</v>
          </cell>
          <cell r="K222">
            <v>4796.1109999999999</v>
          </cell>
          <cell r="L222">
            <v>18614.036246988486</v>
          </cell>
          <cell r="M222">
            <v>11046905.784562901</v>
          </cell>
          <cell r="N222">
            <v>1993</v>
          </cell>
          <cell r="O222" t="str">
            <v>Desactualizado</v>
          </cell>
          <cell r="P222">
            <v>527</v>
          </cell>
          <cell r="Q222">
            <v>948</v>
          </cell>
          <cell r="R222">
            <v>32</v>
          </cell>
          <cell r="S222">
            <v>60057</v>
          </cell>
          <cell r="T222">
            <v>2137387</v>
          </cell>
          <cell r="U222">
            <v>2137.3870000000002</v>
          </cell>
          <cell r="V222">
            <v>8295.3457690703945</v>
          </cell>
          <cell r="W222">
            <v>15740694.058957106</v>
          </cell>
          <cell r="X222">
            <v>2212</v>
          </cell>
          <cell r="Y222">
            <v>3679</v>
          </cell>
          <cell r="Z222">
            <v>6056</v>
          </cell>
          <cell r="AA222">
            <v>78938</v>
          </cell>
          <cell r="AB222">
            <v>6933498</v>
          </cell>
        </row>
        <row r="223">
          <cell r="B223" t="str">
            <v>CAQUETA</v>
          </cell>
          <cell r="C223" t="str">
            <v>MILAN</v>
          </cell>
          <cell r="D223">
            <v>1990</v>
          </cell>
          <cell r="E223" t="str">
            <v>Desactualizado</v>
          </cell>
          <cell r="F223">
            <v>2352</v>
          </cell>
          <cell r="G223">
            <v>2672</v>
          </cell>
          <cell r="H223">
            <v>140370</v>
          </cell>
          <cell r="I223">
            <v>95461</v>
          </cell>
          <cell r="J223">
            <v>14175374</v>
          </cell>
          <cell r="K223">
            <v>14175.374</v>
          </cell>
          <cell r="L223">
            <v>106750.23325499985</v>
          </cell>
          <cell r="M223">
            <v>45387003.934948914</v>
          </cell>
          <cell r="N223">
            <v>2004</v>
          </cell>
          <cell r="O223" t="str">
            <v>Actualizado</v>
          </cell>
          <cell r="P223">
            <v>1256</v>
          </cell>
          <cell r="Q223">
            <v>1292</v>
          </cell>
          <cell r="R223">
            <v>51</v>
          </cell>
          <cell r="S223">
            <v>65571</v>
          </cell>
          <cell r="T223">
            <v>4450672</v>
          </cell>
          <cell r="U223">
            <v>4450.6719999999996</v>
          </cell>
          <cell r="V223">
            <v>4673.2055999754994</v>
          </cell>
          <cell r="W223">
            <v>3720705.0955218943</v>
          </cell>
          <cell r="X223">
            <v>3608</v>
          </cell>
          <cell r="Y223">
            <v>3964</v>
          </cell>
          <cell r="Z223">
            <v>140421</v>
          </cell>
          <cell r="AA223">
            <v>161032</v>
          </cell>
          <cell r="AB223">
            <v>18626046</v>
          </cell>
        </row>
        <row r="224">
          <cell r="B224" t="str">
            <v>ANTIOQUIA</v>
          </cell>
          <cell r="C224" t="str">
            <v>EL BAGRE</v>
          </cell>
          <cell r="D224">
            <v>2001</v>
          </cell>
          <cell r="E224" t="str">
            <v>Desactualizado</v>
          </cell>
          <cell r="F224">
            <v>2064</v>
          </cell>
          <cell r="G224">
            <v>2231</v>
          </cell>
          <cell r="H224">
            <v>157943.1036</v>
          </cell>
          <cell r="I224">
            <v>71881.929999999993</v>
          </cell>
          <cell r="J224">
            <v>31952404.042999998</v>
          </cell>
          <cell r="K224">
            <v>31952.404042999999</v>
          </cell>
          <cell r="L224">
            <v>39888.551069404457</v>
          </cell>
          <cell r="M224">
            <v>19325848.38633937</v>
          </cell>
          <cell r="N224">
            <v>2006</v>
          </cell>
          <cell r="O224" t="str">
            <v>Actualizado</v>
          </cell>
          <cell r="P224">
            <v>8549</v>
          </cell>
          <cell r="Q224">
            <v>9339</v>
          </cell>
          <cell r="R224">
            <v>10049810</v>
          </cell>
          <cell r="S224">
            <v>71881.929999999993</v>
          </cell>
          <cell r="T224">
            <v>28705390.951000001</v>
          </cell>
          <cell r="U224">
            <v>28705.390951000001</v>
          </cell>
          <cell r="V224">
            <v>28705.390951000001</v>
          </cell>
          <cell r="W224">
            <v>3357748.3858930869</v>
          </cell>
          <cell r="X224">
            <v>10613</v>
          </cell>
          <cell r="Y224">
            <v>11570</v>
          </cell>
          <cell r="Z224">
            <v>10207753.103599999</v>
          </cell>
          <cell r="AA224">
            <v>616873.4</v>
          </cell>
          <cell r="AB224">
            <v>60657794.993999995</v>
          </cell>
        </row>
        <row r="225">
          <cell r="B225" t="str">
            <v>NARINO</v>
          </cell>
          <cell r="C225" t="str">
            <v>PUERRES</v>
          </cell>
          <cell r="D225">
            <v>1991</v>
          </cell>
          <cell r="E225" t="str">
            <v>Desactualizado</v>
          </cell>
          <cell r="F225">
            <v>3409</v>
          </cell>
          <cell r="G225">
            <v>4795</v>
          </cell>
          <cell r="H225">
            <v>10857</v>
          </cell>
          <cell r="I225">
            <v>142104</v>
          </cell>
          <cell r="J225">
            <v>3802369</v>
          </cell>
          <cell r="K225">
            <v>3802.3690000000001</v>
          </cell>
          <cell r="L225">
            <v>22630.732541767706</v>
          </cell>
          <cell r="M225">
            <v>6638525.2395915827</v>
          </cell>
          <cell r="N225">
            <v>1991</v>
          </cell>
          <cell r="O225" t="str">
            <v>Desactualizado</v>
          </cell>
          <cell r="P225">
            <v>1146</v>
          </cell>
          <cell r="Q225">
            <v>1561</v>
          </cell>
          <cell r="R225">
            <v>98</v>
          </cell>
          <cell r="S225">
            <v>94708</v>
          </cell>
          <cell r="T225">
            <v>1910039</v>
          </cell>
          <cell r="U225">
            <v>1910.039</v>
          </cell>
          <cell r="V225">
            <v>11368.06600131272</v>
          </cell>
          <cell r="W225">
            <v>9919778.360656824</v>
          </cell>
          <cell r="X225">
            <v>4555</v>
          </cell>
          <cell r="Y225">
            <v>6356</v>
          </cell>
          <cell r="Z225">
            <v>10956</v>
          </cell>
          <cell r="AA225">
            <v>236812</v>
          </cell>
          <cell r="AB225">
            <v>5712408</v>
          </cell>
        </row>
        <row r="226">
          <cell r="B226" t="str">
            <v>ATLANTICO</v>
          </cell>
          <cell r="C226" t="str">
            <v>MANATI</v>
          </cell>
          <cell r="D226">
            <v>1996</v>
          </cell>
          <cell r="E226" t="str">
            <v>Desactualizado</v>
          </cell>
          <cell r="F226">
            <v>1306</v>
          </cell>
          <cell r="G226">
            <v>1728</v>
          </cell>
          <cell r="H226">
            <v>19940</v>
          </cell>
          <cell r="I226">
            <v>28591</v>
          </cell>
          <cell r="J226">
            <v>29100122</v>
          </cell>
          <cell r="K226">
            <v>29100.121999999999</v>
          </cell>
          <cell r="L226">
            <v>65139.331109510793</v>
          </cell>
          <cell r="M226">
            <v>49876976.347251758</v>
          </cell>
          <cell r="N226">
            <v>1996</v>
          </cell>
          <cell r="O226" t="str">
            <v>Desactualizado</v>
          </cell>
          <cell r="P226">
            <v>2634</v>
          </cell>
          <cell r="Q226">
            <v>3218</v>
          </cell>
          <cell r="R226">
            <v>135</v>
          </cell>
          <cell r="S226">
            <v>169793</v>
          </cell>
          <cell r="T226">
            <v>10489470</v>
          </cell>
          <cell r="U226">
            <v>10489.47</v>
          </cell>
          <cell r="V226">
            <v>23480.21288341266</v>
          </cell>
          <cell r="W226">
            <v>8914279.7583191562</v>
          </cell>
          <cell r="X226">
            <v>3940</v>
          </cell>
          <cell r="Y226">
            <v>4946</v>
          </cell>
          <cell r="Z226">
            <v>20075</v>
          </cell>
          <cell r="AA226">
            <v>198384</v>
          </cell>
          <cell r="AB226">
            <v>39589592</v>
          </cell>
        </row>
        <row r="227">
          <cell r="B227" t="str">
            <v>BOYACA</v>
          </cell>
          <cell r="C227" t="str">
            <v>MUZO</v>
          </cell>
          <cell r="D227">
            <v>0</v>
          </cell>
          <cell r="E227" t="str">
            <v>Sin Formar</v>
          </cell>
          <cell r="F227">
            <v>1470</v>
          </cell>
          <cell r="G227">
            <v>2333</v>
          </cell>
          <cell r="H227">
            <v>18354</v>
          </cell>
          <cell r="I227">
            <v>234</v>
          </cell>
          <cell r="J227">
            <v>1368073</v>
          </cell>
          <cell r="K227">
            <v>1368.0730000000001</v>
          </cell>
          <cell r="L227">
            <v>13211.267815802243</v>
          </cell>
          <cell r="M227">
            <v>8987257.0175525453</v>
          </cell>
          <cell r="N227">
            <v>2006</v>
          </cell>
          <cell r="O227" t="str">
            <v>Actualizado</v>
          </cell>
          <cell r="P227">
            <v>1249</v>
          </cell>
          <cell r="Q227">
            <v>1974</v>
          </cell>
          <cell r="R227">
            <v>83</v>
          </cell>
          <cell r="S227">
            <v>129873</v>
          </cell>
          <cell r="T227">
            <v>18800360</v>
          </cell>
          <cell r="U227">
            <v>18800.36</v>
          </cell>
          <cell r="V227">
            <v>18800.36</v>
          </cell>
          <cell r="W227">
            <v>15052329.863891114</v>
          </cell>
          <cell r="X227">
            <v>2719</v>
          </cell>
          <cell r="Y227">
            <v>4307</v>
          </cell>
          <cell r="Z227">
            <v>18437</v>
          </cell>
          <cell r="AA227">
            <v>130107</v>
          </cell>
          <cell r="AB227">
            <v>20168433</v>
          </cell>
        </row>
        <row r="228">
          <cell r="B228" t="str">
            <v>NARINO</v>
          </cell>
          <cell r="C228" t="str">
            <v>ANCUYA</v>
          </cell>
          <cell r="D228">
            <v>1994</v>
          </cell>
          <cell r="E228" t="str">
            <v>Desactualizado</v>
          </cell>
          <cell r="F228">
            <v>4969</v>
          </cell>
          <cell r="G228">
            <v>5956</v>
          </cell>
          <cell r="H228">
            <v>6966</v>
          </cell>
          <cell r="I228">
            <v>106174</v>
          </cell>
          <cell r="J228">
            <v>5071264</v>
          </cell>
          <cell r="K228">
            <v>5071.2640000000001</v>
          </cell>
          <cell r="L228">
            <v>15767.556942732232</v>
          </cell>
          <cell r="M228">
            <v>3173185.136392077</v>
          </cell>
          <cell r="N228">
            <v>2004</v>
          </cell>
          <cell r="O228" t="str">
            <v>Actualizado</v>
          </cell>
          <cell r="P228">
            <v>625</v>
          </cell>
          <cell r="Q228">
            <v>839</v>
          </cell>
          <cell r="R228">
            <v>29</v>
          </cell>
          <cell r="S228">
            <v>60724</v>
          </cell>
          <cell r="T228">
            <v>5201639</v>
          </cell>
          <cell r="U228">
            <v>5201.6390000000001</v>
          </cell>
          <cell r="V228">
            <v>5461.7209499713663</v>
          </cell>
          <cell r="W228">
            <v>8738753.5199541859</v>
          </cell>
          <cell r="X228">
            <v>5594</v>
          </cell>
          <cell r="Y228">
            <v>6795</v>
          </cell>
          <cell r="Z228">
            <v>6995</v>
          </cell>
          <cell r="AA228">
            <v>166898</v>
          </cell>
          <cell r="AB228">
            <v>10272903</v>
          </cell>
        </row>
        <row r="229">
          <cell r="B229" t="str">
            <v>CESAR</v>
          </cell>
          <cell r="C229" t="str">
            <v>CHIRIGUANA</v>
          </cell>
          <cell r="D229">
            <v>1998</v>
          </cell>
          <cell r="E229" t="str">
            <v>Desactualizado</v>
          </cell>
          <cell r="F229">
            <v>1164</v>
          </cell>
          <cell r="G229">
            <v>1632</v>
          </cell>
          <cell r="H229">
            <v>107176</v>
          </cell>
          <cell r="I229">
            <v>28652</v>
          </cell>
          <cell r="J229">
            <v>33047867</v>
          </cell>
          <cell r="K229">
            <v>33047.866999999998</v>
          </cell>
          <cell r="L229">
            <v>55164.668406179575</v>
          </cell>
          <cell r="M229">
            <v>47392326.809432626</v>
          </cell>
          <cell r="N229">
            <v>1996</v>
          </cell>
          <cell r="O229" t="str">
            <v>Desactualizado</v>
          </cell>
          <cell r="P229">
            <v>4718</v>
          </cell>
          <cell r="Q229">
            <v>5068</v>
          </cell>
          <cell r="R229">
            <v>680</v>
          </cell>
          <cell r="S229">
            <v>275566</v>
          </cell>
          <cell r="T229">
            <v>16843738</v>
          </cell>
          <cell r="U229">
            <v>16843.738000000001</v>
          </cell>
          <cell r="V229">
            <v>37703.959684562462</v>
          </cell>
          <cell r="W229">
            <v>7991513.2862574104</v>
          </cell>
          <cell r="X229">
            <v>5882</v>
          </cell>
          <cell r="Y229">
            <v>6700</v>
          </cell>
          <cell r="Z229">
            <v>107856</v>
          </cell>
          <cell r="AA229">
            <v>304218</v>
          </cell>
          <cell r="AB229">
            <v>49891606</v>
          </cell>
        </row>
        <row r="230">
          <cell r="B230" t="str">
            <v>CAQUETA</v>
          </cell>
          <cell r="C230" t="str">
            <v>BELEN DE LOS ANDAQUIES</v>
          </cell>
          <cell r="D230">
            <v>1994</v>
          </cell>
          <cell r="E230" t="str">
            <v>Desactualizado</v>
          </cell>
          <cell r="F230">
            <v>1595</v>
          </cell>
          <cell r="G230">
            <v>1846</v>
          </cell>
          <cell r="H230">
            <v>63745</v>
          </cell>
          <cell r="I230">
            <v>44696</v>
          </cell>
          <cell r="J230">
            <v>10492883</v>
          </cell>
          <cell r="K230">
            <v>10492.883</v>
          </cell>
          <cell r="L230">
            <v>32624.436471050809</v>
          </cell>
          <cell r="M230">
            <v>20454192.144859441</v>
          </cell>
          <cell r="N230">
            <v>2003</v>
          </cell>
          <cell r="O230" t="str">
            <v>Actualizado</v>
          </cell>
          <cell r="P230">
            <v>2314</v>
          </cell>
          <cell r="Q230">
            <v>2520</v>
          </cell>
          <cell r="R230">
            <v>70</v>
          </cell>
          <cell r="S230">
            <v>148795</v>
          </cell>
          <cell r="T230">
            <v>9319309</v>
          </cell>
          <cell r="U230">
            <v>9319.3089999999993</v>
          </cell>
          <cell r="V230">
            <v>10362.541406387543</v>
          </cell>
          <cell r="W230">
            <v>4478194.2119220151</v>
          </cell>
          <cell r="X230">
            <v>3909</v>
          </cell>
          <cell r="Y230">
            <v>4366</v>
          </cell>
          <cell r="Z230">
            <v>63816</v>
          </cell>
          <cell r="AA230">
            <v>193491</v>
          </cell>
          <cell r="AB230">
            <v>19812193</v>
          </cell>
        </row>
        <row r="231">
          <cell r="B231" t="str">
            <v>HUILA</v>
          </cell>
          <cell r="C231" t="str">
            <v>BARAYA</v>
          </cell>
          <cell r="D231">
            <v>1996</v>
          </cell>
          <cell r="E231" t="str">
            <v>Desactualizado</v>
          </cell>
          <cell r="F231">
            <v>1371</v>
          </cell>
          <cell r="G231">
            <v>2265</v>
          </cell>
          <cell r="H231">
            <v>69469</v>
          </cell>
          <cell r="I231">
            <v>72359</v>
          </cell>
          <cell r="J231">
            <v>17024547</v>
          </cell>
          <cell r="K231">
            <v>17024.546999999999</v>
          </cell>
          <cell r="L231">
            <v>38108.692603502779</v>
          </cell>
          <cell r="M231">
            <v>27796274.6925622</v>
          </cell>
          <cell r="N231">
            <v>2004</v>
          </cell>
          <cell r="O231" t="str">
            <v>Actualizado</v>
          </cell>
          <cell r="P231">
            <v>1356</v>
          </cell>
          <cell r="Q231">
            <v>1590</v>
          </cell>
          <cell r="R231">
            <v>54</v>
          </cell>
          <cell r="S231">
            <v>96198</v>
          </cell>
          <cell r="T231">
            <v>6208936</v>
          </cell>
          <cell r="U231">
            <v>6208.9359999999997</v>
          </cell>
          <cell r="V231">
            <v>6519.3827999658215</v>
          </cell>
          <cell r="W231">
            <v>4807804.4247535551</v>
          </cell>
          <cell r="X231">
            <v>2727</v>
          </cell>
          <cell r="Y231">
            <v>3855</v>
          </cell>
          <cell r="Z231">
            <v>69524</v>
          </cell>
          <cell r="AA231">
            <v>168557</v>
          </cell>
          <cell r="AB231">
            <v>23233483</v>
          </cell>
        </row>
        <row r="232">
          <cell r="B232" t="str">
            <v>CHOCO</v>
          </cell>
          <cell r="C232" t="str">
            <v>ISTMINA</v>
          </cell>
          <cell r="D232">
            <v>0</v>
          </cell>
          <cell r="E232" t="str">
            <v>Sin Formar</v>
          </cell>
          <cell r="F232">
            <v>351</v>
          </cell>
          <cell r="G232">
            <v>399</v>
          </cell>
          <cell r="H232">
            <v>60650</v>
          </cell>
          <cell r="I232">
            <v>0</v>
          </cell>
          <cell r="J232">
            <v>40267992</v>
          </cell>
          <cell r="K232">
            <v>40267.991999999998</v>
          </cell>
          <cell r="L232">
            <v>388861.72500778985</v>
          </cell>
          <cell r="M232">
            <v>1107868162.4153557</v>
          </cell>
          <cell r="N232">
            <v>1996</v>
          </cell>
          <cell r="O232" t="str">
            <v>Desactualizado</v>
          </cell>
          <cell r="P232">
            <v>5104</v>
          </cell>
          <cell r="Q232">
            <v>5723</v>
          </cell>
          <cell r="R232">
            <v>136</v>
          </cell>
          <cell r="S232">
            <v>320186</v>
          </cell>
          <cell r="T232">
            <v>42383531</v>
          </cell>
          <cell r="U232">
            <v>42383.531000000003</v>
          </cell>
          <cell r="V232">
            <v>94873.652399093568</v>
          </cell>
          <cell r="W232">
            <v>18588098.040574759</v>
          </cell>
          <cell r="X232">
            <v>5455</v>
          </cell>
          <cell r="Y232">
            <v>6122</v>
          </cell>
          <cell r="Z232">
            <v>60786</v>
          </cell>
          <cell r="AA232">
            <v>320186</v>
          </cell>
          <cell r="AB232">
            <v>82651524</v>
          </cell>
        </row>
        <row r="233">
          <cell r="B233" t="str">
            <v>ARAUCA</v>
          </cell>
          <cell r="C233" t="str">
            <v>CRAVO NORTE</v>
          </cell>
          <cell r="D233">
            <v>2001</v>
          </cell>
          <cell r="E233" t="str">
            <v>Desactualizado</v>
          </cell>
          <cell r="F233">
            <v>431</v>
          </cell>
          <cell r="G233">
            <v>492</v>
          </cell>
          <cell r="H233">
            <v>512113</v>
          </cell>
          <cell r="I233">
            <v>33290</v>
          </cell>
          <cell r="J233">
            <v>5868836</v>
          </cell>
          <cell r="K233">
            <v>5868.8360000000002</v>
          </cell>
          <cell r="L233">
            <v>7326.50238739219</v>
          </cell>
          <cell r="M233">
            <v>16998845.446385592</v>
          </cell>
          <cell r="N233">
            <v>2002</v>
          </cell>
          <cell r="O233" t="str">
            <v>Actualizado</v>
          </cell>
          <cell r="P233">
            <v>1400</v>
          </cell>
          <cell r="Q233">
            <v>1441</v>
          </cell>
          <cell r="R233">
            <v>196</v>
          </cell>
          <cell r="S233">
            <v>78976</v>
          </cell>
          <cell r="T233">
            <v>5093562</v>
          </cell>
          <cell r="U233">
            <v>5093.5619999999999</v>
          </cell>
          <cell r="V233">
            <v>6025.4296209976756</v>
          </cell>
          <cell r="W233">
            <v>4303878.3007126255</v>
          </cell>
          <cell r="X233">
            <v>1831</v>
          </cell>
          <cell r="Y233">
            <v>1933</v>
          </cell>
          <cell r="Z233">
            <v>512310</v>
          </cell>
          <cell r="AA233">
            <v>112266</v>
          </cell>
          <cell r="AB233">
            <v>10962398</v>
          </cell>
        </row>
        <row r="234">
          <cell r="B234" t="str">
            <v>HUILA</v>
          </cell>
          <cell r="C234" t="str">
            <v>GARZON</v>
          </cell>
          <cell r="D234">
            <v>0</v>
          </cell>
          <cell r="E234" t="str">
            <v>Sin Formar</v>
          </cell>
          <cell r="F234">
            <v>8818</v>
          </cell>
          <cell r="G234">
            <v>11071</v>
          </cell>
          <cell r="H234">
            <v>65624</v>
          </cell>
          <cell r="I234">
            <v>44124</v>
          </cell>
          <cell r="J234">
            <v>22752651</v>
          </cell>
          <cell r="K234">
            <v>22752.651000000002</v>
          </cell>
          <cell r="L234">
            <v>219718.80585354779</v>
          </cell>
          <cell r="M234">
            <v>24917079.366471738</v>
          </cell>
          <cell r="N234">
            <v>1999</v>
          </cell>
          <cell r="O234" t="str">
            <v>Desactualizado</v>
          </cell>
          <cell r="P234">
            <v>10287</v>
          </cell>
          <cell r="Q234">
            <v>12608</v>
          </cell>
          <cell r="R234">
            <v>491</v>
          </cell>
          <cell r="S234">
            <v>797385</v>
          </cell>
          <cell r="T234">
            <v>93880272</v>
          </cell>
          <cell r="U234">
            <v>93880.271999999997</v>
          </cell>
          <cell r="V234">
            <v>139144.18247467809</v>
          </cell>
          <cell r="W234">
            <v>13526215.852501031</v>
          </cell>
          <cell r="X234">
            <v>19105</v>
          </cell>
          <cell r="Y234">
            <v>23679</v>
          </cell>
          <cell r="Z234">
            <v>66116</v>
          </cell>
          <cell r="AA234">
            <v>841509</v>
          </cell>
          <cell r="AB234">
            <v>116632924</v>
          </cell>
        </row>
        <row r="235">
          <cell r="B235" t="str">
            <v>NARINO</v>
          </cell>
          <cell r="C235" t="str">
            <v>ALBAN</v>
          </cell>
          <cell r="D235">
            <v>1995</v>
          </cell>
          <cell r="E235" t="str">
            <v>Desactualizado</v>
          </cell>
          <cell r="F235">
            <v>2122</v>
          </cell>
          <cell r="G235">
            <v>2638</v>
          </cell>
          <cell r="H235">
            <v>3757</v>
          </cell>
          <cell r="I235">
            <v>51800</v>
          </cell>
          <cell r="J235">
            <v>3334773</v>
          </cell>
          <cell r="K235">
            <v>3334.7730000000001</v>
          </cell>
          <cell r="L235">
            <v>8723.922141922525</v>
          </cell>
          <cell r="M235">
            <v>4111179.1432245644</v>
          </cell>
          <cell r="N235">
            <v>1995</v>
          </cell>
          <cell r="O235" t="str">
            <v>Desactualizado</v>
          </cell>
          <cell r="P235">
            <v>430</v>
          </cell>
          <cell r="Q235">
            <v>593</v>
          </cell>
          <cell r="R235">
            <v>90</v>
          </cell>
          <cell r="S235">
            <v>47632</v>
          </cell>
          <cell r="T235">
            <v>3133137</v>
          </cell>
          <cell r="U235">
            <v>3133.1370000000002</v>
          </cell>
          <cell r="V235">
            <v>8196.4329350083844</v>
          </cell>
          <cell r="W235">
            <v>19061471.941879965</v>
          </cell>
          <cell r="X235">
            <v>2552</v>
          </cell>
          <cell r="Y235">
            <v>3231</v>
          </cell>
          <cell r="Z235">
            <v>3848</v>
          </cell>
          <cell r="AA235">
            <v>99432</v>
          </cell>
          <cell r="AB235">
            <v>6467910</v>
          </cell>
        </row>
        <row r="236">
          <cell r="B236" t="str">
            <v>HUILA</v>
          </cell>
          <cell r="C236" t="str">
            <v>PITAL</v>
          </cell>
          <cell r="D236">
            <v>1995</v>
          </cell>
          <cell r="E236" t="str">
            <v>Desactualizado</v>
          </cell>
          <cell r="F236">
            <v>2359</v>
          </cell>
          <cell r="G236">
            <v>3013</v>
          </cell>
          <cell r="H236">
            <v>20214</v>
          </cell>
          <cell r="I236">
            <v>62139</v>
          </cell>
          <cell r="J236">
            <v>11344671</v>
          </cell>
          <cell r="K236">
            <v>11344.671</v>
          </cell>
          <cell r="L236">
            <v>29678.189948679068</v>
          </cell>
          <cell r="M236">
            <v>12580835.077863107</v>
          </cell>
          <cell r="N236">
            <v>1995</v>
          </cell>
          <cell r="O236" t="str">
            <v>Desactualizado</v>
          </cell>
          <cell r="P236">
            <v>1969</v>
          </cell>
          <cell r="Q236">
            <v>2179</v>
          </cell>
          <cell r="R236">
            <v>67</v>
          </cell>
          <cell r="S236">
            <v>97640</v>
          </cell>
          <cell r="T236">
            <v>5875736</v>
          </cell>
          <cell r="U236">
            <v>5875.7359999999999</v>
          </cell>
          <cell r="V236">
            <v>15371.200195782827</v>
          </cell>
          <cell r="W236">
            <v>7806602.4356438937</v>
          </cell>
          <cell r="X236">
            <v>4328</v>
          </cell>
          <cell r="Y236">
            <v>5192</v>
          </cell>
          <cell r="Z236">
            <v>20282</v>
          </cell>
          <cell r="AA236">
            <v>159779</v>
          </cell>
          <cell r="AB236">
            <v>17220407</v>
          </cell>
        </row>
        <row r="237">
          <cell r="B237" t="str">
            <v>TOLIMA</v>
          </cell>
          <cell r="C237" t="str">
            <v>NATAGAIMA</v>
          </cell>
          <cell r="D237">
            <v>2005</v>
          </cell>
          <cell r="E237" t="str">
            <v>Actualizado</v>
          </cell>
          <cell r="F237">
            <v>5290</v>
          </cell>
          <cell r="G237">
            <v>7458</v>
          </cell>
          <cell r="H237">
            <v>79525</v>
          </cell>
          <cell r="I237">
            <v>97884</v>
          </cell>
          <cell r="J237">
            <v>20113322</v>
          </cell>
          <cell r="K237">
            <v>20113.322</v>
          </cell>
          <cell r="L237">
            <v>20113.322</v>
          </cell>
          <cell r="M237">
            <v>3802140.2646502834</v>
          </cell>
          <cell r="N237">
            <v>2005</v>
          </cell>
          <cell r="O237" t="str">
            <v>Actualizado</v>
          </cell>
          <cell r="P237">
            <v>4772</v>
          </cell>
          <cell r="Q237">
            <v>5674</v>
          </cell>
          <cell r="R237">
            <v>231</v>
          </cell>
          <cell r="S237">
            <v>302635</v>
          </cell>
          <cell r="T237">
            <v>16671673</v>
          </cell>
          <cell r="U237">
            <v>16671.672999999999</v>
          </cell>
          <cell r="V237">
            <v>16671.672999999999</v>
          </cell>
          <cell r="W237">
            <v>3493644.8030176023</v>
          </cell>
          <cell r="X237">
            <v>10062</v>
          </cell>
          <cell r="Y237">
            <v>13132</v>
          </cell>
          <cell r="Z237">
            <v>79757</v>
          </cell>
          <cell r="AA237">
            <v>400519</v>
          </cell>
          <cell r="AB237">
            <v>36784996</v>
          </cell>
        </row>
        <row r="238">
          <cell r="B238" t="str">
            <v>CAQUETA</v>
          </cell>
          <cell r="C238" t="str">
            <v>CURILLO</v>
          </cell>
          <cell r="D238">
            <v>1996</v>
          </cell>
          <cell r="E238" t="str">
            <v>Desactualizado</v>
          </cell>
          <cell r="F238">
            <v>1074</v>
          </cell>
          <cell r="G238">
            <v>1144</v>
          </cell>
          <cell r="H238">
            <v>44952</v>
          </cell>
          <cell r="I238">
            <v>22481</v>
          </cell>
          <cell r="J238">
            <v>4136396</v>
          </cell>
          <cell r="K238">
            <v>4136.3959999999997</v>
          </cell>
          <cell r="L238">
            <v>9259.1387982516353</v>
          </cell>
          <cell r="M238">
            <v>8621172.0654112045</v>
          </cell>
          <cell r="N238">
            <v>2004</v>
          </cell>
          <cell r="O238" t="str">
            <v>Actualizado</v>
          </cell>
          <cell r="P238">
            <v>2822</v>
          </cell>
          <cell r="Q238">
            <v>3013</v>
          </cell>
          <cell r="R238">
            <v>62</v>
          </cell>
          <cell r="S238">
            <v>177662</v>
          </cell>
          <cell r="T238">
            <v>10304241</v>
          </cell>
          <cell r="U238">
            <v>10304.241</v>
          </cell>
          <cell r="V238">
            <v>10819.453049943279</v>
          </cell>
          <cell r="W238">
            <v>3833966.3536297944</v>
          </cell>
          <cell r="X238">
            <v>3896</v>
          </cell>
          <cell r="Y238">
            <v>4157</v>
          </cell>
          <cell r="Z238">
            <v>45015</v>
          </cell>
          <cell r="AA238">
            <v>200143</v>
          </cell>
          <cell r="AB238">
            <v>14440637</v>
          </cell>
        </row>
        <row r="239">
          <cell r="B239" t="str">
            <v>ANTIOQUIA</v>
          </cell>
          <cell r="C239" t="str">
            <v>ABRIAQUI</v>
          </cell>
          <cell r="D239">
            <v>1992</v>
          </cell>
          <cell r="E239" t="str">
            <v>Desactualizado</v>
          </cell>
          <cell r="F239">
            <v>713</v>
          </cell>
          <cell r="G239">
            <v>993</v>
          </cell>
          <cell r="H239">
            <v>28450.892199999998</v>
          </cell>
          <cell r="I239">
            <v>25997.74</v>
          </cell>
          <cell r="J239">
            <v>4513080.8329999996</v>
          </cell>
          <cell r="K239">
            <v>4513.080833</v>
          </cell>
          <cell r="L239">
            <v>21769.602998605529</v>
          </cell>
          <cell r="M239">
            <v>30532402.522588402</v>
          </cell>
          <cell r="N239">
            <v>1992</v>
          </cell>
          <cell r="O239" t="str">
            <v>Desactualizado</v>
          </cell>
          <cell r="P239">
            <v>240</v>
          </cell>
          <cell r="Q239">
            <v>304</v>
          </cell>
          <cell r="R239">
            <v>116360</v>
          </cell>
          <cell r="S239">
            <v>25997.74</v>
          </cell>
          <cell r="T239">
            <v>944434.53899999999</v>
          </cell>
          <cell r="U239">
            <v>944.43453899999997</v>
          </cell>
          <cell r="V239">
            <v>4555.6385389477091</v>
          </cell>
          <cell r="W239">
            <v>18981827.245615456</v>
          </cell>
          <cell r="X239">
            <v>953</v>
          </cell>
          <cell r="Y239">
            <v>1297</v>
          </cell>
          <cell r="Z239">
            <v>144810.8922</v>
          </cell>
          <cell r="AA239">
            <v>50730.74</v>
          </cell>
          <cell r="AB239">
            <v>5457515.3719999995</v>
          </cell>
        </row>
        <row r="240">
          <cell r="B240" t="str">
            <v>CHOCO</v>
          </cell>
          <cell r="C240" t="str">
            <v>LLORO</v>
          </cell>
          <cell r="D240">
            <v>0</v>
          </cell>
          <cell r="E240" t="str">
            <v>Sin Formar</v>
          </cell>
          <cell r="F240">
            <v>34</v>
          </cell>
          <cell r="G240">
            <v>34</v>
          </cell>
          <cell r="H240">
            <v>26234</v>
          </cell>
          <cell r="I240">
            <v>0</v>
          </cell>
          <cell r="J240">
            <v>8025015</v>
          </cell>
          <cell r="K240">
            <v>8025.0150000000003</v>
          </cell>
          <cell r="L240">
            <v>77496.319561039665</v>
          </cell>
          <cell r="M240">
            <v>2279303516.5011663</v>
          </cell>
          <cell r="N240">
            <v>1992</v>
          </cell>
          <cell r="O240" t="str">
            <v>Desactualizado</v>
          </cell>
          <cell r="P240">
            <v>1369</v>
          </cell>
          <cell r="Q240">
            <v>1372</v>
          </cell>
          <cell r="R240">
            <v>14</v>
          </cell>
          <cell r="S240">
            <v>51533</v>
          </cell>
          <cell r="T240">
            <v>954276</v>
          </cell>
          <cell r="U240">
            <v>954.27599999999995</v>
          </cell>
          <cell r="V240">
            <v>4603.1104781449167</v>
          </cell>
          <cell r="W240">
            <v>3362388.9540868639</v>
          </cell>
          <cell r="X240">
            <v>1403</v>
          </cell>
          <cell r="Y240">
            <v>1406</v>
          </cell>
          <cell r="Z240">
            <v>26248</v>
          </cell>
          <cell r="AA240">
            <v>51533</v>
          </cell>
          <cell r="AB240">
            <v>8979291</v>
          </cell>
        </row>
        <row r="241">
          <cell r="B241" t="str">
            <v>NORTE DE SANTANDER</v>
          </cell>
          <cell r="C241" t="str">
            <v>CONVENCION</v>
          </cell>
          <cell r="D241">
            <v>1994</v>
          </cell>
          <cell r="E241" t="str">
            <v>Desactualizado</v>
          </cell>
          <cell r="F241">
            <v>2357</v>
          </cell>
          <cell r="G241">
            <v>2790</v>
          </cell>
          <cell r="H241">
            <v>101676</v>
          </cell>
          <cell r="I241">
            <v>119730</v>
          </cell>
          <cell r="J241">
            <v>5014526</v>
          </cell>
          <cell r="K241">
            <v>5014.5259999999998</v>
          </cell>
          <cell r="L241">
            <v>15591.147344293511</v>
          </cell>
          <cell r="M241">
            <v>6614827.044672682</v>
          </cell>
          <cell r="N241">
            <v>1993</v>
          </cell>
          <cell r="O241" t="str">
            <v>Desactualizado</v>
          </cell>
          <cell r="P241">
            <v>2447</v>
          </cell>
          <cell r="Q241">
            <v>2828</v>
          </cell>
          <cell r="R241">
            <v>76</v>
          </cell>
          <cell r="S241">
            <v>224177</v>
          </cell>
          <cell r="T241">
            <v>7085278</v>
          </cell>
          <cell r="U241">
            <v>7085.2780000000002</v>
          </cell>
          <cell r="V241">
            <v>27498.450622179113</v>
          </cell>
          <cell r="W241">
            <v>11237617.745067066</v>
          </cell>
          <cell r="X241">
            <v>4804</v>
          </cell>
          <cell r="Y241">
            <v>5618</v>
          </cell>
          <cell r="Z241">
            <v>101752</v>
          </cell>
          <cell r="AA241">
            <v>343907</v>
          </cell>
          <cell r="AB241">
            <v>12099804</v>
          </cell>
        </row>
        <row r="242">
          <cell r="B242" t="str">
            <v>BOLIVAR</v>
          </cell>
          <cell r="C242" t="str">
            <v>SAN CRISTOBAL</v>
          </cell>
          <cell r="D242">
            <v>1996</v>
          </cell>
          <cell r="E242" t="str">
            <v>Desactualizado</v>
          </cell>
          <cell r="F242">
            <v>196</v>
          </cell>
          <cell r="G242">
            <v>216</v>
          </cell>
          <cell r="H242">
            <v>3316</v>
          </cell>
          <cell r="I242">
            <v>3659</v>
          </cell>
          <cell r="J242">
            <v>1785000</v>
          </cell>
          <cell r="K242">
            <v>1785</v>
          </cell>
          <cell r="L242">
            <v>3995.6432495532758</v>
          </cell>
          <cell r="M242">
            <v>20385934.946700387</v>
          </cell>
          <cell r="N242">
            <v>1996</v>
          </cell>
          <cell r="O242" t="str">
            <v>Desactualizado</v>
          </cell>
          <cell r="P242">
            <v>1075</v>
          </cell>
          <cell r="Q242">
            <v>1114</v>
          </cell>
          <cell r="R242">
            <v>59</v>
          </cell>
          <cell r="S242">
            <v>61655</v>
          </cell>
          <cell r="T242">
            <v>1641034</v>
          </cell>
          <cell r="U242">
            <v>1641.0340000000001</v>
          </cell>
          <cell r="V242">
            <v>3673.3817503570926</v>
          </cell>
          <cell r="W242">
            <v>3417099.3026577607</v>
          </cell>
          <cell r="X242">
            <v>1271</v>
          </cell>
          <cell r="Y242">
            <v>1330</v>
          </cell>
          <cell r="Z242">
            <v>3376</v>
          </cell>
          <cell r="AA242">
            <v>65314</v>
          </cell>
          <cell r="AB242">
            <v>3426034</v>
          </cell>
        </row>
        <row r="243">
          <cell r="B243" t="str">
            <v>NORTE DE SANTANDER</v>
          </cell>
          <cell r="C243" t="str">
            <v>SAN CALIXTO</v>
          </cell>
          <cell r="D243">
            <v>1994</v>
          </cell>
          <cell r="E243" t="str">
            <v>Desactualizado</v>
          </cell>
          <cell r="F243">
            <v>3056</v>
          </cell>
          <cell r="G243">
            <v>3265</v>
          </cell>
          <cell r="H243">
            <v>57063</v>
          </cell>
          <cell r="I243">
            <v>83916</v>
          </cell>
          <cell r="J243">
            <v>3089983</v>
          </cell>
          <cell r="K243">
            <v>3089.9830000000002</v>
          </cell>
          <cell r="L243">
            <v>9607.3647328505431</v>
          </cell>
          <cell r="M243">
            <v>3143771.1822154922</v>
          </cell>
          <cell r="N243">
            <v>1994</v>
          </cell>
          <cell r="O243" t="str">
            <v>Desactualizado</v>
          </cell>
          <cell r="P243">
            <v>603</v>
          </cell>
          <cell r="Q243">
            <v>637</v>
          </cell>
          <cell r="R243">
            <v>84</v>
          </cell>
          <cell r="S243">
            <v>35072</v>
          </cell>
          <cell r="T243">
            <v>703027</v>
          </cell>
          <cell r="U243">
            <v>703.02700000000004</v>
          </cell>
          <cell r="V243">
            <v>2185.84917976627</v>
          </cell>
          <cell r="W243">
            <v>3624957.1803752407</v>
          </cell>
          <cell r="X243">
            <v>3659</v>
          </cell>
          <cell r="Y243">
            <v>3902</v>
          </cell>
          <cell r="Z243">
            <v>57148</v>
          </cell>
          <cell r="AA243">
            <v>118988</v>
          </cell>
          <cell r="AB243">
            <v>3793010</v>
          </cell>
        </row>
        <row r="244">
          <cell r="B244" t="str">
            <v>SANTANDER</v>
          </cell>
          <cell r="C244" t="str">
            <v>CEPITA</v>
          </cell>
          <cell r="D244">
            <v>1990</v>
          </cell>
          <cell r="E244" t="str">
            <v>Desactualizado</v>
          </cell>
          <cell r="F244">
            <v>807</v>
          </cell>
          <cell r="G244">
            <v>1302</v>
          </cell>
          <cell r="H244">
            <v>10489</v>
          </cell>
          <cell r="I244">
            <v>25291</v>
          </cell>
          <cell r="J244">
            <v>1540340</v>
          </cell>
          <cell r="K244">
            <v>1540.34</v>
          </cell>
          <cell r="L244">
            <v>11599.81064993463</v>
          </cell>
          <cell r="M244">
            <v>14373990.892112307</v>
          </cell>
          <cell r="N244">
            <v>1990</v>
          </cell>
          <cell r="O244" t="str">
            <v>Desactualizado</v>
          </cell>
          <cell r="P244">
            <v>106</v>
          </cell>
          <cell r="Q244">
            <v>154</v>
          </cell>
          <cell r="R244">
            <v>7</v>
          </cell>
          <cell r="S244">
            <v>13051</v>
          </cell>
          <cell r="T244">
            <v>373536</v>
          </cell>
          <cell r="U244">
            <v>373.536</v>
          </cell>
          <cell r="V244">
            <v>2812.9808165301056</v>
          </cell>
          <cell r="W244">
            <v>26537554.872925524</v>
          </cell>
          <cell r="X244">
            <v>913</v>
          </cell>
          <cell r="Y244">
            <v>1456</v>
          </cell>
          <cell r="Z244">
            <v>10496</v>
          </cell>
          <cell r="AA244">
            <v>38342</v>
          </cell>
          <cell r="AB244">
            <v>1913876</v>
          </cell>
        </row>
        <row r="245">
          <cell r="B245" t="str">
            <v>HUILA</v>
          </cell>
          <cell r="C245" t="str">
            <v>RIVERA</v>
          </cell>
          <cell r="D245">
            <v>1993</v>
          </cell>
          <cell r="E245" t="str">
            <v>Desactualizado</v>
          </cell>
          <cell r="F245">
            <v>3537</v>
          </cell>
          <cell r="G245">
            <v>5287</v>
          </cell>
          <cell r="H245">
            <v>24540</v>
          </cell>
          <cell r="I245">
            <v>171656</v>
          </cell>
          <cell r="J245">
            <v>28549992</v>
          </cell>
          <cell r="K245">
            <v>28549.991999999998</v>
          </cell>
          <cell r="L245">
            <v>110804.4801171681</v>
          </cell>
          <cell r="M245">
            <v>31327249.11426862</v>
          </cell>
          <cell r="N245">
            <v>2003</v>
          </cell>
          <cell r="O245" t="str">
            <v>Actualizado</v>
          </cell>
          <cell r="P245">
            <v>4229</v>
          </cell>
          <cell r="Q245">
            <v>5403</v>
          </cell>
          <cell r="R245">
            <v>235</v>
          </cell>
          <cell r="S245">
            <v>276942</v>
          </cell>
          <cell r="T245">
            <v>25961513</v>
          </cell>
          <cell r="U245">
            <v>25961.512999999999</v>
          </cell>
          <cell r="V245">
            <v>28867.725432751344</v>
          </cell>
          <cell r="W245">
            <v>6826135.1224287879</v>
          </cell>
          <cell r="X245">
            <v>7766</v>
          </cell>
          <cell r="Y245">
            <v>10690</v>
          </cell>
          <cell r="Z245">
            <v>24775</v>
          </cell>
          <cell r="AA245">
            <v>448598</v>
          </cell>
          <cell r="AB245">
            <v>54511505</v>
          </cell>
        </row>
        <row r="246">
          <cell r="B246" t="str">
            <v>BOYACA</v>
          </cell>
          <cell r="C246" t="str">
            <v>SUSACON</v>
          </cell>
          <cell r="D246">
            <v>1994</v>
          </cell>
          <cell r="E246" t="str">
            <v>Desactualizado</v>
          </cell>
          <cell r="F246">
            <v>3150</v>
          </cell>
          <cell r="G246">
            <v>4953</v>
          </cell>
          <cell r="H246">
            <v>18286</v>
          </cell>
          <cell r="I246">
            <v>44230</v>
          </cell>
          <cell r="J246">
            <v>5512616</v>
          </cell>
          <cell r="K246">
            <v>5512.616</v>
          </cell>
          <cell r="L246">
            <v>17139.807094132109</v>
          </cell>
          <cell r="M246">
            <v>5441208.6013117805</v>
          </cell>
          <cell r="N246">
            <v>1994</v>
          </cell>
          <cell r="O246" t="str">
            <v>Desactualizado</v>
          </cell>
          <cell r="P246">
            <v>261</v>
          </cell>
          <cell r="Q246">
            <v>406</v>
          </cell>
          <cell r="R246">
            <v>37</v>
          </cell>
          <cell r="S246">
            <v>32554</v>
          </cell>
          <cell r="T246">
            <v>1878826</v>
          </cell>
          <cell r="U246">
            <v>1878.826</v>
          </cell>
          <cell r="V246">
            <v>5841.639469072371</v>
          </cell>
          <cell r="W246">
            <v>22381760.417901803</v>
          </cell>
          <cell r="X246">
            <v>3411</v>
          </cell>
          <cell r="Y246">
            <v>5359</v>
          </cell>
          <cell r="Z246">
            <v>18324</v>
          </cell>
          <cell r="AA246">
            <v>76784</v>
          </cell>
          <cell r="AB246">
            <v>7391442</v>
          </cell>
        </row>
        <row r="247">
          <cell r="B247" t="str">
            <v>CALDAS</v>
          </cell>
          <cell r="C247" t="str">
            <v>FILADELFIA</v>
          </cell>
          <cell r="D247">
            <v>1994</v>
          </cell>
          <cell r="E247" t="str">
            <v>Desactualizado</v>
          </cell>
          <cell r="F247">
            <v>2960</v>
          </cell>
          <cell r="G247">
            <v>4578</v>
          </cell>
          <cell r="H247">
            <v>19079</v>
          </cell>
          <cell r="I247">
            <v>258601</v>
          </cell>
          <cell r="J247">
            <v>19636239</v>
          </cell>
          <cell r="K247">
            <v>19636.239000000001</v>
          </cell>
          <cell r="L247">
            <v>61052.928140518707</v>
          </cell>
          <cell r="M247">
            <v>20625989.236661725</v>
          </cell>
          <cell r="N247">
            <v>1994</v>
          </cell>
          <cell r="O247" t="str">
            <v>Desactualizado</v>
          </cell>
          <cell r="P247">
            <v>1432</v>
          </cell>
          <cell r="Q247">
            <v>1802</v>
          </cell>
          <cell r="R247">
            <v>37</v>
          </cell>
          <cell r="S247">
            <v>135534</v>
          </cell>
          <cell r="T247">
            <v>7481212</v>
          </cell>
          <cell r="U247">
            <v>7481.2120000000004</v>
          </cell>
          <cell r="V247">
            <v>23260.559144752016</v>
          </cell>
          <cell r="W247">
            <v>16243407.223988838</v>
          </cell>
          <cell r="X247">
            <v>4392</v>
          </cell>
          <cell r="Y247">
            <v>6380</v>
          </cell>
          <cell r="Z247">
            <v>19116</v>
          </cell>
          <cell r="AA247">
            <v>394135</v>
          </cell>
          <cell r="AB247">
            <v>27117451</v>
          </cell>
        </row>
        <row r="248">
          <cell r="B248" t="str">
            <v>CORDOBA</v>
          </cell>
          <cell r="C248" t="str">
            <v>MOMIL</v>
          </cell>
          <cell r="D248">
            <v>2006</v>
          </cell>
          <cell r="E248" t="str">
            <v>Actualizado</v>
          </cell>
          <cell r="F248">
            <v>1308</v>
          </cell>
          <cell r="G248">
            <v>1570</v>
          </cell>
          <cell r="H248">
            <v>15135</v>
          </cell>
          <cell r="I248">
            <v>74119</v>
          </cell>
          <cell r="J248">
            <v>29054481</v>
          </cell>
          <cell r="K248">
            <v>29054.481</v>
          </cell>
          <cell r="L248">
            <v>29054.481</v>
          </cell>
          <cell r="M248">
            <v>22212905.963302754</v>
          </cell>
          <cell r="N248">
            <v>2006</v>
          </cell>
          <cell r="O248" t="str">
            <v>Actualizado</v>
          </cell>
          <cell r="P248">
            <v>2414</v>
          </cell>
          <cell r="Q248">
            <v>2687</v>
          </cell>
          <cell r="R248">
            <v>255</v>
          </cell>
          <cell r="S248">
            <v>167485</v>
          </cell>
          <cell r="T248">
            <v>16766292</v>
          </cell>
          <cell r="U248">
            <v>16766.292000000001</v>
          </cell>
          <cell r="V248">
            <v>16766.292000000001</v>
          </cell>
          <cell r="W248">
            <v>6945439.9337199675</v>
          </cell>
          <cell r="X248">
            <v>3722</v>
          </cell>
          <cell r="Y248">
            <v>4257</v>
          </cell>
          <cell r="Z248">
            <v>15391</v>
          </cell>
          <cell r="AA248">
            <v>241604</v>
          </cell>
          <cell r="AB248">
            <v>45820773</v>
          </cell>
        </row>
        <row r="249">
          <cell r="B249" t="str">
            <v>CUNDINAMARCA</v>
          </cell>
          <cell r="C249" t="str">
            <v>GACHALA</v>
          </cell>
          <cell r="D249">
            <v>2002</v>
          </cell>
          <cell r="E249" t="str">
            <v>Actualizado</v>
          </cell>
          <cell r="F249">
            <v>3043</v>
          </cell>
          <cell r="G249">
            <v>4620</v>
          </cell>
          <cell r="H249">
            <v>38520</v>
          </cell>
          <cell r="I249">
            <v>88695</v>
          </cell>
          <cell r="J249">
            <v>14962290</v>
          </cell>
          <cell r="K249">
            <v>14962.29</v>
          </cell>
          <cell r="L249">
            <v>17699.64228647012</v>
          </cell>
          <cell r="M249">
            <v>5816510.7743904432</v>
          </cell>
          <cell r="N249">
            <v>2002</v>
          </cell>
          <cell r="O249" t="str">
            <v>Actualizado</v>
          </cell>
          <cell r="P249">
            <v>589</v>
          </cell>
          <cell r="Q249">
            <v>896</v>
          </cell>
          <cell r="R249">
            <v>29</v>
          </cell>
          <cell r="S249">
            <v>74573</v>
          </cell>
          <cell r="T249">
            <v>7216098</v>
          </cell>
          <cell r="U249">
            <v>7216.098</v>
          </cell>
          <cell r="V249">
            <v>8536.2837710078111</v>
          </cell>
          <cell r="W249">
            <v>14492841.716481853</v>
          </cell>
          <cell r="X249">
            <v>3632</v>
          </cell>
          <cell r="Y249">
            <v>5516</v>
          </cell>
          <cell r="Z249">
            <v>38549</v>
          </cell>
          <cell r="AA249">
            <v>163268</v>
          </cell>
          <cell r="AB249">
            <v>22178388</v>
          </cell>
        </row>
        <row r="250">
          <cell r="B250" t="str">
            <v>BOLIVAR</v>
          </cell>
          <cell r="C250" t="str">
            <v>TURBANA</v>
          </cell>
          <cell r="D250">
            <v>2006</v>
          </cell>
          <cell r="E250" t="str">
            <v>Actualizado</v>
          </cell>
          <cell r="F250">
            <v>605</v>
          </cell>
          <cell r="G250">
            <v>753</v>
          </cell>
          <cell r="H250">
            <v>14786</v>
          </cell>
          <cell r="I250">
            <v>21283</v>
          </cell>
          <cell r="J250">
            <v>32680497</v>
          </cell>
          <cell r="K250">
            <v>32680.496999999999</v>
          </cell>
          <cell r="L250">
            <v>32680.496999999999</v>
          </cell>
          <cell r="M250">
            <v>54017350.41322314</v>
          </cell>
          <cell r="N250">
            <v>2006</v>
          </cell>
          <cell r="O250" t="str">
            <v>Actualizado</v>
          </cell>
          <cell r="P250">
            <v>2423</v>
          </cell>
          <cell r="Q250">
            <v>2524</v>
          </cell>
          <cell r="R250">
            <v>97</v>
          </cell>
          <cell r="S250">
            <v>138029</v>
          </cell>
          <cell r="T250">
            <v>10906317</v>
          </cell>
          <cell r="U250">
            <v>10906.316999999999</v>
          </cell>
          <cell r="V250">
            <v>10906.316999999999</v>
          </cell>
          <cell r="W250">
            <v>4501162.6083367728</v>
          </cell>
          <cell r="X250">
            <v>3028</v>
          </cell>
          <cell r="Y250">
            <v>3277</v>
          </cell>
          <cell r="Z250">
            <v>14884</v>
          </cell>
          <cell r="AA250">
            <v>159312</v>
          </cell>
          <cell r="AB250">
            <v>43586814</v>
          </cell>
        </row>
        <row r="251">
          <cell r="B251" t="str">
            <v>CHOCO</v>
          </cell>
          <cell r="C251" t="str">
            <v>CONDOTO</v>
          </cell>
          <cell r="D251">
            <v>0</v>
          </cell>
          <cell r="E251" t="str">
            <v>Sin Formar</v>
          </cell>
          <cell r="F251">
            <v>129</v>
          </cell>
          <cell r="G251">
            <v>135</v>
          </cell>
          <cell r="H251">
            <v>4803</v>
          </cell>
          <cell r="I251">
            <v>0</v>
          </cell>
          <cell r="J251">
            <v>5445915</v>
          </cell>
          <cell r="K251">
            <v>5445.915</v>
          </cell>
          <cell r="L251">
            <v>52590.352683734469</v>
          </cell>
          <cell r="M251">
            <v>407677152.58708888</v>
          </cell>
          <cell r="N251">
            <v>1996</v>
          </cell>
          <cell r="O251" t="str">
            <v>Desactualizado</v>
          </cell>
          <cell r="P251">
            <v>3248</v>
          </cell>
          <cell r="Q251">
            <v>3331</v>
          </cell>
          <cell r="R251">
            <v>76</v>
          </cell>
          <cell r="S251">
            <v>159988</v>
          </cell>
          <cell r="T251">
            <v>9173440</v>
          </cell>
          <cell r="U251">
            <v>9173.44</v>
          </cell>
          <cell r="V251">
            <v>20534.338157524933</v>
          </cell>
          <cell r="W251">
            <v>6322148.4475138336</v>
          </cell>
          <cell r="X251">
            <v>3377</v>
          </cell>
          <cell r="Y251">
            <v>3466</v>
          </cell>
          <cell r="Z251">
            <v>4880</v>
          </cell>
          <cell r="AA251">
            <v>159988</v>
          </cell>
          <cell r="AB251">
            <v>14619356</v>
          </cell>
        </row>
        <row r="252">
          <cell r="B252" t="str">
            <v>BOLIVAR</v>
          </cell>
          <cell r="C252" t="str">
            <v>MOMPOS</v>
          </cell>
          <cell r="D252">
            <v>1998</v>
          </cell>
          <cell r="E252" t="str">
            <v>Desactualizado</v>
          </cell>
          <cell r="F252">
            <v>2525</v>
          </cell>
          <cell r="G252">
            <v>2870</v>
          </cell>
          <cell r="H252">
            <v>62935</v>
          </cell>
          <cell r="I252">
            <v>28193</v>
          </cell>
          <cell r="J252">
            <v>16379029</v>
          </cell>
          <cell r="K252">
            <v>16379.029</v>
          </cell>
          <cell r="L252">
            <v>27340.454486826609</v>
          </cell>
          <cell r="M252">
            <v>10827902.767060043</v>
          </cell>
          <cell r="N252">
            <v>1998</v>
          </cell>
          <cell r="O252" t="str">
            <v>Desactualizado</v>
          </cell>
          <cell r="P252">
            <v>8545</v>
          </cell>
          <cell r="Q252">
            <v>10271</v>
          </cell>
          <cell r="R252">
            <v>976</v>
          </cell>
          <cell r="S252">
            <v>522617</v>
          </cell>
          <cell r="T252">
            <v>56139416</v>
          </cell>
          <cell r="U252">
            <v>56139.415999999997</v>
          </cell>
          <cell r="V252">
            <v>93709.89867989278</v>
          </cell>
          <cell r="W252">
            <v>10966635.304844093</v>
          </cell>
          <cell r="X252">
            <v>11070</v>
          </cell>
          <cell r="Y252">
            <v>13141</v>
          </cell>
          <cell r="Z252">
            <v>63911</v>
          </cell>
          <cell r="AA252">
            <v>550810</v>
          </cell>
          <cell r="AB252">
            <v>72518445</v>
          </cell>
        </row>
        <row r="253">
          <cell r="B253" t="str">
            <v>SUCRE</v>
          </cell>
          <cell r="C253" t="str">
            <v>COROZAL</v>
          </cell>
          <cell r="D253">
            <v>1995</v>
          </cell>
          <cell r="E253" t="str">
            <v>Desactualizado</v>
          </cell>
          <cell r="F253">
            <v>2549</v>
          </cell>
          <cell r="G253">
            <v>3376</v>
          </cell>
          <cell r="H253">
            <v>27437</v>
          </cell>
          <cell r="I253">
            <v>116967</v>
          </cell>
          <cell r="J253">
            <v>26447402</v>
          </cell>
          <cell r="K253">
            <v>26447.401999999998</v>
          </cell>
          <cell r="L253">
            <v>69187.640629250032</v>
          </cell>
          <cell r="M253">
            <v>27143052.424185969</v>
          </cell>
          <cell r="N253">
            <v>1995</v>
          </cell>
          <cell r="O253" t="str">
            <v>Desactualizado</v>
          </cell>
          <cell r="P253">
            <v>11164</v>
          </cell>
          <cell r="Q253">
            <v>13328</v>
          </cell>
          <cell r="R253">
            <v>349</v>
          </cell>
          <cell r="S253">
            <v>687279</v>
          </cell>
          <cell r="T253">
            <v>72291498</v>
          </cell>
          <cell r="U253">
            <v>72291.498000000007</v>
          </cell>
          <cell r="V253">
            <v>189117.93998420521</v>
          </cell>
          <cell r="W253">
            <v>16939980.292386707</v>
          </cell>
          <cell r="X253">
            <v>13713</v>
          </cell>
          <cell r="Y253">
            <v>16704</v>
          </cell>
          <cell r="Z253">
            <v>27787</v>
          </cell>
          <cell r="AA253">
            <v>804246</v>
          </cell>
          <cell r="AB253">
            <v>98738900</v>
          </cell>
        </row>
        <row r="254">
          <cell r="B254" t="str">
            <v>GUAJIRA</v>
          </cell>
          <cell r="C254" t="str">
            <v>DISTRACCION</v>
          </cell>
          <cell r="D254">
            <v>1996</v>
          </cell>
          <cell r="E254" t="str">
            <v>Desactualizado</v>
          </cell>
          <cell r="F254">
            <v>535</v>
          </cell>
          <cell r="G254">
            <v>707</v>
          </cell>
          <cell r="H254">
            <v>22508</v>
          </cell>
          <cell r="I254">
            <v>49045</v>
          </cell>
          <cell r="J254">
            <v>6399149</v>
          </cell>
          <cell r="K254">
            <v>6399.1490000000003</v>
          </cell>
          <cell r="L254">
            <v>14324.210927022743</v>
          </cell>
          <cell r="M254">
            <v>26774226.031818211</v>
          </cell>
          <cell r="N254">
            <v>1996</v>
          </cell>
          <cell r="O254" t="str">
            <v>Desactualizado</v>
          </cell>
          <cell r="P254">
            <v>1142</v>
          </cell>
          <cell r="Q254">
            <v>1198</v>
          </cell>
          <cell r="R254">
            <v>59</v>
          </cell>
          <cell r="S254">
            <v>72204</v>
          </cell>
          <cell r="T254">
            <v>4069829</v>
          </cell>
          <cell r="U254">
            <v>4069.8290000000002</v>
          </cell>
          <cell r="V254">
            <v>9110.1315241939265</v>
          </cell>
          <cell r="W254">
            <v>7977348.094740741</v>
          </cell>
          <cell r="X254">
            <v>1677</v>
          </cell>
          <cell r="Y254">
            <v>1905</v>
          </cell>
          <cell r="Z254">
            <v>22567</v>
          </cell>
          <cell r="AA254">
            <v>121249</v>
          </cell>
          <cell r="AB254">
            <v>10468978</v>
          </cell>
        </row>
        <row r="255">
          <cell r="B255" t="str">
            <v>BOLIVAR</v>
          </cell>
          <cell r="C255" t="str">
            <v>MARIA LA BAJA</v>
          </cell>
          <cell r="D255">
            <v>1996</v>
          </cell>
          <cell r="E255" t="str">
            <v>Desactualizado</v>
          </cell>
          <cell r="F255">
            <v>3470</v>
          </cell>
          <cell r="G255">
            <v>3994</v>
          </cell>
          <cell r="H255">
            <v>55410</v>
          </cell>
          <cell r="I255">
            <v>80173</v>
          </cell>
          <cell r="J255">
            <v>47175458</v>
          </cell>
          <cell r="K255">
            <v>47175.457999999999</v>
          </cell>
          <cell r="L255">
            <v>105600.16823657371</v>
          </cell>
          <cell r="M255">
            <v>30432325.140222967</v>
          </cell>
          <cell r="N255">
            <v>1996</v>
          </cell>
          <cell r="O255" t="str">
            <v>Desactualizado</v>
          </cell>
          <cell r="P255">
            <v>5492</v>
          </cell>
          <cell r="Q255">
            <v>5684</v>
          </cell>
          <cell r="R255">
            <v>318</v>
          </cell>
          <cell r="S255">
            <v>299910</v>
          </cell>
          <cell r="T255">
            <v>15282646</v>
          </cell>
          <cell r="U255">
            <v>15282.646000000001</v>
          </cell>
          <cell r="V255">
            <v>34209.524551939707</v>
          </cell>
          <cell r="W255">
            <v>6228973.880542554</v>
          </cell>
          <cell r="X255">
            <v>8962</v>
          </cell>
          <cell r="Y255">
            <v>9678</v>
          </cell>
          <cell r="Z255">
            <v>55728</v>
          </cell>
          <cell r="AA255">
            <v>380083</v>
          </cell>
          <cell r="AB255">
            <v>62458104</v>
          </cell>
        </row>
        <row r="256">
          <cell r="B256" t="str">
            <v>CHOCO</v>
          </cell>
          <cell r="C256" t="str">
            <v>NUQUI</v>
          </cell>
          <cell r="D256">
            <v>0</v>
          </cell>
          <cell r="E256" t="str">
            <v>Sin Formar</v>
          </cell>
          <cell r="F256">
            <v>476</v>
          </cell>
          <cell r="G256">
            <v>517</v>
          </cell>
          <cell r="H256">
            <v>46583</v>
          </cell>
          <cell r="I256">
            <v>0</v>
          </cell>
          <cell r="J256">
            <v>8178977</v>
          </cell>
          <cell r="K256">
            <v>8178.9769999999999</v>
          </cell>
          <cell r="L256">
            <v>78983.106607824855</v>
          </cell>
          <cell r="M256">
            <v>165930896.23492616</v>
          </cell>
          <cell r="N256">
            <v>1992</v>
          </cell>
          <cell r="O256" t="str">
            <v>Desactualizado</v>
          </cell>
          <cell r="P256">
            <v>969</v>
          </cell>
          <cell r="Q256">
            <v>970</v>
          </cell>
          <cell r="R256">
            <v>37</v>
          </cell>
          <cell r="S256">
            <v>42696</v>
          </cell>
          <cell r="T256">
            <v>2062214</v>
          </cell>
          <cell r="U256">
            <v>2062.2139999999999</v>
          </cell>
          <cell r="V256">
            <v>9947.4354081807996</v>
          </cell>
          <cell r="W256">
            <v>10265671.215872858</v>
          </cell>
          <cell r="X256">
            <v>1445</v>
          </cell>
          <cell r="Y256">
            <v>1487</v>
          </cell>
          <cell r="Z256">
            <v>46620</v>
          </cell>
          <cell r="AA256">
            <v>42696</v>
          </cell>
          <cell r="AB256">
            <v>10241191</v>
          </cell>
        </row>
        <row r="257">
          <cell r="B257" t="str">
            <v>NORTE DE SANTANDER</v>
          </cell>
          <cell r="C257" t="str">
            <v>ABREGO</v>
          </cell>
          <cell r="D257">
            <v>2006</v>
          </cell>
          <cell r="E257" t="str">
            <v>Actualizado</v>
          </cell>
          <cell r="F257">
            <v>4206</v>
          </cell>
          <cell r="G257">
            <v>5890</v>
          </cell>
          <cell r="H257">
            <v>134886</v>
          </cell>
          <cell r="I257">
            <v>341147</v>
          </cell>
          <cell r="J257">
            <v>35389170</v>
          </cell>
          <cell r="K257">
            <v>35389.17</v>
          </cell>
          <cell r="L257">
            <v>35389.17</v>
          </cell>
          <cell r="M257">
            <v>8413972.8958630525</v>
          </cell>
          <cell r="N257">
            <v>2006</v>
          </cell>
          <cell r="O257" t="str">
            <v>Actualizado</v>
          </cell>
          <cell r="P257">
            <v>3286</v>
          </cell>
          <cell r="Q257">
            <v>4377</v>
          </cell>
          <cell r="R257">
            <v>130</v>
          </cell>
          <cell r="S257">
            <v>314659</v>
          </cell>
          <cell r="T257">
            <v>25804724</v>
          </cell>
          <cell r="U257">
            <v>25804.723999999998</v>
          </cell>
          <cell r="V257">
            <v>25804.723999999998</v>
          </cell>
          <cell r="W257">
            <v>7852928.7888009734</v>
          </cell>
          <cell r="X257">
            <v>7492</v>
          </cell>
          <cell r="Y257">
            <v>10267</v>
          </cell>
          <cell r="Z257">
            <v>135017</v>
          </cell>
          <cell r="AA257">
            <v>655806</v>
          </cell>
          <cell r="AB257">
            <v>61193894</v>
          </cell>
        </row>
        <row r="258">
          <cell r="B258" t="str">
            <v>CALDAS</v>
          </cell>
          <cell r="C258" t="str">
            <v>SALAMINA</v>
          </cell>
          <cell r="D258">
            <v>1994</v>
          </cell>
          <cell r="E258" t="str">
            <v>Desactualizado</v>
          </cell>
          <cell r="F258">
            <v>3466</v>
          </cell>
          <cell r="G258">
            <v>5676</v>
          </cell>
          <cell r="H258">
            <v>40220</v>
          </cell>
          <cell r="I258">
            <v>257651</v>
          </cell>
          <cell r="J258">
            <v>24946849</v>
          </cell>
          <cell r="K258">
            <v>24946.848999999998</v>
          </cell>
          <cell r="L258">
            <v>77564.658860048032</v>
          </cell>
          <cell r="M258">
            <v>22378724.425864983</v>
          </cell>
          <cell r="N258">
            <v>1994</v>
          </cell>
          <cell r="O258" t="str">
            <v>Desactualizado</v>
          </cell>
          <cell r="P258">
            <v>3458</v>
          </cell>
          <cell r="Q258">
            <v>4902</v>
          </cell>
          <cell r="R258">
            <v>109</v>
          </cell>
          <cell r="S258">
            <v>442080</v>
          </cell>
          <cell r="T258">
            <v>24142492</v>
          </cell>
          <cell r="U258">
            <v>24142.491999999998</v>
          </cell>
          <cell r="V258">
            <v>75063.754785682104</v>
          </cell>
          <cell r="W258">
            <v>21707274.374112811</v>
          </cell>
          <cell r="X258">
            <v>6924</v>
          </cell>
          <cell r="Y258">
            <v>10578</v>
          </cell>
          <cell r="Z258">
            <v>40329</v>
          </cell>
          <cell r="AA258">
            <v>699731</v>
          </cell>
          <cell r="AB258">
            <v>49089342</v>
          </cell>
        </row>
        <row r="259">
          <cell r="B259" t="str">
            <v>NORTE DE SANTANDER</v>
          </cell>
          <cell r="C259" t="str">
            <v>LA PLAYA</v>
          </cell>
          <cell r="D259">
            <v>1989</v>
          </cell>
          <cell r="E259" t="str">
            <v>Desactualizado</v>
          </cell>
          <cell r="F259">
            <v>1407</v>
          </cell>
          <cell r="G259">
            <v>1819</v>
          </cell>
          <cell r="H259">
            <v>24062</v>
          </cell>
          <cell r="I259">
            <v>104946</v>
          </cell>
          <cell r="J259">
            <v>2323496</v>
          </cell>
          <cell r="K259">
            <v>2323.4960000000001</v>
          </cell>
          <cell r="L259">
            <v>22437.638872300853</v>
          </cell>
          <cell r="M259">
            <v>15947149.162971467</v>
          </cell>
          <cell r="N259">
            <v>1989</v>
          </cell>
          <cell r="O259" t="str">
            <v>Desactualizado</v>
          </cell>
          <cell r="P259">
            <v>326</v>
          </cell>
          <cell r="Q259">
            <v>403</v>
          </cell>
          <cell r="R259">
            <v>19</v>
          </cell>
          <cell r="S259">
            <v>38580</v>
          </cell>
          <cell r="T259">
            <v>577973</v>
          </cell>
          <cell r="U259">
            <v>577.97299999999996</v>
          </cell>
          <cell r="V259">
            <v>5581.3952130497919</v>
          </cell>
          <cell r="W259">
            <v>17120844.211809177</v>
          </cell>
          <cell r="X259">
            <v>1733</v>
          </cell>
          <cell r="Y259">
            <v>2222</v>
          </cell>
          <cell r="Z259">
            <v>24081</v>
          </cell>
          <cell r="AA259">
            <v>143526</v>
          </cell>
          <cell r="AB259">
            <v>2901469</v>
          </cell>
        </row>
        <row r="260">
          <cell r="B260" t="str">
            <v>BOYACA</v>
          </cell>
          <cell r="C260" t="str">
            <v>BELEN</v>
          </cell>
          <cell r="D260">
            <v>1993</v>
          </cell>
          <cell r="E260" t="str">
            <v>Desactualizado</v>
          </cell>
          <cell r="F260">
            <v>5918</v>
          </cell>
          <cell r="G260">
            <v>9857</v>
          </cell>
          <cell r="H260">
            <v>27255</v>
          </cell>
          <cell r="I260">
            <v>85426</v>
          </cell>
          <cell r="J260">
            <v>16833684</v>
          </cell>
          <cell r="K260">
            <v>16833.684000000001</v>
          </cell>
          <cell r="L260">
            <v>65332.68394879729</v>
          </cell>
          <cell r="M260">
            <v>11039655.956200961</v>
          </cell>
          <cell r="N260">
            <v>1993</v>
          </cell>
          <cell r="O260" t="str">
            <v>Desactualizado</v>
          </cell>
          <cell r="P260">
            <v>1543</v>
          </cell>
          <cell r="Q260">
            <v>2486</v>
          </cell>
          <cell r="R260">
            <v>74</v>
          </cell>
          <cell r="S260">
            <v>128630</v>
          </cell>
          <cell r="T260">
            <v>8172428</v>
          </cell>
          <cell r="U260">
            <v>8172.4279999999999</v>
          </cell>
          <cell r="V260">
            <v>31717.754451034099</v>
          </cell>
          <cell r="W260">
            <v>20555900.486736294</v>
          </cell>
          <cell r="X260">
            <v>7461</v>
          </cell>
          <cell r="Y260">
            <v>12343</v>
          </cell>
          <cell r="Z260">
            <v>27329</v>
          </cell>
          <cell r="AA260">
            <v>214056</v>
          </cell>
          <cell r="AB260">
            <v>25006113</v>
          </cell>
        </row>
        <row r="261">
          <cell r="B261" t="str">
            <v>BOYACA</v>
          </cell>
          <cell r="C261" t="str">
            <v>MONGUA</v>
          </cell>
          <cell r="D261">
            <v>1994</v>
          </cell>
          <cell r="E261" t="str">
            <v>Desactualizado</v>
          </cell>
          <cell r="F261">
            <v>5649</v>
          </cell>
          <cell r="G261">
            <v>9909</v>
          </cell>
          <cell r="H261">
            <v>35501</v>
          </cell>
          <cell r="I261">
            <v>51387</v>
          </cell>
          <cell r="J261">
            <v>5940648</v>
          </cell>
          <cell r="K261">
            <v>5940.6480000000001</v>
          </cell>
          <cell r="L261">
            <v>18470.642746409641</v>
          </cell>
          <cell r="M261">
            <v>3269719.0204301011</v>
          </cell>
          <cell r="N261">
            <v>1994</v>
          </cell>
          <cell r="O261" t="str">
            <v>Desactualizado</v>
          </cell>
          <cell r="P261">
            <v>770</v>
          </cell>
          <cell r="Q261">
            <v>1473</v>
          </cell>
          <cell r="R261">
            <v>62</v>
          </cell>
          <cell r="S261">
            <v>71730</v>
          </cell>
          <cell r="T261">
            <v>3308904</v>
          </cell>
          <cell r="U261">
            <v>3308.904</v>
          </cell>
          <cell r="V261">
            <v>10288.033168463415</v>
          </cell>
          <cell r="W261">
            <v>13361082.036965474</v>
          </cell>
          <cell r="X261">
            <v>6419</v>
          </cell>
          <cell r="Y261">
            <v>11382</v>
          </cell>
          <cell r="Z261">
            <v>35564</v>
          </cell>
          <cell r="AA261">
            <v>123117</v>
          </cell>
          <cell r="AB261">
            <v>9249553</v>
          </cell>
        </row>
        <row r="262">
          <cell r="B262" t="str">
            <v>NORTE DE SANTANDER</v>
          </cell>
          <cell r="C262" t="str">
            <v>SILOS</v>
          </cell>
          <cell r="D262">
            <v>1993</v>
          </cell>
          <cell r="E262" t="str">
            <v>Desactualizado</v>
          </cell>
          <cell r="F262">
            <v>1803</v>
          </cell>
          <cell r="G262">
            <v>2697</v>
          </cell>
          <cell r="H262">
            <v>30387</v>
          </cell>
          <cell r="I262">
            <v>73909</v>
          </cell>
          <cell r="J262">
            <v>4480976</v>
          </cell>
          <cell r="K262">
            <v>4480.9759999999997</v>
          </cell>
          <cell r="L262">
            <v>17390.975664634421</v>
          </cell>
          <cell r="M262">
            <v>9645577.1850440502</v>
          </cell>
          <cell r="N262">
            <v>1993</v>
          </cell>
          <cell r="O262" t="str">
            <v>Desactualizado</v>
          </cell>
          <cell r="P262">
            <v>369</v>
          </cell>
          <cell r="Q262">
            <v>540</v>
          </cell>
          <cell r="R262">
            <v>23</v>
          </cell>
          <cell r="S262">
            <v>51117</v>
          </cell>
          <cell r="T262">
            <v>2036523</v>
          </cell>
          <cell r="U262">
            <v>2036.5229999999999</v>
          </cell>
          <cell r="V262">
            <v>7903.8856564882944</v>
          </cell>
          <cell r="W262">
            <v>21419744.326526545</v>
          </cell>
          <cell r="X262">
            <v>2172</v>
          </cell>
          <cell r="Y262">
            <v>3237</v>
          </cell>
          <cell r="Z262">
            <v>30410</v>
          </cell>
          <cell r="AA262">
            <v>125026</v>
          </cell>
          <cell r="AB262">
            <v>6517499</v>
          </cell>
        </row>
        <row r="263">
          <cell r="B263" t="str">
            <v>CESAR</v>
          </cell>
          <cell r="C263" t="str">
            <v>SAN DIEGO</v>
          </cell>
          <cell r="D263">
            <v>2003</v>
          </cell>
          <cell r="E263" t="str">
            <v>Actualizado</v>
          </cell>
          <cell r="F263">
            <v>761</v>
          </cell>
          <cell r="G263">
            <v>1126</v>
          </cell>
          <cell r="H263">
            <v>60697</v>
          </cell>
          <cell r="I263">
            <v>75653</v>
          </cell>
          <cell r="J263">
            <v>31112416</v>
          </cell>
          <cell r="K263">
            <v>31112.416000000001</v>
          </cell>
          <cell r="L263">
            <v>34595.236519440907</v>
          </cell>
          <cell r="M263">
            <v>45460231.957215391</v>
          </cell>
          <cell r="N263">
            <v>2003</v>
          </cell>
          <cell r="O263" t="str">
            <v>Actualizado</v>
          </cell>
          <cell r="P263">
            <v>4021</v>
          </cell>
          <cell r="Q263">
            <v>4324</v>
          </cell>
          <cell r="R263">
            <v>1111</v>
          </cell>
          <cell r="S263">
            <v>229182</v>
          </cell>
          <cell r="T263">
            <v>14143597</v>
          </cell>
          <cell r="U263">
            <v>14143.597</v>
          </cell>
          <cell r="V263">
            <v>15726.875195120007</v>
          </cell>
          <cell r="W263">
            <v>3911185.0771250948</v>
          </cell>
          <cell r="X263">
            <v>4782</v>
          </cell>
          <cell r="Y263">
            <v>5450</v>
          </cell>
          <cell r="Z263">
            <v>61809</v>
          </cell>
          <cell r="AA263">
            <v>304835</v>
          </cell>
          <cell r="AB263">
            <v>45256013</v>
          </cell>
        </row>
        <row r="264">
          <cell r="B264" t="str">
            <v>BOLIVAR</v>
          </cell>
          <cell r="C264" t="str">
            <v>CANTAGALLO</v>
          </cell>
          <cell r="D264">
            <v>2004</v>
          </cell>
          <cell r="E264" t="str">
            <v>Actualizado</v>
          </cell>
          <cell r="F264">
            <v>453</v>
          </cell>
          <cell r="G264">
            <v>480</v>
          </cell>
          <cell r="H264">
            <v>84829</v>
          </cell>
          <cell r="I264">
            <v>13532</v>
          </cell>
          <cell r="J264">
            <v>23762435</v>
          </cell>
          <cell r="K264">
            <v>23762.435000000001</v>
          </cell>
          <cell r="L264">
            <v>24950.556749869196</v>
          </cell>
          <cell r="M264">
            <v>55078491.72156556</v>
          </cell>
          <cell r="N264">
            <v>2004</v>
          </cell>
          <cell r="O264" t="str">
            <v>Actualizado</v>
          </cell>
          <cell r="P264">
            <v>762</v>
          </cell>
          <cell r="Q264">
            <v>797</v>
          </cell>
          <cell r="R264">
            <v>30</v>
          </cell>
          <cell r="S264">
            <v>55687</v>
          </cell>
          <cell r="T264">
            <v>5379827</v>
          </cell>
          <cell r="U264">
            <v>5379.8270000000002</v>
          </cell>
          <cell r="V264">
            <v>5648.8183499703855</v>
          </cell>
          <cell r="W264">
            <v>7413147.440906018</v>
          </cell>
          <cell r="X264">
            <v>1215</v>
          </cell>
          <cell r="Y264">
            <v>1277</v>
          </cell>
          <cell r="Z264">
            <v>84860</v>
          </cell>
          <cell r="AA264">
            <v>69219</v>
          </cell>
          <cell r="AB264">
            <v>29142262</v>
          </cell>
        </row>
        <row r="265">
          <cell r="B265" t="str">
            <v>PUTUMAYO</v>
          </cell>
          <cell r="C265" t="str">
            <v>PUERTO CAICEDO</v>
          </cell>
          <cell r="D265">
            <v>2002</v>
          </cell>
          <cell r="E265" t="str">
            <v>Actualizado</v>
          </cell>
          <cell r="F265">
            <v>4483</v>
          </cell>
          <cell r="G265">
            <v>4654</v>
          </cell>
          <cell r="H265">
            <v>85884</v>
          </cell>
          <cell r="I265">
            <v>108985</v>
          </cell>
          <cell r="J265">
            <v>6651050</v>
          </cell>
          <cell r="K265">
            <v>6651.05</v>
          </cell>
          <cell r="L265">
            <v>7867.8601891439812</v>
          </cell>
          <cell r="M265">
            <v>1755043.5398492038</v>
          </cell>
          <cell r="N265">
            <v>2003</v>
          </cell>
          <cell r="O265" t="str">
            <v>Actualizado</v>
          </cell>
          <cell r="P265">
            <v>1364</v>
          </cell>
          <cell r="Q265">
            <v>1467</v>
          </cell>
          <cell r="R265">
            <v>150</v>
          </cell>
          <cell r="S265">
            <v>103720</v>
          </cell>
          <cell r="T265">
            <v>6907192</v>
          </cell>
          <cell r="U265">
            <v>6907.192</v>
          </cell>
          <cell r="V265">
            <v>7680.4045344852057</v>
          </cell>
          <cell r="W265">
            <v>5630795.1132589485</v>
          </cell>
          <cell r="X265">
            <v>5847</v>
          </cell>
          <cell r="Y265">
            <v>6121</v>
          </cell>
          <cell r="Z265">
            <v>86035</v>
          </cell>
          <cell r="AA265">
            <v>212705</v>
          </cell>
          <cell r="AB265">
            <v>13558243</v>
          </cell>
        </row>
        <row r="266">
          <cell r="B266" t="str">
            <v>BOYACA</v>
          </cell>
          <cell r="C266" t="str">
            <v>SANTA ROSA  VITERBO</v>
          </cell>
          <cell r="D266">
            <v>1998</v>
          </cell>
          <cell r="E266" t="str">
            <v>Desactualizado</v>
          </cell>
          <cell r="F266">
            <v>4329</v>
          </cell>
          <cell r="G266">
            <v>7077</v>
          </cell>
          <cell r="H266">
            <v>11748</v>
          </cell>
          <cell r="I266">
            <v>146799</v>
          </cell>
          <cell r="J266">
            <v>32853198</v>
          </cell>
          <cell r="K266">
            <v>32853.197999999997</v>
          </cell>
          <cell r="L266">
            <v>54839.720026486488</v>
          </cell>
          <cell r="M266">
            <v>12667987.994106373</v>
          </cell>
          <cell r="N266">
            <v>1998</v>
          </cell>
          <cell r="O266" t="str">
            <v>Desactualizado</v>
          </cell>
          <cell r="P266">
            <v>2492</v>
          </cell>
          <cell r="Q266">
            <v>3644</v>
          </cell>
          <cell r="R266">
            <v>260</v>
          </cell>
          <cell r="S266">
            <v>237419</v>
          </cell>
          <cell r="T266">
            <v>30240739</v>
          </cell>
          <cell r="U266">
            <v>30240.739000000001</v>
          </cell>
          <cell r="V266">
            <v>50478.91106838522</v>
          </cell>
          <cell r="W266">
            <v>20256384.858902574</v>
          </cell>
          <cell r="X266">
            <v>6821</v>
          </cell>
          <cell r="Y266">
            <v>10721</v>
          </cell>
          <cell r="Z266">
            <v>12009</v>
          </cell>
          <cell r="AA266">
            <v>384218</v>
          </cell>
          <cell r="AB266">
            <v>63093937</v>
          </cell>
        </row>
        <row r="267">
          <cell r="B267" t="str">
            <v>BOLIVAR</v>
          </cell>
          <cell r="C267" t="str">
            <v>CALAMAR</v>
          </cell>
          <cell r="D267">
            <v>2006</v>
          </cell>
          <cell r="E267" t="str">
            <v>Actualizado</v>
          </cell>
          <cell r="F267">
            <v>887</v>
          </cell>
          <cell r="G267">
            <v>1202</v>
          </cell>
          <cell r="H267">
            <v>26720</v>
          </cell>
          <cell r="I267">
            <v>37350</v>
          </cell>
          <cell r="J267">
            <v>37985090</v>
          </cell>
          <cell r="K267">
            <v>37985.089999999997</v>
          </cell>
          <cell r="L267">
            <v>37985.089999999997</v>
          </cell>
          <cell r="M267">
            <v>42824227.733934611</v>
          </cell>
          <cell r="N267">
            <v>2006</v>
          </cell>
          <cell r="O267" t="str">
            <v>Actualizado</v>
          </cell>
          <cell r="P267">
            <v>4001</v>
          </cell>
          <cell r="Q267">
            <v>4385</v>
          </cell>
          <cell r="R267">
            <v>197</v>
          </cell>
          <cell r="S267">
            <v>276349</v>
          </cell>
          <cell r="T267">
            <v>29062565</v>
          </cell>
          <cell r="U267">
            <v>29062.564999999999</v>
          </cell>
          <cell r="V267">
            <v>29062.564999999999</v>
          </cell>
          <cell r="W267">
            <v>7263825.2936765812</v>
          </cell>
          <cell r="X267">
            <v>4888</v>
          </cell>
          <cell r="Y267">
            <v>5587</v>
          </cell>
          <cell r="Z267">
            <v>26917</v>
          </cell>
          <cell r="AA267">
            <v>313699</v>
          </cell>
          <cell r="AB267">
            <v>67047656</v>
          </cell>
        </row>
        <row r="268">
          <cell r="B268" t="str">
            <v>SUCRE</v>
          </cell>
          <cell r="C268" t="str">
            <v>GUARANDA</v>
          </cell>
          <cell r="D268">
            <v>1998</v>
          </cell>
          <cell r="E268" t="str">
            <v>Desactualizado</v>
          </cell>
          <cell r="F268">
            <v>967</v>
          </cell>
          <cell r="G268">
            <v>1111</v>
          </cell>
          <cell r="H268">
            <v>38030</v>
          </cell>
          <cell r="I268">
            <v>26069</v>
          </cell>
          <cell r="J268">
            <v>8526839</v>
          </cell>
          <cell r="K268">
            <v>8526.8389999999999</v>
          </cell>
          <cell r="L268">
            <v>14233.301229028786</v>
          </cell>
          <cell r="M268">
            <v>14719029.192377234</v>
          </cell>
          <cell r="N268">
            <v>1998</v>
          </cell>
          <cell r="O268" t="str">
            <v>Desactualizado</v>
          </cell>
          <cell r="P268">
            <v>1212</v>
          </cell>
          <cell r="Q268">
            <v>1262</v>
          </cell>
          <cell r="R268">
            <v>34</v>
          </cell>
          <cell r="S268">
            <v>73628</v>
          </cell>
          <cell r="T268">
            <v>2324749</v>
          </cell>
          <cell r="U268">
            <v>2324.7489999999998</v>
          </cell>
          <cell r="V268">
            <v>3880.5532506106233</v>
          </cell>
          <cell r="W268">
            <v>3201776.6094147055</v>
          </cell>
          <cell r="X268">
            <v>2179</v>
          </cell>
          <cell r="Y268">
            <v>2373</v>
          </cell>
          <cell r="Z268">
            <v>38065</v>
          </cell>
          <cell r="AA268">
            <v>99697</v>
          </cell>
          <cell r="AB268">
            <v>10851588</v>
          </cell>
        </row>
        <row r="269">
          <cell r="B269" t="str">
            <v>NORTE DE SANTANDER</v>
          </cell>
          <cell r="C269" t="str">
            <v>EL ZULIA</v>
          </cell>
          <cell r="D269">
            <v>1996</v>
          </cell>
          <cell r="E269" t="str">
            <v>Desactualizado</v>
          </cell>
          <cell r="F269">
            <v>2349</v>
          </cell>
          <cell r="G269">
            <v>3544</v>
          </cell>
          <cell r="H269">
            <v>48452</v>
          </cell>
          <cell r="I269">
            <v>105976</v>
          </cell>
          <cell r="J269">
            <v>21471242</v>
          </cell>
          <cell r="K269">
            <v>21471.241999999998</v>
          </cell>
          <cell r="L269">
            <v>48062.421936596511</v>
          </cell>
          <cell r="M269">
            <v>20460801.165004902</v>
          </cell>
          <cell r="N269">
            <v>2006</v>
          </cell>
          <cell r="O269" t="str">
            <v>Actualizado</v>
          </cell>
          <cell r="P269">
            <v>3974</v>
          </cell>
          <cell r="Q269">
            <v>5005</v>
          </cell>
          <cell r="R269">
            <v>122</v>
          </cell>
          <cell r="S269">
            <v>262320</v>
          </cell>
          <cell r="T269">
            <v>24786863</v>
          </cell>
          <cell r="U269">
            <v>24786.863000000001</v>
          </cell>
          <cell r="V269">
            <v>24786.863000000001</v>
          </cell>
          <cell r="W269">
            <v>6237257.9265223956</v>
          </cell>
          <cell r="X269">
            <v>6323</v>
          </cell>
          <cell r="Y269">
            <v>8549</v>
          </cell>
          <cell r="Z269">
            <v>48575</v>
          </cell>
          <cell r="AA269">
            <v>368296</v>
          </cell>
          <cell r="AB269">
            <v>46258106</v>
          </cell>
        </row>
        <row r="270">
          <cell r="B270" t="str">
            <v>BOYACA</v>
          </cell>
          <cell r="C270" t="str">
            <v>COVARACHIA</v>
          </cell>
          <cell r="D270">
            <v>1994</v>
          </cell>
          <cell r="E270" t="str">
            <v>Desactualizado</v>
          </cell>
          <cell r="F270">
            <v>1809</v>
          </cell>
          <cell r="G270">
            <v>2608</v>
          </cell>
          <cell r="H270">
            <v>9980</v>
          </cell>
          <cell r="I270">
            <v>27071</v>
          </cell>
          <cell r="J270">
            <v>3121249</v>
          </cell>
          <cell r="K270">
            <v>3121.2489999999998</v>
          </cell>
          <cell r="L270">
            <v>9704.5768747093498</v>
          </cell>
          <cell r="M270">
            <v>5364608.5542893037</v>
          </cell>
          <cell r="N270">
            <v>1994</v>
          </cell>
          <cell r="O270" t="str">
            <v>Desactualizado</v>
          </cell>
          <cell r="P270">
            <v>174</v>
          </cell>
          <cell r="Q270">
            <v>253</v>
          </cell>
          <cell r="R270">
            <v>9</v>
          </cell>
          <cell r="S270">
            <v>18649</v>
          </cell>
          <cell r="T270">
            <v>807256</v>
          </cell>
          <cell r="U270">
            <v>807.25599999999997</v>
          </cell>
          <cell r="V270">
            <v>2509.9176353986404</v>
          </cell>
          <cell r="W270">
            <v>14424813.996543912</v>
          </cell>
          <cell r="X270">
            <v>1983</v>
          </cell>
          <cell r="Y270">
            <v>2861</v>
          </cell>
          <cell r="Z270">
            <v>9990</v>
          </cell>
          <cell r="AA270">
            <v>45720</v>
          </cell>
          <cell r="AB270">
            <v>3928505</v>
          </cell>
        </row>
        <row r="271">
          <cell r="B271" t="str">
            <v>BOLIVAR</v>
          </cell>
          <cell r="C271" t="str">
            <v>TURBACO</v>
          </cell>
          <cell r="D271">
            <v>2006</v>
          </cell>
          <cell r="E271" t="str">
            <v>Actualizado</v>
          </cell>
          <cell r="F271">
            <v>1973</v>
          </cell>
          <cell r="G271">
            <v>2547</v>
          </cell>
          <cell r="H271">
            <v>19330</v>
          </cell>
          <cell r="I271">
            <v>169248</v>
          </cell>
          <cell r="J271">
            <v>103025950</v>
          </cell>
          <cell r="K271">
            <v>103025.95</v>
          </cell>
          <cell r="L271">
            <v>103025.95</v>
          </cell>
          <cell r="M271">
            <v>52217916.877850987</v>
          </cell>
          <cell r="N271">
            <v>2006</v>
          </cell>
          <cell r="O271" t="str">
            <v>Actualizado</v>
          </cell>
          <cell r="P271">
            <v>16485</v>
          </cell>
          <cell r="Q271">
            <v>20220</v>
          </cell>
          <cell r="R271">
            <v>962</v>
          </cell>
          <cell r="S271">
            <v>1105317</v>
          </cell>
          <cell r="T271">
            <v>292063079</v>
          </cell>
          <cell r="U271">
            <v>292063.07900000003</v>
          </cell>
          <cell r="V271">
            <v>292063.07900000003</v>
          </cell>
          <cell r="W271">
            <v>17716898.938428875</v>
          </cell>
          <cell r="X271">
            <v>18458</v>
          </cell>
          <cell r="Y271">
            <v>22767</v>
          </cell>
          <cell r="Z271">
            <v>20292</v>
          </cell>
          <cell r="AA271">
            <v>1274565</v>
          </cell>
          <cell r="AB271">
            <v>395089029</v>
          </cell>
        </row>
        <row r="272">
          <cell r="B272" t="str">
            <v>MAGDALENA</v>
          </cell>
          <cell r="C272" t="str">
            <v>EL RETEN</v>
          </cell>
          <cell r="D272">
            <v>1997</v>
          </cell>
          <cell r="E272" t="str">
            <v>Desactualizado</v>
          </cell>
          <cell r="F272">
            <v>786</v>
          </cell>
          <cell r="G272">
            <v>851</v>
          </cell>
          <cell r="H272">
            <v>25150</v>
          </cell>
          <cell r="I272">
            <v>54268</v>
          </cell>
          <cell r="J272">
            <v>20325296</v>
          </cell>
          <cell r="K272">
            <v>20325.295999999998</v>
          </cell>
          <cell r="L272">
            <v>38939.857891770887</v>
          </cell>
          <cell r="M272">
            <v>49541803.933550753</v>
          </cell>
          <cell r="N272">
            <v>1997</v>
          </cell>
          <cell r="O272" t="str">
            <v>Desactualizado</v>
          </cell>
          <cell r="P272">
            <v>1407</v>
          </cell>
          <cell r="Q272">
            <v>1524</v>
          </cell>
          <cell r="R272">
            <v>82</v>
          </cell>
          <cell r="S272">
            <v>91743</v>
          </cell>
          <cell r="T272">
            <v>3913895</v>
          </cell>
          <cell r="U272">
            <v>3913.895</v>
          </cell>
          <cell r="V272">
            <v>7498.3663265377591</v>
          </cell>
          <cell r="W272">
            <v>5329329.3010218609</v>
          </cell>
          <cell r="X272">
            <v>2193</v>
          </cell>
          <cell r="Y272">
            <v>2375</v>
          </cell>
          <cell r="Z272">
            <v>25232</v>
          </cell>
          <cell r="AA272">
            <v>146011</v>
          </cell>
          <cell r="AB272">
            <v>24239191</v>
          </cell>
        </row>
        <row r="273">
          <cell r="B273" t="str">
            <v>BOYACA</v>
          </cell>
          <cell r="C273" t="str">
            <v>CHITARAQUE</v>
          </cell>
          <cell r="D273">
            <v>1995</v>
          </cell>
          <cell r="E273" t="str">
            <v>Desactualizado</v>
          </cell>
          <cell r="F273">
            <v>2496</v>
          </cell>
          <cell r="G273">
            <v>4019</v>
          </cell>
          <cell r="H273">
            <v>15745</v>
          </cell>
          <cell r="I273">
            <v>93557</v>
          </cell>
          <cell r="J273">
            <v>15356191</v>
          </cell>
          <cell r="K273">
            <v>15356.191000000001</v>
          </cell>
          <cell r="L273">
            <v>40172.513895395998</v>
          </cell>
          <cell r="M273">
            <v>16094757.169629807</v>
          </cell>
          <cell r="N273">
            <v>1995</v>
          </cell>
          <cell r="O273" t="str">
            <v>Desactualizado</v>
          </cell>
          <cell r="P273">
            <v>263</v>
          </cell>
          <cell r="Q273">
            <v>407</v>
          </cell>
          <cell r="R273">
            <v>10</v>
          </cell>
          <cell r="S273">
            <v>25580</v>
          </cell>
          <cell r="T273">
            <v>2006189</v>
          </cell>
          <cell r="U273">
            <v>2006.1890000000001</v>
          </cell>
          <cell r="V273">
            <v>5248.2842574236411</v>
          </cell>
          <cell r="W273">
            <v>19955453.450280003</v>
          </cell>
          <cell r="X273">
            <v>2759</v>
          </cell>
          <cell r="Y273">
            <v>4426</v>
          </cell>
          <cell r="Z273">
            <v>15755</v>
          </cell>
          <cell r="AA273">
            <v>119137</v>
          </cell>
          <cell r="AB273">
            <v>17362380</v>
          </cell>
        </row>
        <row r="274">
          <cell r="B274" t="str">
            <v>CHOCO</v>
          </cell>
          <cell r="C274" t="str">
            <v>SAN JOSE DEL PALMAR</v>
          </cell>
          <cell r="D274">
            <v>0</v>
          </cell>
          <cell r="E274" t="str">
            <v>Sin Formar</v>
          </cell>
          <cell r="F274">
            <v>6</v>
          </cell>
          <cell r="G274">
            <v>6</v>
          </cell>
          <cell r="H274">
            <v>1671</v>
          </cell>
          <cell r="I274">
            <v>0</v>
          </cell>
          <cell r="J274">
            <v>420881</v>
          </cell>
          <cell r="K274">
            <v>420.88099999999997</v>
          </cell>
          <cell r="L274">
            <v>4064.3822439172927</v>
          </cell>
          <cell r="M274">
            <v>677397040.6528821</v>
          </cell>
          <cell r="N274">
            <v>1992</v>
          </cell>
          <cell r="O274" t="str">
            <v>Desactualizado</v>
          </cell>
          <cell r="P274">
            <v>609</v>
          </cell>
          <cell r="Q274">
            <v>609</v>
          </cell>
          <cell r="R274">
            <v>10</v>
          </cell>
          <cell r="S274">
            <v>34153</v>
          </cell>
          <cell r="T274">
            <v>1133115</v>
          </cell>
          <cell r="U274">
            <v>1133.115</v>
          </cell>
          <cell r="V274">
            <v>5465.7704159416953</v>
          </cell>
          <cell r="W274">
            <v>8974992.4728106651</v>
          </cell>
          <cell r="X274">
            <v>615</v>
          </cell>
          <cell r="Y274">
            <v>615</v>
          </cell>
          <cell r="Z274">
            <v>1681</v>
          </cell>
          <cell r="AA274">
            <v>34153</v>
          </cell>
          <cell r="AB274">
            <v>1553996</v>
          </cell>
        </row>
        <row r="275">
          <cell r="B275" t="str">
            <v>CASANARE</v>
          </cell>
          <cell r="C275" t="str">
            <v>CHAMEZA</v>
          </cell>
          <cell r="D275">
            <v>2005</v>
          </cell>
          <cell r="E275" t="str">
            <v>Actualizado</v>
          </cell>
          <cell r="F275">
            <v>736</v>
          </cell>
          <cell r="G275">
            <v>819</v>
          </cell>
          <cell r="H275">
            <v>28643</v>
          </cell>
          <cell r="I275">
            <v>8131</v>
          </cell>
          <cell r="J275">
            <v>5037654</v>
          </cell>
          <cell r="K275">
            <v>5037.6540000000005</v>
          </cell>
          <cell r="L275">
            <v>5037.6540000000005</v>
          </cell>
          <cell r="M275">
            <v>6844638.5869565215</v>
          </cell>
          <cell r="N275">
            <v>2005</v>
          </cell>
          <cell r="O275" t="str">
            <v>Actualizado</v>
          </cell>
          <cell r="P275">
            <v>588</v>
          </cell>
          <cell r="Q275">
            <v>607</v>
          </cell>
          <cell r="R275">
            <v>23</v>
          </cell>
          <cell r="S275">
            <v>30259</v>
          </cell>
          <cell r="T275">
            <v>2398183</v>
          </cell>
          <cell r="U275">
            <v>2398.183</v>
          </cell>
          <cell r="V275">
            <v>2398.183</v>
          </cell>
          <cell r="W275">
            <v>4078542.5170068028</v>
          </cell>
          <cell r="X275">
            <v>1324</v>
          </cell>
          <cell r="Y275">
            <v>1426</v>
          </cell>
          <cell r="Z275">
            <v>28666</v>
          </cell>
          <cell r="AA275">
            <v>38390</v>
          </cell>
          <cell r="AB275">
            <v>7435837</v>
          </cell>
        </row>
        <row r="276">
          <cell r="B276" t="str">
            <v>NARINO</v>
          </cell>
          <cell r="C276" t="str">
            <v>SAN BERNARDO</v>
          </cell>
          <cell r="D276">
            <v>1995</v>
          </cell>
          <cell r="E276" t="str">
            <v>Desactualizado</v>
          </cell>
          <cell r="F276">
            <v>2045</v>
          </cell>
          <cell r="G276">
            <v>2516</v>
          </cell>
          <cell r="H276">
            <v>6143</v>
          </cell>
          <cell r="I276">
            <v>54351</v>
          </cell>
          <cell r="J276">
            <v>3611947</v>
          </cell>
          <cell r="K276">
            <v>3611.9470000000001</v>
          </cell>
          <cell r="L276">
            <v>9449.0222898981847</v>
          </cell>
          <cell r="M276">
            <v>4620548.7970162267</v>
          </cell>
          <cell r="N276">
            <v>1995</v>
          </cell>
          <cell r="O276" t="str">
            <v>Desactualizado</v>
          </cell>
          <cell r="P276">
            <v>380</v>
          </cell>
          <cell r="Q276">
            <v>500</v>
          </cell>
          <cell r="R276">
            <v>23</v>
          </cell>
          <cell r="S276">
            <v>31235</v>
          </cell>
          <cell r="T276">
            <v>825398</v>
          </cell>
          <cell r="U276">
            <v>825.39800000000002</v>
          </cell>
          <cell r="V276">
            <v>2159.2797734953979</v>
          </cell>
          <cell r="W276">
            <v>5682315.1934089419</v>
          </cell>
          <cell r="X276">
            <v>2425</v>
          </cell>
          <cell r="Y276">
            <v>3016</v>
          </cell>
          <cell r="Z276">
            <v>6166</v>
          </cell>
          <cell r="AA276">
            <v>85586</v>
          </cell>
          <cell r="AB276">
            <v>4437346</v>
          </cell>
        </row>
        <row r="277">
          <cell r="B277" t="str">
            <v>NARINO</v>
          </cell>
          <cell r="C277" t="str">
            <v>GUAITARILLA</v>
          </cell>
          <cell r="D277">
            <v>1995</v>
          </cell>
          <cell r="E277" t="str">
            <v>Desactualizado</v>
          </cell>
          <cell r="F277">
            <v>6782</v>
          </cell>
          <cell r="G277">
            <v>9681</v>
          </cell>
          <cell r="H277">
            <v>11527</v>
          </cell>
          <cell r="I277">
            <v>159213</v>
          </cell>
          <cell r="J277">
            <v>11501151</v>
          </cell>
          <cell r="K277">
            <v>11501.151</v>
          </cell>
          <cell r="L277">
            <v>30087.548947557865</v>
          </cell>
          <cell r="M277">
            <v>4436382.917658193</v>
          </cell>
          <cell r="N277">
            <v>2006</v>
          </cell>
          <cell r="O277" t="str">
            <v>Actualizado</v>
          </cell>
          <cell r="P277">
            <v>1312</v>
          </cell>
          <cell r="Q277">
            <v>1811</v>
          </cell>
          <cell r="R277">
            <v>79</v>
          </cell>
          <cell r="S277">
            <v>116782</v>
          </cell>
          <cell r="T277">
            <v>24549016</v>
          </cell>
          <cell r="U277">
            <v>24549.016</v>
          </cell>
          <cell r="V277">
            <v>24549.016</v>
          </cell>
          <cell r="W277">
            <v>18711140.243902437</v>
          </cell>
          <cell r="X277">
            <v>8094</v>
          </cell>
          <cell r="Y277">
            <v>11492</v>
          </cell>
          <cell r="Z277">
            <v>11606</v>
          </cell>
          <cell r="AA277">
            <v>275995</v>
          </cell>
          <cell r="AB277">
            <v>36050167</v>
          </cell>
        </row>
        <row r="278">
          <cell r="B278" t="str">
            <v>SANTANDER</v>
          </cell>
          <cell r="C278" t="str">
            <v>SAN MIGUEL</v>
          </cell>
          <cell r="D278">
            <v>1993</v>
          </cell>
          <cell r="E278" t="str">
            <v>Desactualizado</v>
          </cell>
          <cell r="F278">
            <v>1440</v>
          </cell>
          <cell r="G278">
            <v>2902</v>
          </cell>
          <cell r="H278">
            <v>7196</v>
          </cell>
          <cell r="I278">
            <v>59698</v>
          </cell>
          <cell r="J278">
            <v>2197282</v>
          </cell>
          <cell r="K278">
            <v>2197.2820000000002</v>
          </cell>
          <cell r="L278">
            <v>8527.802378396862</v>
          </cell>
          <cell r="M278">
            <v>5922084.984997821</v>
          </cell>
          <cell r="N278">
            <v>1993</v>
          </cell>
          <cell r="O278" t="str">
            <v>Desactualizado</v>
          </cell>
          <cell r="P278">
            <v>117</v>
          </cell>
          <cell r="Q278">
            <v>207</v>
          </cell>
          <cell r="R278">
            <v>5</v>
          </cell>
          <cell r="S278">
            <v>16296</v>
          </cell>
          <cell r="T278">
            <v>333760</v>
          </cell>
          <cell r="U278">
            <v>333.76</v>
          </cell>
          <cell r="V278">
            <v>1295.3454867485086</v>
          </cell>
          <cell r="W278">
            <v>11071328.94656845</v>
          </cell>
          <cell r="X278">
            <v>1557</v>
          </cell>
          <cell r="Y278">
            <v>3109</v>
          </cell>
          <cell r="Z278">
            <v>7201</v>
          </cell>
          <cell r="AA278">
            <v>75994</v>
          </cell>
          <cell r="AB278">
            <v>2531042</v>
          </cell>
        </row>
        <row r="279">
          <cell r="B279" t="str">
            <v>CUNDINAMARCA</v>
          </cell>
          <cell r="C279" t="str">
            <v>NOCAIMA</v>
          </cell>
          <cell r="D279">
            <v>1998</v>
          </cell>
          <cell r="E279" t="str">
            <v>Desactualizado</v>
          </cell>
          <cell r="F279">
            <v>2103</v>
          </cell>
          <cell r="G279">
            <v>2835</v>
          </cell>
          <cell r="H279">
            <v>6784</v>
          </cell>
          <cell r="I279">
            <v>104304</v>
          </cell>
          <cell r="J279">
            <v>24511845</v>
          </cell>
          <cell r="K279">
            <v>24511.845000000001</v>
          </cell>
          <cell r="L279">
            <v>40916.038588773998</v>
          </cell>
          <cell r="M279">
            <v>19456033.56575083</v>
          </cell>
          <cell r="N279">
            <v>1998</v>
          </cell>
          <cell r="O279" t="str">
            <v>Desactualizado</v>
          </cell>
          <cell r="P279">
            <v>769</v>
          </cell>
          <cell r="Q279">
            <v>1119</v>
          </cell>
          <cell r="R279">
            <v>56</v>
          </cell>
          <cell r="S279">
            <v>72780</v>
          </cell>
          <cell r="T279">
            <v>9938037</v>
          </cell>
          <cell r="U279">
            <v>9938.0370000000003</v>
          </cell>
          <cell r="V279">
            <v>16588.922840718998</v>
          </cell>
          <cell r="W279">
            <v>21572071.314328995</v>
          </cell>
          <cell r="X279">
            <v>2872</v>
          </cell>
          <cell r="Y279">
            <v>3954</v>
          </cell>
          <cell r="Z279">
            <v>6841</v>
          </cell>
          <cell r="AA279">
            <v>177084</v>
          </cell>
          <cell r="AB279">
            <v>34449883</v>
          </cell>
        </row>
        <row r="280">
          <cell r="B280" t="str">
            <v>CHOCO</v>
          </cell>
          <cell r="C280" t="str">
            <v>TADO</v>
          </cell>
          <cell r="D280">
            <v>0</v>
          </cell>
          <cell r="E280" t="str">
            <v>Sin Formar</v>
          </cell>
          <cell r="F280">
            <v>151</v>
          </cell>
          <cell r="G280">
            <v>176</v>
          </cell>
          <cell r="H280">
            <v>20374</v>
          </cell>
          <cell r="I280">
            <v>0</v>
          </cell>
          <cell r="J280">
            <v>19817448</v>
          </cell>
          <cell r="K280">
            <v>19817.448</v>
          </cell>
          <cell r="L280">
            <v>191374.00778594014</v>
          </cell>
          <cell r="M280">
            <v>1267377535.0062261</v>
          </cell>
          <cell r="N280">
            <v>1996</v>
          </cell>
          <cell r="O280" t="str">
            <v>Desactualizado</v>
          </cell>
          <cell r="P280">
            <v>3419</v>
          </cell>
          <cell r="Q280">
            <v>4248</v>
          </cell>
          <cell r="R280">
            <v>88</v>
          </cell>
          <cell r="S280">
            <v>161642</v>
          </cell>
          <cell r="T280">
            <v>12269978</v>
          </cell>
          <cell r="U280">
            <v>12269.977999999999</v>
          </cell>
          <cell r="V280">
            <v>27465.800990401793</v>
          </cell>
          <cell r="W280">
            <v>8033284.8758121654</v>
          </cell>
          <cell r="X280">
            <v>3570</v>
          </cell>
          <cell r="Y280">
            <v>4424</v>
          </cell>
          <cell r="Z280">
            <v>20463</v>
          </cell>
          <cell r="AA280">
            <v>161642</v>
          </cell>
          <cell r="AB280">
            <v>32087426</v>
          </cell>
        </row>
        <row r="281">
          <cell r="B281" t="str">
            <v>NARINO</v>
          </cell>
          <cell r="C281" t="str">
            <v>SANTACRUZ</v>
          </cell>
          <cell r="D281">
            <v>0</v>
          </cell>
          <cell r="E281" t="str">
            <v>Sin Formar</v>
          </cell>
          <cell r="F281">
            <v>4317</v>
          </cell>
          <cell r="G281">
            <v>5494</v>
          </cell>
          <cell r="H281">
            <v>53513</v>
          </cell>
          <cell r="I281">
            <v>0</v>
          </cell>
          <cell r="J281">
            <v>26718989</v>
          </cell>
          <cell r="K281">
            <v>26718.989000000001</v>
          </cell>
          <cell r="L281">
            <v>258021.11396575632</v>
          </cell>
          <cell r="M281">
            <v>59768615.697418652</v>
          </cell>
          <cell r="N281">
            <v>1993</v>
          </cell>
          <cell r="O281" t="str">
            <v>Desactualizado</v>
          </cell>
          <cell r="P281">
            <v>198</v>
          </cell>
          <cell r="Q281">
            <v>259</v>
          </cell>
          <cell r="R281">
            <v>7</v>
          </cell>
          <cell r="S281">
            <v>16253</v>
          </cell>
          <cell r="T281">
            <v>519581</v>
          </cell>
          <cell r="U281">
            <v>519.58100000000002</v>
          </cell>
          <cell r="V281">
            <v>2016.529552223984</v>
          </cell>
          <cell r="W281">
            <v>10184492.687999919</v>
          </cell>
          <cell r="X281">
            <v>4515</v>
          </cell>
          <cell r="Y281">
            <v>5753</v>
          </cell>
          <cell r="Z281">
            <v>53520</v>
          </cell>
          <cell r="AA281">
            <v>16253</v>
          </cell>
          <cell r="AB281">
            <v>27238571</v>
          </cell>
        </row>
        <row r="282">
          <cell r="B282" t="str">
            <v>ATLANTICO</v>
          </cell>
          <cell r="C282" t="str">
            <v>BARANOA</v>
          </cell>
          <cell r="D282">
            <v>1994</v>
          </cell>
          <cell r="E282" t="str">
            <v>Desactualizado</v>
          </cell>
          <cell r="F282">
            <v>1285</v>
          </cell>
          <cell r="G282">
            <v>1654</v>
          </cell>
          <cell r="H282">
            <v>11700</v>
          </cell>
          <cell r="I282">
            <v>184672</v>
          </cell>
          <cell r="J282">
            <v>31355540</v>
          </cell>
          <cell r="K282">
            <v>31355.54</v>
          </cell>
          <cell r="L282">
            <v>97490.539325130419</v>
          </cell>
          <cell r="M282">
            <v>75868123.988428339</v>
          </cell>
          <cell r="N282">
            <v>1994</v>
          </cell>
          <cell r="O282" t="str">
            <v>Desactualizado</v>
          </cell>
          <cell r="P282">
            <v>9466</v>
          </cell>
          <cell r="Q282">
            <v>11687</v>
          </cell>
          <cell r="R282">
            <v>374</v>
          </cell>
          <cell r="S282">
            <v>606700</v>
          </cell>
          <cell r="T282">
            <v>43974178</v>
          </cell>
          <cell r="U282">
            <v>43974.178</v>
          </cell>
          <cell r="V282">
            <v>136724.3660801021</v>
          </cell>
          <cell r="W282">
            <v>14443731.890989024</v>
          </cell>
          <cell r="X282">
            <v>10751</v>
          </cell>
          <cell r="Y282">
            <v>13341</v>
          </cell>
          <cell r="Z282">
            <v>12075</v>
          </cell>
          <cell r="AA282">
            <v>791372</v>
          </cell>
          <cell r="AB282">
            <v>75329718</v>
          </cell>
        </row>
        <row r="283">
          <cell r="B283" t="str">
            <v>CUNDINAMARCA</v>
          </cell>
          <cell r="C283" t="str">
            <v>VENECIA</v>
          </cell>
          <cell r="D283">
            <v>2006</v>
          </cell>
          <cell r="E283" t="str">
            <v>Actualizado</v>
          </cell>
          <cell r="F283">
            <v>1773</v>
          </cell>
          <cell r="G283">
            <v>2536</v>
          </cell>
          <cell r="H283">
            <v>11155</v>
          </cell>
          <cell r="I283">
            <v>63395</v>
          </cell>
          <cell r="J283">
            <v>29706167</v>
          </cell>
          <cell r="K283">
            <v>29706.167000000001</v>
          </cell>
          <cell r="L283">
            <v>29706.167000000001</v>
          </cell>
          <cell r="M283">
            <v>16754747.320924986</v>
          </cell>
          <cell r="N283">
            <v>2006</v>
          </cell>
          <cell r="O283" t="str">
            <v>Actualizado</v>
          </cell>
          <cell r="P283">
            <v>352</v>
          </cell>
          <cell r="Q283">
            <v>476</v>
          </cell>
          <cell r="R283">
            <v>18</v>
          </cell>
          <cell r="S283">
            <v>37174</v>
          </cell>
          <cell r="T283">
            <v>4698620</v>
          </cell>
          <cell r="U283">
            <v>4698.62</v>
          </cell>
          <cell r="V283">
            <v>4698.62</v>
          </cell>
          <cell r="W283">
            <v>13348352.272727273</v>
          </cell>
          <cell r="X283">
            <v>2125</v>
          </cell>
          <cell r="Y283">
            <v>3012</v>
          </cell>
          <cell r="Z283">
            <v>11174</v>
          </cell>
          <cell r="AA283">
            <v>100569</v>
          </cell>
          <cell r="AB283">
            <v>34404787</v>
          </cell>
        </row>
        <row r="284">
          <cell r="B284" t="str">
            <v>NORTE DE SANTANDER</v>
          </cell>
          <cell r="C284" t="str">
            <v>EL TARRA</v>
          </cell>
          <cell r="D284">
            <v>1994</v>
          </cell>
          <cell r="E284" t="str">
            <v>Desactualizado</v>
          </cell>
          <cell r="F284">
            <v>1969</v>
          </cell>
          <cell r="G284">
            <v>2900</v>
          </cell>
          <cell r="H284">
            <v>83605</v>
          </cell>
          <cell r="I284">
            <v>66920</v>
          </cell>
          <cell r="J284">
            <v>4665605</v>
          </cell>
          <cell r="K284">
            <v>4665.6049999999996</v>
          </cell>
          <cell r="L284">
            <v>14506.283346675742</v>
          </cell>
          <cell r="M284">
            <v>7367335.3715976337</v>
          </cell>
          <cell r="N284">
            <v>1994</v>
          </cell>
          <cell r="O284" t="str">
            <v>Desactualizado</v>
          </cell>
          <cell r="P284">
            <v>1746</v>
          </cell>
          <cell r="Q284">
            <v>1921</v>
          </cell>
          <cell r="R284">
            <v>162</v>
          </cell>
          <cell r="S284">
            <v>68864</v>
          </cell>
          <cell r="T284">
            <v>1449894</v>
          </cell>
          <cell r="U284">
            <v>1449.894</v>
          </cell>
          <cell r="V284">
            <v>4508.0055398271134</v>
          </cell>
          <cell r="W284">
            <v>2581904.6619857466</v>
          </cell>
          <cell r="X284">
            <v>3715</v>
          </cell>
          <cell r="Y284">
            <v>4821</v>
          </cell>
          <cell r="Z284">
            <v>83768</v>
          </cell>
          <cell r="AA284">
            <v>135784</v>
          </cell>
          <cell r="AB284">
            <v>6115499</v>
          </cell>
        </row>
        <row r="285">
          <cell r="B285" t="str">
            <v>NORTE DE SANTANDER</v>
          </cell>
          <cell r="C285" t="str">
            <v>TEORAMA</v>
          </cell>
          <cell r="D285">
            <v>1994</v>
          </cell>
          <cell r="E285" t="str">
            <v>Desactualizado</v>
          </cell>
          <cell r="F285">
            <v>3678</v>
          </cell>
          <cell r="G285">
            <v>4524</v>
          </cell>
          <cell r="H285">
            <v>107093</v>
          </cell>
          <cell r="I285">
            <v>143946</v>
          </cell>
          <cell r="J285">
            <v>6251819</v>
          </cell>
          <cell r="K285">
            <v>6251.8190000000004</v>
          </cell>
          <cell r="L285">
            <v>19438.13457121445</v>
          </cell>
          <cell r="M285">
            <v>5284974.0541637987</v>
          </cell>
          <cell r="N285">
            <v>2005</v>
          </cell>
          <cell r="O285" t="str">
            <v>Actualizado</v>
          </cell>
          <cell r="P285">
            <v>1079</v>
          </cell>
          <cell r="Q285">
            <v>1251</v>
          </cell>
          <cell r="R285">
            <v>38</v>
          </cell>
          <cell r="S285">
            <v>90563</v>
          </cell>
          <cell r="T285">
            <v>4004981</v>
          </cell>
          <cell r="U285">
            <v>4004.9810000000002</v>
          </cell>
          <cell r="V285">
            <v>4004.9810000000002</v>
          </cell>
          <cell r="W285">
            <v>3711752.5486561633</v>
          </cell>
          <cell r="X285">
            <v>4757</v>
          </cell>
          <cell r="Y285">
            <v>5775</v>
          </cell>
          <cell r="Z285">
            <v>107132</v>
          </cell>
          <cell r="AA285">
            <v>234509</v>
          </cell>
          <cell r="AB285">
            <v>10256801</v>
          </cell>
        </row>
        <row r="286">
          <cell r="B286" t="str">
            <v>META</v>
          </cell>
          <cell r="C286" t="str">
            <v>CUBARRAL</v>
          </cell>
          <cell r="D286">
            <v>1992</v>
          </cell>
          <cell r="E286" t="str">
            <v>Desactualizado</v>
          </cell>
          <cell r="F286">
            <v>1398</v>
          </cell>
          <cell r="G286">
            <v>2454</v>
          </cell>
          <cell r="H286">
            <v>128631</v>
          </cell>
          <cell r="I286">
            <v>44430</v>
          </cell>
          <cell r="J286">
            <v>13226209</v>
          </cell>
          <cell r="K286">
            <v>13226.209000000001</v>
          </cell>
          <cell r="L286">
            <v>63798.839365167521</v>
          </cell>
          <cell r="M286">
            <v>45635793.537315823</v>
          </cell>
          <cell r="N286">
            <v>1996</v>
          </cell>
          <cell r="O286" t="str">
            <v>Desactualizado</v>
          </cell>
          <cell r="P286">
            <v>1053</v>
          </cell>
          <cell r="Q286">
            <v>1248</v>
          </cell>
          <cell r="R286">
            <v>138</v>
          </cell>
          <cell r="S286">
            <v>52774</v>
          </cell>
          <cell r="T286">
            <v>5223759</v>
          </cell>
          <cell r="U286">
            <v>5223.759</v>
          </cell>
          <cell r="V286">
            <v>11693.152596998974</v>
          </cell>
          <cell r="W286">
            <v>11104608.354225047</v>
          </cell>
          <cell r="X286">
            <v>2451</v>
          </cell>
          <cell r="Y286">
            <v>3702</v>
          </cell>
          <cell r="Z286">
            <v>128769</v>
          </cell>
          <cell r="AA286">
            <v>97204</v>
          </cell>
          <cell r="AB286">
            <v>18449968</v>
          </cell>
        </row>
        <row r="287">
          <cell r="B287" t="str">
            <v>HUILA</v>
          </cell>
          <cell r="C287" t="str">
            <v>ALGECIRAS</v>
          </cell>
          <cell r="D287">
            <v>0</v>
          </cell>
          <cell r="E287" t="str">
            <v>Sin Formar</v>
          </cell>
          <cell r="F287">
            <v>3904</v>
          </cell>
          <cell r="G287">
            <v>5312</v>
          </cell>
          <cell r="H287">
            <v>57252</v>
          </cell>
          <cell r="I287">
            <v>5237</v>
          </cell>
          <cell r="J287">
            <v>6415404</v>
          </cell>
          <cell r="K287">
            <v>6415.4040000000005</v>
          </cell>
          <cell r="L287">
            <v>61952.556910756197</v>
          </cell>
          <cell r="M287">
            <v>15868995.11033714</v>
          </cell>
          <cell r="N287">
            <v>2004</v>
          </cell>
          <cell r="O287" t="str">
            <v>Actualizado</v>
          </cell>
          <cell r="P287">
            <v>4126</v>
          </cell>
          <cell r="Q287">
            <v>5140</v>
          </cell>
          <cell r="R287">
            <v>185</v>
          </cell>
          <cell r="S287">
            <v>268234</v>
          </cell>
          <cell r="T287">
            <v>20108074</v>
          </cell>
          <cell r="U287">
            <v>20108.074000000001</v>
          </cell>
          <cell r="V287">
            <v>21113.47769988931</v>
          </cell>
          <cell r="W287">
            <v>5117178.3082620716</v>
          </cell>
          <cell r="X287">
            <v>8030</v>
          </cell>
          <cell r="Y287">
            <v>10452</v>
          </cell>
          <cell r="Z287">
            <v>57437</v>
          </cell>
          <cell r="AA287">
            <v>273471</v>
          </cell>
          <cell r="AB287">
            <v>26523478</v>
          </cell>
        </row>
        <row r="288">
          <cell r="B288" t="str">
            <v>CAUCA</v>
          </cell>
          <cell r="C288" t="str">
            <v>CALOTO</v>
          </cell>
          <cell r="D288">
            <v>1991</v>
          </cell>
          <cell r="E288" t="str">
            <v>Desactualizado</v>
          </cell>
          <cell r="F288">
            <v>8197</v>
          </cell>
          <cell r="G288">
            <v>10318</v>
          </cell>
          <cell r="H288">
            <v>35589</v>
          </cell>
          <cell r="I288">
            <v>527072</v>
          </cell>
          <cell r="J288">
            <v>80052936</v>
          </cell>
          <cell r="K288">
            <v>80052.936000000002</v>
          </cell>
          <cell r="L288">
            <v>476454.70068771532</v>
          </cell>
          <cell r="M288">
            <v>58125497.216995895</v>
          </cell>
          <cell r="N288">
            <v>2004</v>
          </cell>
          <cell r="O288" t="str">
            <v>Actualizado</v>
          </cell>
          <cell r="P288">
            <v>2789</v>
          </cell>
          <cell r="Q288">
            <v>3362</v>
          </cell>
          <cell r="R288">
            <v>155</v>
          </cell>
          <cell r="S288">
            <v>186914</v>
          </cell>
          <cell r="T288">
            <v>14413446</v>
          </cell>
          <cell r="U288">
            <v>14413.446</v>
          </cell>
          <cell r="V288">
            <v>15134.118299920658</v>
          </cell>
          <cell r="W288">
            <v>5426360.093194929</v>
          </cell>
          <cell r="X288">
            <v>10986</v>
          </cell>
          <cell r="Y288">
            <v>13680</v>
          </cell>
          <cell r="Z288">
            <v>35744</v>
          </cell>
          <cell r="AA288">
            <v>713986</v>
          </cell>
          <cell r="AB288">
            <v>94466383</v>
          </cell>
        </row>
        <row r="289">
          <cell r="B289" t="str">
            <v>BOYACA</v>
          </cell>
          <cell r="C289" t="str">
            <v>SANTA SOFIA</v>
          </cell>
          <cell r="D289">
            <v>1995</v>
          </cell>
          <cell r="E289" t="str">
            <v>Desactualizado</v>
          </cell>
          <cell r="F289">
            <v>2621</v>
          </cell>
          <cell r="G289">
            <v>3957</v>
          </cell>
          <cell r="H289">
            <v>7607</v>
          </cell>
          <cell r="I289">
            <v>39937</v>
          </cell>
          <cell r="J289">
            <v>4667838</v>
          </cell>
          <cell r="K289">
            <v>4667.8379999999997</v>
          </cell>
          <cell r="L289">
            <v>12211.282532006631</v>
          </cell>
          <cell r="M289">
            <v>4659016.6089304201</v>
          </cell>
          <cell r="N289">
            <v>1995</v>
          </cell>
          <cell r="O289" t="str">
            <v>Desactualizado</v>
          </cell>
          <cell r="P289">
            <v>347</v>
          </cell>
          <cell r="Q289">
            <v>501</v>
          </cell>
          <cell r="R289">
            <v>28</v>
          </cell>
          <cell r="S289">
            <v>30858</v>
          </cell>
          <cell r="T289">
            <v>2724993</v>
          </cell>
          <cell r="U289">
            <v>2724.9929999999999</v>
          </cell>
          <cell r="V289">
            <v>7128.7091413070348</v>
          </cell>
          <cell r="W289">
            <v>20543830.378406439</v>
          </cell>
          <cell r="X289">
            <v>2968</v>
          </cell>
          <cell r="Y289">
            <v>4458</v>
          </cell>
          <cell r="Z289">
            <v>7635</v>
          </cell>
          <cell r="AA289">
            <v>70795</v>
          </cell>
          <cell r="AB289">
            <v>7392831</v>
          </cell>
        </row>
        <row r="290">
          <cell r="B290" t="str">
            <v>MAGDALENA</v>
          </cell>
          <cell r="C290" t="str">
            <v>CIENAGA</v>
          </cell>
          <cell r="D290">
            <v>1996</v>
          </cell>
          <cell r="E290" t="str">
            <v>Desactualizado</v>
          </cell>
          <cell r="F290">
            <v>3354</v>
          </cell>
          <cell r="G290">
            <v>4041</v>
          </cell>
          <cell r="H290">
            <v>138197</v>
          </cell>
          <cell r="I290">
            <v>162528</v>
          </cell>
          <cell r="J290">
            <v>39488346</v>
          </cell>
          <cell r="K290">
            <v>39488.345999999998</v>
          </cell>
          <cell r="L290">
            <v>88392.909317044308</v>
          </cell>
          <cell r="M290">
            <v>26354475.049804505</v>
          </cell>
          <cell r="N290">
            <v>1995</v>
          </cell>
          <cell r="O290" t="str">
            <v>Desactualizado</v>
          </cell>
          <cell r="P290">
            <v>15744</v>
          </cell>
          <cell r="Q290">
            <v>18420</v>
          </cell>
          <cell r="R290">
            <v>858</v>
          </cell>
          <cell r="S290">
            <v>1145671</v>
          </cell>
          <cell r="T290">
            <v>95280004</v>
          </cell>
          <cell r="U290">
            <v>95280.004000000001</v>
          </cell>
          <cell r="V290">
            <v>249256.94689805474</v>
          </cell>
          <cell r="W290">
            <v>15831869.086512623</v>
          </cell>
          <cell r="X290">
            <v>19098</v>
          </cell>
          <cell r="Y290">
            <v>22461</v>
          </cell>
          <cell r="Z290">
            <v>139056</v>
          </cell>
          <cell r="AA290">
            <v>1308199</v>
          </cell>
          <cell r="AB290">
            <v>134768350</v>
          </cell>
        </row>
        <row r="291">
          <cell r="B291" t="str">
            <v>ARAUCA</v>
          </cell>
          <cell r="C291" t="str">
            <v>PUERTO RONDON</v>
          </cell>
          <cell r="D291">
            <v>2001</v>
          </cell>
          <cell r="E291" t="str">
            <v>Desactualizado</v>
          </cell>
          <cell r="F291">
            <v>586</v>
          </cell>
          <cell r="G291">
            <v>677</v>
          </cell>
          <cell r="H291">
            <v>194851</v>
          </cell>
          <cell r="I291">
            <v>35222</v>
          </cell>
          <cell r="J291">
            <v>3270817</v>
          </cell>
          <cell r="K291">
            <v>3270.817</v>
          </cell>
          <cell r="L291">
            <v>4083.2029654982625</v>
          </cell>
          <cell r="M291">
            <v>6967923.1493144408</v>
          </cell>
          <cell r="N291">
            <v>2003</v>
          </cell>
          <cell r="O291" t="str">
            <v>Actualizado</v>
          </cell>
          <cell r="P291">
            <v>1197</v>
          </cell>
          <cell r="Q291">
            <v>1245</v>
          </cell>
          <cell r="R291">
            <v>112</v>
          </cell>
          <cell r="S291">
            <v>80057</v>
          </cell>
          <cell r="T291">
            <v>8033377</v>
          </cell>
          <cell r="U291">
            <v>8033.3770000000004</v>
          </cell>
          <cell r="V291">
            <v>8932.6581826636884</v>
          </cell>
          <cell r="W291">
            <v>7462538.1642971504</v>
          </cell>
          <cell r="X291">
            <v>1783</v>
          </cell>
          <cell r="Y291">
            <v>1922</v>
          </cell>
          <cell r="Z291">
            <v>194964</v>
          </cell>
          <cell r="AA291">
            <v>115279</v>
          </cell>
          <cell r="AB291">
            <v>11304194</v>
          </cell>
        </row>
        <row r="292">
          <cell r="B292" t="str">
            <v>BOYACA</v>
          </cell>
          <cell r="C292" t="str">
            <v>PANQUEBA</v>
          </cell>
          <cell r="D292">
            <v>1994</v>
          </cell>
          <cell r="E292" t="str">
            <v>Desactualizado</v>
          </cell>
          <cell r="F292">
            <v>1524</v>
          </cell>
          <cell r="G292">
            <v>2520</v>
          </cell>
          <cell r="H292">
            <v>3926</v>
          </cell>
          <cell r="I292">
            <v>19814</v>
          </cell>
          <cell r="J292">
            <v>3270120</v>
          </cell>
          <cell r="K292">
            <v>3270.12</v>
          </cell>
          <cell r="L292">
            <v>10167.446086334201</v>
          </cell>
          <cell r="M292">
            <v>6671552.5500880592</v>
          </cell>
          <cell r="N292">
            <v>1994</v>
          </cell>
          <cell r="O292" t="str">
            <v>Desactualizado</v>
          </cell>
          <cell r="P292">
            <v>207</v>
          </cell>
          <cell r="Q292">
            <v>338</v>
          </cell>
          <cell r="R292">
            <v>17</v>
          </cell>
          <cell r="S292">
            <v>21712</v>
          </cell>
          <cell r="T292">
            <v>1529652</v>
          </cell>
          <cell r="U292">
            <v>1529.652</v>
          </cell>
          <cell r="V292">
            <v>4755.9888447070089</v>
          </cell>
          <cell r="W292">
            <v>22975791.520323716</v>
          </cell>
          <cell r="X292">
            <v>1731</v>
          </cell>
          <cell r="Y292">
            <v>2858</v>
          </cell>
          <cell r="Z292">
            <v>3944</v>
          </cell>
          <cell r="AA292">
            <v>41526</v>
          </cell>
          <cell r="AB292">
            <v>4799772</v>
          </cell>
        </row>
        <row r="293">
          <cell r="B293" t="str">
            <v>BOYACA</v>
          </cell>
          <cell r="C293" t="str">
            <v>BETEITIVA</v>
          </cell>
          <cell r="D293">
            <v>1993</v>
          </cell>
          <cell r="E293" t="str">
            <v>Desactualizado</v>
          </cell>
          <cell r="F293">
            <v>3879</v>
          </cell>
          <cell r="G293">
            <v>5912</v>
          </cell>
          <cell r="H293">
            <v>9976</v>
          </cell>
          <cell r="I293">
            <v>29264</v>
          </cell>
          <cell r="J293">
            <v>2693139</v>
          </cell>
          <cell r="K293">
            <v>2693.1390000000001</v>
          </cell>
          <cell r="L293">
            <v>10452.257456964262</v>
          </cell>
          <cell r="M293">
            <v>2694575.2660387373</v>
          </cell>
          <cell r="N293">
            <v>1993</v>
          </cell>
          <cell r="O293" t="str">
            <v>Desactualizado</v>
          </cell>
          <cell r="P293">
            <v>87</v>
          </cell>
          <cell r="Q293">
            <v>140</v>
          </cell>
          <cell r="R293">
            <v>5</v>
          </cell>
          <cell r="S293">
            <v>8092</v>
          </cell>
          <cell r="T293">
            <v>163167</v>
          </cell>
          <cell r="U293">
            <v>163.167</v>
          </cell>
          <cell r="V293">
            <v>633.26233531967262</v>
          </cell>
          <cell r="W293">
            <v>7278877.417467501</v>
          </cell>
          <cell r="X293">
            <v>3966</v>
          </cell>
          <cell r="Y293">
            <v>6052</v>
          </cell>
          <cell r="Z293">
            <v>9982</v>
          </cell>
          <cell r="AA293">
            <v>37356</v>
          </cell>
          <cell r="AB293">
            <v>2856306</v>
          </cell>
        </row>
        <row r="294">
          <cell r="B294" t="str">
            <v>ATLANTICO</v>
          </cell>
          <cell r="C294" t="str">
            <v>CANDELARIA</v>
          </cell>
          <cell r="D294">
            <v>1999</v>
          </cell>
          <cell r="E294" t="str">
            <v>Desactualizado</v>
          </cell>
          <cell r="F294">
            <v>532</v>
          </cell>
          <cell r="G294">
            <v>646</v>
          </cell>
          <cell r="H294">
            <v>13255</v>
          </cell>
          <cell r="I294">
            <v>23418</v>
          </cell>
          <cell r="J294">
            <v>17285875</v>
          </cell>
          <cell r="K294">
            <v>17285.875</v>
          </cell>
          <cell r="L294">
            <v>25620.174441276398</v>
          </cell>
          <cell r="M294">
            <v>48158222.633978188</v>
          </cell>
          <cell r="N294">
            <v>1999</v>
          </cell>
          <cell r="O294" t="str">
            <v>Desactualizado</v>
          </cell>
          <cell r="P294">
            <v>2289</v>
          </cell>
          <cell r="Q294">
            <v>2628</v>
          </cell>
          <cell r="R294">
            <v>154</v>
          </cell>
          <cell r="S294">
            <v>163997</v>
          </cell>
          <cell r="T294">
            <v>7964634</v>
          </cell>
          <cell r="U294">
            <v>7964.634</v>
          </cell>
          <cell r="V294">
            <v>11804.743030996175</v>
          </cell>
          <cell r="W294">
            <v>5157161.656180067</v>
          </cell>
          <cell r="X294">
            <v>2821</v>
          </cell>
          <cell r="Y294">
            <v>3274</v>
          </cell>
          <cell r="Z294">
            <v>13410</v>
          </cell>
          <cell r="AA294">
            <v>187415</v>
          </cell>
          <cell r="AB294">
            <v>25250509</v>
          </cell>
        </row>
        <row r="295">
          <cell r="B295" t="str">
            <v>CHOCO</v>
          </cell>
          <cell r="C295" t="str">
            <v>ALTO BAUDO</v>
          </cell>
          <cell r="D295">
            <v>0</v>
          </cell>
          <cell r="E295" t="str">
            <v>Sin Formar</v>
          </cell>
          <cell r="F295">
            <v>14</v>
          </cell>
          <cell r="G295">
            <v>14</v>
          </cell>
          <cell r="H295">
            <v>135050</v>
          </cell>
          <cell r="I295">
            <v>0</v>
          </cell>
          <cell r="J295">
            <v>30179685</v>
          </cell>
          <cell r="K295">
            <v>30179.685000000001</v>
          </cell>
          <cell r="L295">
            <v>291440.51606277563</v>
          </cell>
          <cell r="M295">
            <v>20817179718.769688</v>
          </cell>
          <cell r="N295">
            <v>1992</v>
          </cell>
          <cell r="O295" t="str">
            <v>Desactualizado</v>
          </cell>
          <cell r="P295">
            <v>872</v>
          </cell>
          <cell r="Q295">
            <v>873</v>
          </cell>
          <cell r="R295">
            <v>11</v>
          </cell>
          <cell r="S295">
            <v>21622</v>
          </cell>
          <cell r="T295">
            <v>373768</v>
          </cell>
          <cell r="U295">
            <v>373.76799999999997</v>
          </cell>
          <cell r="V295">
            <v>1802.9326915853162</v>
          </cell>
          <cell r="W295">
            <v>2067583.3619097662</v>
          </cell>
          <cell r="X295">
            <v>886</v>
          </cell>
          <cell r="Y295">
            <v>887</v>
          </cell>
          <cell r="Z295">
            <v>135061</v>
          </cell>
          <cell r="AA295">
            <v>21622</v>
          </cell>
          <cell r="AB295">
            <v>30553453</v>
          </cell>
        </row>
        <row r="296">
          <cell r="B296" t="str">
            <v>NORTE DE SANTANDER</v>
          </cell>
          <cell r="C296" t="str">
            <v>VILLA  CARO</v>
          </cell>
          <cell r="D296">
            <v>1991</v>
          </cell>
          <cell r="E296" t="str">
            <v>Desactualizado</v>
          </cell>
          <cell r="F296">
            <v>955</v>
          </cell>
          <cell r="G296">
            <v>1425</v>
          </cell>
          <cell r="H296">
            <v>39549</v>
          </cell>
          <cell r="I296">
            <v>49371</v>
          </cell>
          <cell r="J296">
            <v>3591512</v>
          </cell>
          <cell r="K296">
            <v>3591.5120000000002</v>
          </cell>
          <cell r="L296">
            <v>21375.765343276576</v>
          </cell>
          <cell r="M296">
            <v>22383000.359451912</v>
          </cell>
          <cell r="N296">
            <v>1991</v>
          </cell>
          <cell r="O296" t="str">
            <v>Desactualizado</v>
          </cell>
          <cell r="P296">
            <v>443</v>
          </cell>
          <cell r="Q296">
            <v>553</v>
          </cell>
          <cell r="R296">
            <v>25</v>
          </cell>
          <cell r="S296">
            <v>44896</v>
          </cell>
          <cell r="T296">
            <v>1433793</v>
          </cell>
          <cell r="U296">
            <v>1433.7929999999999</v>
          </cell>
          <cell r="V296">
            <v>8533.5710193457653</v>
          </cell>
          <cell r="W296">
            <v>19263139.998523172</v>
          </cell>
          <cell r="X296">
            <v>1398</v>
          </cell>
          <cell r="Y296">
            <v>1978</v>
          </cell>
          <cell r="Z296">
            <v>39574</v>
          </cell>
          <cell r="AA296">
            <v>94267</v>
          </cell>
          <cell r="AB296">
            <v>5025305</v>
          </cell>
        </row>
        <row r="297">
          <cell r="B297" t="str">
            <v>CORDOBA</v>
          </cell>
          <cell r="C297" t="str">
            <v>SAN PELAYO</v>
          </cell>
          <cell r="D297">
            <v>2006</v>
          </cell>
          <cell r="E297" t="str">
            <v>Actualizado</v>
          </cell>
          <cell r="F297">
            <v>5737</v>
          </cell>
          <cell r="G297">
            <v>7050</v>
          </cell>
          <cell r="H297">
            <v>43117</v>
          </cell>
          <cell r="I297">
            <v>347652</v>
          </cell>
          <cell r="J297">
            <v>157771058</v>
          </cell>
          <cell r="K297">
            <v>157771.05799999999</v>
          </cell>
          <cell r="L297">
            <v>157771.05799999999</v>
          </cell>
          <cell r="M297">
            <v>27500620.184765559</v>
          </cell>
          <cell r="N297">
            <v>2006</v>
          </cell>
          <cell r="O297" t="str">
            <v>Actualizado</v>
          </cell>
          <cell r="P297">
            <v>3424</v>
          </cell>
          <cell r="Q297">
            <v>3793</v>
          </cell>
          <cell r="R297">
            <v>542</v>
          </cell>
          <cell r="S297">
            <v>282524</v>
          </cell>
          <cell r="T297">
            <v>30849507</v>
          </cell>
          <cell r="U297">
            <v>30849.507000000001</v>
          </cell>
          <cell r="V297">
            <v>30849.507000000001</v>
          </cell>
          <cell r="W297">
            <v>9009785.9228971954</v>
          </cell>
          <cell r="X297">
            <v>9161</v>
          </cell>
          <cell r="Y297">
            <v>10843</v>
          </cell>
          <cell r="Z297">
            <v>43660</v>
          </cell>
          <cell r="AA297">
            <v>630176</v>
          </cell>
          <cell r="AB297">
            <v>188620565</v>
          </cell>
        </row>
        <row r="298">
          <cell r="B298" t="str">
            <v>VALLE</v>
          </cell>
          <cell r="C298" t="str">
            <v>VERSALLES</v>
          </cell>
          <cell r="D298">
            <v>1993</v>
          </cell>
          <cell r="E298" t="str">
            <v>Desactualizado</v>
          </cell>
          <cell r="F298">
            <v>1706</v>
          </cell>
          <cell r="G298">
            <v>2505</v>
          </cell>
          <cell r="H298">
            <v>18701</v>
          </cell>
          <cell r="I298">
            <v>114379</v>
          </cell>
          <cell r="J298">
            <v>13773632</v>
          </cell>
          <cell r="K298">
            <v>13773.632</v>
          </cell>
          <cell r="L298">
            <v>53456.41193472805</v>
          </cell>
          <cell r="M298">
            <v>31334356.350954309</v>
          </cell>
          <cell r="N298">
            <v>1993</v>
          </cell>
          <cell r="O298" t="str">
            <v>Desactualizado</v>
          </cell>
          <cell r="P298">
            <v>1451</v>
          </cell>
          <cell r="Q298">
            <v>1891</v>
          </cell>
          <cell r="R298">
            <v>74</v>
          </cell>
          <cell r="S298">
            <v>142158</v>
          </cell>
          <cell r="T298">
            <v>7844268</v>
          </cell>
          <cell r="U298">
            <v>7844.268</v>
          </cell>
          <cell r="V298">
            <v>30444.142948962581</v>
          </cell>
          <cell r="W298">
            <v>20981490.660897713</v>
          </cell>
          <cell r="X298">
            <v>3157</v>
          </cell>
          <cell r="Y298">
            <v>4396</v>
          </cell>
          <cell r="Z298">
            <v>18776</v>
          </cell>
          <cell r="AA298">
            <v>256537</v>
          </cell>
          <cell r="AB298">
            <v>21617901</v>
          </cell>
        </row>
        <row r="299">
          <cell r="B299" t="str">
            <v>BOYACA</v>
          </cell>
          <cell r="C299" t="str">
            <v>PAEZ</v>
          </cell>
          <cell r="D299">
            <v>0</v>
          </cell>
          <cell r="E299" t="str">
            <v>Sin Formar</v>
          </cell>
          <cell r="F299">
            <v>2033</v>
          </cell>
          <cell r="G299">
            <v>2785</v>
          </cell>
          <cell r="H299">
            <v>25947</v>
          </cell>
          <cell r="I299">
            <v>9724</v>
          </cell>
          <cell r="J299">
            <v>2283225</v>
          </cell>
          <cell r="K299">
            <v>2283.2249999999999</v>
          </cell>
          <cell r="L299">
            <v>22048.748099505705</v>
          </cell>
          <cell r="M299">
            <v>10845424.544764243</v>
          </cell>
          <cell r="N299">
            <v>1994</v>
          </cell>
          <cell r="O299" t="str">
            <v>Desactualizado</v>
          </cell>
          <cell r="P299">
            <v>620</v>
          </cell>
          <cell r="Q299">
            <v>738</v>
          </cell>
          <cell r="R299">
            <v>22</v>
          </cell>
          <cell r="S299">
            <v>47742</v>
          </cell>
          <cell r="T299">
            <v>2612940</v>
          </cell>
          <cell r="U299">
            <v>2612.94</v>
          </cell>
          <cell r="V299">
            <v>8124.144244500535</v>
          </cell>
          <cell r="W299">
            <v>13103458.45887183</v>
          </cell>
          <cell r="X299">
            <v>2653</v>
          </cell>
          <cell r="Y299">
            <v>3523</v>
          </cell>
          <cell r="Z299">
            <v>25969</v>
          </cell>
          <cell r="AA299">
            <v>57466</v>
          </cell>
          <cell r="AB299">
            <v>4896166</v>
          </cell>
        </row>
        <row r="300">
          <cell r="B300" t="str">
            <v>VALLE</v>
          </cell>
          <cell r="C300" t="str">
            <v>ANSERMANUEVO</v>
          </cell>
          <cell r="D300">
            <v>1992</v>
          </cell>
          <cell r="E300" t="str">
            <v>Desactualizado</v>
          </cell>
          <cell r="F300">
            <v>1965</v>
          </cell>
          <cell r="G300">
            <v>3099</v>
          </cell>
          <cell r="H300">
            <v>27498</v>
          </cell>
          <cell r="I300">
            <v>213119</v>
          </cell>
          <cell r="J300">
            <v>49261763</v>
          </cell>
          <cell r="K300">
            <v>49261.762999999999</v>
          </cell>
          <cell r="L300">
            <v>237622.38329077914</v>
          </cell>
          <cell r="M300">
            <v>120927421.522025</v>
          </cell>
          <cell r="N300">
            <v>1992</v>
          </cell>
          <cell r="O300" t="str">
            <v>Desactualizado</v>
          </cell>
          <cell r="P300">
            <v>3240</v>
          </cell>
          <cell r="Q300">
            <v>4052</v>
          </cell>
          <cell r="R300">
            <v>101</v>
          </cell>
          <cell r="S300">
            <v>230391</v>
          </cell>
          <cell r="T300">
            <v>13153791</v>
          </cell>
          <cell r="U300">
            <v>13153.790999999999</v>
          </cell>
          <cell r="V300">
            <v>63449.518985522322</v>
          </cell>
          <cell r="W300">
            <v>19583184.87207479</v>
          </cell>
          <cell r="X300">
            <v>5205</v>
          </cell>
          <cell r="Y300">
            <v>7151</v>
          </cell>
          <cell r="Z300">
            <v>27600</v>
          </cell>
          <cell r="AA300">
            <v>443510</v>
          </cell>
          <cell r="AB300">
            <v>62415555</v>
          </cell>
        </row>
        <row r="301">
          <cell r="B301" t="str">
            <v>CORDOBA</v>
          </cell>
          <cell r="C301" t="str">
            <v>CANALETE</v>
          </cell>
          <cell r="D301">
            <v>1993</v>
          </cell>
          <cell r="E301" t="str">
            <v>Desactualizado</v>
          </cell>
          <cell r="F301">
            <v>1805</v>
          </cell>
          <cell r="G301">
            <v>2245</v>
          </cell>
          <cell r="H301">
            <v>41638</v>
          </cell>
          <cell r="I301">
            <v>74069</v>
          </cell>
          <cell r="J301">
            <v>18944199</v>
          </cell>
          <cell r="K301">
            <v>18944.199000000001</v>
          </cell>
          <cell r="L301">
            <v>73523.737639967672</v>
          </cell>
          <cell r="M301">
            <v>40733372.653721698</v>
          </cell>
          <cell r="N301">
            <v>1997</v>
          </cell>
          <cell r="O301" t="str">
            <v>Desactualizado</v>
          </cell>
          <cell r="P301">
            <v>876</v>
          </cell>
          <cell r="Q301">
            <v>934</v>
          </cell>
          <cell r="R301">
            <v>110</v>
          </cell>
          <cell r="S301">
            <v>41970</v>
          </cell>
          <cell r="T301">
            <v>2154972</v>
          </cell>
          <cell r="U301">
            <v>2154.9720000000002</v>
          </cell>
          <cell r="V301">
            <v>4128.564889817364</v>
          </cell>
          <cell r="W301">
            <v>4712973.6185129732</v>
          </cell>
          <cell r="X301">
            <v>2681</v>
          </cell>
          <cell r="Y301">
            <v>3179</v>
          </cell>
          <cell r="Z301">
            <v>41749</v>
          </cell>
          <cell r="AA301">
            <v>116039</v>
          </cell>
          <cell r="AB301">
            <v>21099171</v>
          </cell>
        </row>
        <row r="302">
          <cell r="B302" t="str">
            <v>CAUCA</v>
          </cell>
          <cell r="C302" t="str">
            <v>MORALES</v>
          </cell>
          <cell r="D302">
            <v>1996</v>
          </cell>
          <cell r="E302" t="str">
            <v>Desactualizado</v>
          </cell>
          <cell r="F302">
            <v>5811</v>
          </cell>
          <cell r="G302">
            <v>7330</v>
          </cell>
          <cell r="H302">
            <v>48311</v>
          </cell>
          <cell r="I302">
            <v>203075</v>
          </cell>
          <cell r="J302">
            <v>20940820</v>
          </cell>
          <cell r="K302">
            <v>20940.82</v>
          </cell>
          <cell r="L302">
            <v>46875.095839277434</v>
          </cell>
          <cell r="M302">
            <v>8066614.3244325304</v>
          </cell>
          <cell r="N302">
            <v>2004</v>
          </cell>
          <cell r="O302" t="str">
            <v>Actualizado</v>
          </cell>
          <cell r="P302">
            <v>647</v>
          </cell>
          <cell r="Q302">
            <v>769</v>
          </cell>
          <cell r="R302">
            <v>66</v>
          </cell>
          <cell r="S302">
            <v>41591</v>
          </cell>
          <cell r="T302">
            <v>5257650</v>
          </cell>
          <cell r="U302">
            <v>5257.65</v>
          </cell>
          <cell r="V302">
            <v>5520.5324999710574</v>
          </cell>
          <cell r="W302">
            <v>8532507.7279305365</v>
          </cell>
          <cell r="X302">
            <v>6458</v>
          </cell>
          <cell r="Y302">
            <v>8099</v>
          </cell>
          <cell r="Z302">
            <v>48377</v>
          </cell>
          <cell r="AA302">
            <v>244666</v>
          </cell>
          <cell r="AB302">
            <v>26198471</v>
          </cell>
        </row>
        <row r="303">
          <cell r="B303" t="str">
            <v>CESAR</v>
          </cell>
          <cell r="C303" t="str">
            <v>PELAYA</v>
          </cell>
          <cell r="D303">
            <v>2005</v>
          </cell>
          <cell r="E303" t="str">
            <v>Actualizado</v>
          </cell>
          <cell r="F303">
            <v>883</v>
          </cell>
          <cell r="G303">
            <v>1104</v>
          </cell>
          <cell r="H303">
            <v>41631</v>
          </cell>
          <cell r="I303">
            <v>47283</v>
          </cell>
          <cell r="J303">
            <v>14824230</v>
          </cell>
          <cell r="K303">
            <v>14824.23</v>
          </cell>
          <cell r="L303">
            <v>14824.23</v>
          </cell>
          <cell r="M303">
            <v>16788482.446206115</v>
          </cell>
          <cell r="N303">
            <v>2005</v>
          </cell>
          <cell r="O303" t="str">
            <v>Actualizado</v>
          </cell>
          <cell r="P303">
            <v>3439</v>
          </cell>
          <cell r="Q303">
            <v>3608</v>
          </cell>
          <cell r="R303">
            <v>227</v>
          </cell>
          <cell r="S303">
            <v>240421</v>
          </cell>
          <cell r="T303">
            <v>12034024</v>
          </cell>
          <cell r="U303">
            <v>12034.023999999999</v>
          </cell>
          <cell r="V303">
            <v>12034.023999999999</v>
          </cell>
          <cell r="W303">
            <v>3499280.0232625762</v>
          </cell>
          <cell r="X303">
            <v>4322</v>
          </cell>
          <cell r="Y303">
            <v>4712</v>
          </cell>
          <cell r="Z303">
            <v>41858</v>
          </cell>
          <cell r="AA303">
            <v>287704</v>
          </cell>
          <cell r="AB303">
            <v>26858255</v>
          </cell>
        </row>
        <row r="304">
          <cell r="B304" t="str">
            <v>TOLIMA</v>
          </cell>
          <cell r="C304" t="str">
            <v>FALAN</v>
          </cell>
          <cell r="D304">
            <v>1993</v>
          </cell>
          <cell r="E304" t="str">
            <v>Desactualizado</v>
          </cell>
          <cell r="F304">
            <v>2228</v>
          </cell>
          <cell r="G304">
            <v>2994</v>
          </cell>
          <cell r="H304">
            <v>18216</v>
          </cell>
          <cell r="I304">
            <v>68722</v>
          </cell>
          <cell r="J304">
            <v>10835070</v>
          </cell>
          <cell r="K304">
            <v>10835.07</v>
          </cell>
          <cell r="L304">
            <v>42051.650956088699</v>
          </cell>
          <cell r="M304">
            <v>18874170.088011086</v>
          </cell>
          <cell r="N304">
            <v>1993</v>
          </cell>
          <cell r="O304" t="str">
            <v>Desactualizado</v>
          </cell>
          <cell r="P304">
            <v>606</v>
          </cell>
          <cell r="Q304">
            <v>771</v>
          </cell>
          <cell r="R304">
            <v>36</v>
          </cell>
          <cell r="S304">
            <v>45931</v>
          </cell>
          <cell r="T304">
            <v>1898492</v>
          </cell>
          <cell r="U304">
            <v>1898.492</v>
          </cell>
          <cell r="V304">
            <v>7368.1778638187607</v>
          </cell>
          <cell r="W304">
            <v>12158709.346235579</v>
          </cell>
          <cell r="X304">
            <v>2834</v>
          </cell>
          <cell r="Y304">
            <v>3765</v>
          </cell>
          <cell r="Z304">
            <v>18252</v>
          </cell>
          <cell r="AA304">
            <v>114653</v>
          </cell>
          <cell r="AB304">
            <v>12733563</v>
          </cell>
        </row>
        <row r="305">
          <cell r="B305" t="str">
            <v>CHOCO</v>
          </cell>
          <cell r="C305" t="str">
            <v>BOJAYA</v>
          </cell>
          <cell r="D305">
            <v>0</v>
          </cell>
          <cell r="E305" t="str">
            <v>Sin Formar</v>
          </cell>
          <cell r="F305">
            <v>272</v>
          </cell>
          <cell r="G305">
            <v>273</v>
          </cell>
          <cell r="H305">
            <v>215744</v>
          </cell>
          <cell r="I305">
            <v>0</v>
          </cell>
          <cell r="J305">
            <v>46502216</v>
          </cell>
          <cell r="K305">
            <v>46502.216</v>
          </cell>
          <cell r="L305">
            <v>449064.65488631383</v>
          </cell>
          <cell r="M305">
            <v>1650972995.9055655</v>
          </cell>
          <cell r="N305">
            <v>1992</v>
          </cell>
          <cell r="O305" t="str">
            <v>Desactualizado</v>
          </cell>
          <cell r="P305">
            <v>724</v>
          </cell>
          <cell r="Q305">
            <v>726</v>
          </cell>
          <cell r="R305">
            <v>13</v>
          </cell>
          <cell r="S305">
            <v>27784</v>
          </cell>
          <cell r="T305">
            <v>549348</v>
          </cell>
          <cell r="U305">
            <v>549.34799999999996</v>
          </cell>
          <cell r="V305">
            <v>2649.8722958011658</v>
          </cell>
          <cell r="W305">
            <v>3660044.6074601733</v>
          </cell>
          <cell r="X305">
            <v>996</v>
          </cell>
          <cell r="Y305">
            <v>999</v>
          </cell>
          <cell r="Z305">
            <v>215758</v>
          </cell>
          <cell r="AA305">
            <v>27784</v>
          </cell>
          <cell r="AB305">
            <v>47051564</v>
          </cell>
        </row>
        <row r="306">
          <cell r="B306" t="str">
            <v>CHOCO</v>
          </cell>
          <cell r="C306" t="str">
            <v>MEDIO ATRATO</v>
          </cell>
          <cell r="D306">
            <v>0</v>
          </cell>
          <cell r="E306" t="str">
            <v>Sin Formar</v>
          </cell>
          <cell r="F306">
            <v>6</v>
          </cell>
          <cell r="G306">
            <v>5</v>
          </cell>
          <cell r="H306">
            <v>36439</v>
          </cell>
          <cell r="I306">
            <v>0</v>
          </cell>
          <cell r="J306">
            <v>34043989</v>
          </cell>
          <cell r="K306">
            <v>34043.989000000001</v>
          </cell>
          <cell r="L306">
            <v>328757.49773383845</v>
          </cell>
          <cell r="M306">
            <v>54792916288.973076</v>
          </cell>
          <cell r="N306">
            <v>0</v>
          </cell>
          <cell r="O306" t="str">
            <v xml:space="preserve">Sin Formar 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6</v>
          </cell>
          <cell r="Y306">
            <v>5</v>
          </cell>
          <cell r="Z306">
            <v>36439</v>
          </cell>
          <cell r="AA306">
            <v>0</v>
          </cell>
          <cell r="AB306">
            <v>34043989</v>
          </cell>
        </row>
        <row r="307">
          <cell r="B307" t="str">
            <v>CAUCA</v>
          </cell>
          <cell r="C307" t="str">
            <v>CAJIBIO</v>
          </cell>
          <cell r="D307">
            <v>1993</v>
          </cell>
          <cell r="E307" t="str">
            <v>Desactualizado</v>
          </cell>
          <cell r="F307">
            <v>8846</v>
          </cell>
          <cell r="G307">
            <v>11786</v>
          </cell>
          <cell r="H307">
            <v>52981</v>
          </cell>
          <cell r="I307">
            <v>359162</v>
          </cell>
          <cell r="J307">
            <v>23115115</v>
          </cell>
          <cell r="K307">
            <v>23115.115000000002</v>
          </cell>
          <cell r="L307">
            <v>89711.349145861561</v>
          </cell>
          <cell r="M307">
            <v>10141459.320129048</v>
          </cell>
          <cell r="N307">
            <v>2004</v>
          </cell>
          <cell r="O307" t="str">
            <v>Actualizado</v>
          </cell>
          <cell r="P307">
            <v>773</v>
          </cell>
          <cell r="Q307">
            <v>934</v>
          </cell>
          <cell r="R307">
            <v>69</v>
          </cell>
          <cell r="S307">
            <v>60538</v>
          </cell>
          <cell r="T307">
            <v>4913342</v>
          </cell>
          <cell r="U307">
            <v>4913.3419999999996</v>
          </cell>
          <cell r="V307">
            <v>5159.0090999729528</v>
          </cell>
          <cell r="W307">
            <v>6674009.1849585418</v>
          </cell>
          <cell r="X307">
            <v>9619</v>
          </cell>
          <cell r="Y307">
            <v>12720</v>
          </cell>
          <cell r="Z307">
            <v>53051</v>
          </cell>
          <cell r="AA307">
            <v>419700</v>
          </cell>
          <cell r="AB307">
            <v>28028457</v>
          </cell>
        </row>
        <row r="308">
          <cell r="B308" t="str">
            <v>CALDAS</v>
          </cell>
          <cell r="C308" t="str">
            <v>VILLAMARIA</v>
          </cell>
          <cell r="D308">
            <v>1993</v>
          </cell>
          <cell r="E308" t="str">
            <v>Desactualizado</v>
          </cell>
          <cell r="F308">
            <v>3697</v>
          </cell>
          <cell r="G308">
            <v>5362</v>
          </cell>
          <cell r="H308">
            <v>44932</v>
          </cell>
          <cell r="I308">
            <v>296715</v>
          </cell>
          <cell r="J308">
            <v>24260168</v>
          </cell>
          <cell r="K308">
            <v>24260.168000000001</v>
          </cell>
          <cell r="L308">
            <v>94155.37849520793</v>
          </cell>
          <cell r="M308">
            <v>25468049.36305327</v>
          </cell>
          <cell r="N308">
            <v>1997</v>
          </cell>
          <cell r="O308" t="str">
            <v>Desactualizado</v>
          </cell>
          <cell r="P308">
            <v>8673</v>
          </cell>
          <cell r="Q308">
            <v>12360</v>
          </cell>
          <cell r="R308">
            <v>398</v>
          </cell>
          <cell r="S308">
            <v>699341</v>
          </cell>
          <cell r="T308">
            <v>148264047</v>
          </cell>
          <cell r="U308">
            <v>148264.04699999999</v>
          </cell>
          <cell r="V308">
            <v>284049.04512282822</v>
          </cell>
          <cell r="W308">
            <v>32750956.430627033</v>
          </cell>
          <cell r="X308">
            <v>12370</v>
          </cell>
          <cell r="Y308">
            <v>17722</v>
          </cell>
          <cell r="Z308">
            <v>45331</v>
          </cell>
          <cell r="AA308">
            <v>996056</v>
          </cell>
          <cell r="AB308">
            <v>172524216</v>
          </cell>
        </row>
        <row r="309">
          <cell r="B309" t="str">
            <v>BOYACA</v>
          </cell>
          <cell r="C309" t="str">
            <v>TOCA</v>
          </cell>
          <cell r="D309">
            <v>1997</v>
          </cell>
          <cell r="E309" t="str">
            <v>Desactualizado</v>
          </cell>
          <cell r="F309">
            <v>4219</v>
          </cell>
          <cell r="G309">
            <v>6678</v>
          </cell>
          <cell r="H309">
            <v>17068</v>
          </cell>
          <cell r="I309">
            <v>110877</v>
          </cell>
          <cell r="J309">
            <v>44577730</v>
          </cell>
          <cell r="K309">
            <v>44577.73</v>
          </cell>
          <cell r="L309">
            <v>85403.453476777504</v>
          </cell>
          <cell r="M309">
            <v>20242582.004450697</v>
          </cell>
          <cell r="N309">
            <v>1997</v>
          </cell>
          <cell r="O309" t="str">
            <v>Desactualizado</v>
          </cell>
          <cell r="P309">
            <v>1084</v>
          </cell>
          <cell r="Q309">
            <v>1724</v>
          </cell>
          <cell r="R309">
            <v>59</v>
          </cell>
          <cell r="S309">
            <v>89881</v>
          </cell>
          <cell r="T309">
            <v>10414627</v>
          </cell>
          <cell r="U309">
            <v>10414.627</v>
          </cell>
          <cell r="V309">
            <v>19952.678444427092</v>
          </cell>
          <cell r="W309">
            <v>18406529.930283297</v>
          </cell>
          <cell r="X309">
            <v>5303</v>
          </cell>
          <cell r="Y309">
            <v>8402</v>
          </cell>
          <cell r="Z309">
            <v>17128</v>
          </cell>
          <cell r="AA309">
            <v>200758</v>
          </cell>
          <cell r="AB309">
            <v>54992357</v>
          </cell>
        </row>
        <row r="310">
          <cell r="B310" t="str">
            <v>QUINDIO</v>
          </cell>
          <cell r="C310" t="str">
            <v>PIJAO</v>
          </cell>
          <cell r="D310">
            <v>1991</v>
          </cell>
          <cell r="E310" t="str">
            <v>Desactualizado</v>
          </cell>
          <cell r="F310">
            <v>928</v>
          </cell>
          <cell r="G310">
            <v>1580</v>
          </cell>
          <cell r="H310">
            <v>25271</v>
          </cell>
          <cell r="I310">
            <v>111874</v>
          </cell>
          <cell r="J310">
            <v>16495741</v>
          </cell>
          <cell r="K310">
            <v>16495.741000000002</v>
          </cell>
          <cell r="L310">
            <v>98178.45207797343</v>
          </cell>
          <cell r="M310">
            <v>105795745.77367827</v>
          </cell>
          <cell r="N310">
            <v>2003</v>
          </cell>
          <cell r="O310" t="str">
            <v>Actualizado</v>
          </cell>
          <cell r="P310">
            <v>1070</v>
          </cell>
          <cell r="Q310">
            <v>1437</v>
          </cell>
          <cell r="R310">
            <v>52</v>
          </cell>
          <cell r="S310">
            <v>110185</v>
          </cell>
          <cell r="T310">
            <v>9654568</v>
          </cell>
          <cell r="U310">
            <v>9654.5679999999993</v>
          </cell>
          <cell r="V310">
            <v>10735.330340563251</v>
          </cell>
          <cell r="W310">
            <v>10033019.009872196</v>
          </cell>
          <cell r="X310">
            <v>1998</v>
          </cell>
          <cell r="Y310">
            <v>3017</v>
          </cell>
          <cell r="Z310">
            <v>25323</v>
          </cell>
          <cell r="AA310">
            <v>222059</v>
          </cell>
          <cell r="AB310">
            <v>26150309</v>
          </cell>
        </row>
        <row r="311">
          <cell r="B311" t="str">
            <v>CESAR</v>
          </cell>
          <cell r="C311" t="str">
            <v>ROBLES (LA PAZ)</v>
          </cell>
          <cell r="D311">
            <v>1996</v>
          </cell>
          <cell r="E311" t="str">
            <v>Desactualizado</v>
          </cell>
          <cell r="F311">
            <v>1562</v>
          </cell>
          <cell r="G311">
            <v>1907</v>
          </cell>
          <cell r="H311">
            <v>110475</v>
          </cell>
          <cell r="I311">
            <v>85656</v>
          </cell>
          <cell r="J311">
            <v>24132426</v>
          </cell>
          <cell r="K311">
            <v>24132.425999999999</v>
          </cell>
          <cell r="L311">
            <v>54019.364169324348</v>
          </cell>
          <cell r="M311">
            <v>34583459.775495745</v>
          </cell>
          <cell r="N311">
            <v>1994</v>
          </cell>
          <cell r="O311" t="str">
            <v>Desactualizado</v>
          </cell>
          <cell r="P311">
            <v>3441</v>
          </cell>
          <cell r="Q311">
            <v>4072</v>
          </cell>
          <cell r="R311">
            <v>225</v>
          </cell>
          <cell r="S311">
            <v>256732</v>
          </cell>
          <cell r="T311">
            <v>18081413</v>
          </cell>
          <cell r="U311">
            <v>18081.413</v>
          </cell>
          <cell r="V311">
            <v>56218.668379827759</v>
          </cell>
          <cell r="W311">
            <v>16337886.77123736</v>
          </cell>
          <cell r="X311">
            <v>5003</v>
          </cell>
          <cell r="Y311">
            <v>5979</v>
          </cell>
          <cell r="Z311">
            <v>110701</v>
          </cell>
          <cell r="AA311">
            <v>342388</v>
          </cell>
          <cell r="AB311">
            <v>42213840</v>
          </cell>
        </row>
        <row r="312">
          <cell r="B312" t="str">
            <v>VAUPES</v>
          </cell>
          <cell r="C312" t="str">
            <v>MITU</v>
          </cell>
          <cell r="D312">
            <v>0</v>
          </cell>
          <cell r="E312" t="str">
            <v>Sin Formar</v>
          </cell>
          <cell r="F312">
            <v>5</v>
          </cell>
          <cell r="G312">
            <v>5</v>
          </cell>
          <cell r="H312">
            <v>3473020</v>
          </cell>
          <cell r="I312">
            <v>0</v>
          </cell>
          <cell r="J312">
            <v>9497580</v>
          </cell>
          <cell r="K312">
            <v>9497.58</v>
          </cell>
          <cell r="L312">
            <v>91716.650341032277</v>
          </cell>
          <cell r="M312">
            <v>18343330068.206455</v>
          </cell>
          <cell r="N312">
            <v>2003</v>
          </cell>
          <cell r="O312" t="str">
            <v>Actualizado</v>
          </cell>
          <cell r="P312">
            <v>2465</v>
          </cell>
          <cell r="Q312">
            <v>2566</v>
          </cell>
          <cell r="R312">
            <v>168</v>
          </cell>
          <cell r="S312">
            <v>145892</v>
          </cell>
          <cell r="T312">
            <v>15032207</v>
          </cell>
          <cell r="U312">
            <v>15032.207</v>
          </cell>
          <cell r="V312">
            <v>16714.9589596062</v>
          </cell>
          <cell r="W312">
            <v>6780916.4136333466</v>
          </cell>
          <cell r="X312">
            <v>2470</v>
          </cell>
          <cell r="Y312">
            <v>2571</v>
          </cell>
          <cell r="Z312">
            <v>3473188</v>
          </cell>
          <cell r="AA312">
            <v>145892</v>
          </cell>
          <cell r="AB312">
            <v>24529787</v>
          </cell>
        </row>
        <row r="313">
          <cell r="B313" t="str">
            <v>GUAJIRA</v>
          </cell>
          <cell r="C313" t="str">
            <v>VILLANUEVA</v>
          </cell>
          <cell r="D313">
            <v>2005</v>
          </cell>
          <cell r="E313" t="str">
            <v>Actualizado</v>
          </cell>
          <cell r="F313">
            <v>522</v>
          </cell>
          <cell r="G313">
            <v>651</v>
          </cell>
          <cell r="H313">
            <v>23607</v>
          </cell>
          <cell r="I313">
            <v>36569</v>
          </cell>
          <cell r="J313">
            <v>12653016</v>
          </cell>
          <cell r="K313">
            <v>12653.016</v>
          </cell>
          <cell r="L313">
            <v>12653.016</v>
          </cell>
          <cell r="M313">
            <v>24239494.252873562</v>
          </cell>
          <cell r="N313">
            <v>2005</v>
          </cell>
          <cell r="O313" t="str">
            <v>Actualizado</v>
          </cell>
          <cell r="P313">
            <v>5581</v>
          </cell>
          <cell r="Q313">
            <v>6009</v>
          </cell>
          <cell r="R313">
            <v>407</v>
          </cell>
          <cell r="S313">
            <v>435115</v>
          </cell>
          <cell r="T313">
            <v>46618294</v>
          </cell>
          <cell r="U313">
            <v>46618.294000000002</v>
          </cell>
          <cell r="V313">
            <v>46618.294000000002</v>
          </cell>
          <cell r="W313">
            <v>8353036.0150510659</v>
          </cell>
          <cell r="X313">
            <v>6103</v>
          </cell>
          <cell r="Y313">
            <v>6660</v>
          </cell>
          <cell r="Z313">
            <v>24015</v>
          </cell>
          <cell r="AA313">
            <v>471684</v>
          </cell>
          <cell r="AB313">
            <v>59271310</v>
          </cell>
        </row>
        <row r="314">
          <cell r="B314" t="str">
            <v>ANTIOQUIA</v>
          </cell>
          <cell r="C314" t="str">
            <v>SAN FRANCISCO</v>
          </cell>
          <cell r="D314">
            <v>1994</v>
          </cell>
          <cell r="E314" t="str">
            <v>Desactualizado</v>
          </cell>
          <cell r="F314">
            <v>2164</v>
          </cell>
          <cell r="G314">
            <v>2430</v>
          </cell>
          <cell r="H314">
            <v>38661.504300000001</v>
          </cell>
          <cell r="I314">
            <v>54032.75</v>
          </cell>
          <cell r="J314">
            <v>2038117.87</v>
          </cell>
          <cell r="K314">
            <v>2038.11787</v>
          </cell>
          <cell r="L314">
            <v>6336.9092145912991</v>
          </cell>
          <cell r="M314">
            <v>2928331.430032948</v>
          </cell>
          <cell r="N314">
            <v>1997</v>
          </cell>
          <cell r="O314" t="str">
            <v>Desactualizado</v>
          </cell>
          <cell r="P314">
            <v>659</v>
          </cell>
          <cell r="Q314">
            <v>686</v>
          </cell>
          <cell r="R314">
            <v>103563</v>
          </cell>
          <cell r="S314">
            <v>54032.75</v>
          </cell>
          <cell r="T314">
            <v>1500765.328</v>
          </cell>
          <cell r="U314">
            <v>1500.765328</v>
          </cell>
          <cell r="V314">
            <v>2875.2146390004318</v>
          </cell>
          <cell r="W314">
            <v>4362996.4172995938</v>
          </cell>
          <cell r="X314">
            <v>2823</v>
          </cell>
          <cell r="Y314">
            <v>3116</v>
          </cell>
          <cell r="Z314">
            <v>142224.5043</v>
          </cell>
          <cell r="AA314">
            <v>91121.41</v>
          </cell>
          <cell r="AB314">
            <v>3538883.1979999999</v>
          </cell>
        </row>
        <row r="315">
          <cell r="B315" t="str">
            <v>BOYACA</v>
          </cell>
          <cell r="C315" t="str">
            <v>AQUITANIA (PUEBLO VIEJO)</v>
          </cell>
          <cell r="D315">
            <v>1994</v>
          </cell>
          <cell r="E315" t="str">
            <v>Desactualizado</v>
          </cell>
          <cell r="F315">
            <v>20125</v>
          </cell>
          <cell r="G315">
            <v>32632</v>
          </cell>
          <cell r="H315">
            <v>90268</v>
          </cell>
          <cell r="I315">
            <v>173907</v>
          </cell>
          <cell r="J315">
            <v>37029157</v>
          </cell>
          <cell r="K315">
            <v>37029.156999999999</v>
          </cell>
          <cell r="L315">
            <v>115130.93018601908</v>
          </cell>
          <cell r="M315">
            <v>5720791.5620382149</v>
          </cell>
          <cell r="N315">
            <v>1994</v>
          </cell>
          <cell r="O315" t="str">
            <v>Desactualizado</v>
          </cell>
          <cell r="P315">
            <v>1712</v>
          </cell>
          <cell r="Q315">
            <v>3377</v>
          </cell>
          <cell r="R315">
            <v>83</v>
          </cell>
          <cell r="S315">
            <v>136802</v>
          </cell>
          <cell r="T315">
            <v>10801938</v>
          </cell>
          <cell r="U315">
            <v>10801.938</v>
          </cell>
          <cell r="V315">
            <v>33585.34923578483</v>
          </cell>
          <cell r="W315">
            <v>19617610.534921046</v>
          </cell>
          <cell r="X315">
            <v>21837</v>
          </cell>
          <cell r="Y315">
            <v>36009</v>
          </cell>
          <cell r="Z315">
            <v>90352</v>
          </cell>
          <cell r="AA315">
            <v>310709</v>
          </cell>
          <cell r="AB315">
            <v>47831095</v>
          </cell>
        </row>
        <row r="316">
          <cell r="B316" t="str">
            <v>CAUCA</v>
          </cell>
          <cell r="C316" t="str">
            <v>LA SIERRA</v>
          </cell>
          <cell r="D316">
            <v>1995</v>
          </cell>
          <cell r="E316" t="str">
            <v>Desactualizado</v>
          </cell>
          <cell r="F316">
            <v>4338</v>
          </cell>
          <cell r="G316">
            <v>5094</v>
          </cell>
          <cell r="H316">
            <v>20306</v>
          </cell>
          <cell r="I316">
            <v>114010</v>
          </cell>
          <cell r="J316">
            <v>8454089</v>
          </cell>
          <cell r="K316">
            <v>8454.0889999999999</v>
          </cell>
          <cell r="L316">
            <v>22116.29223844731</v>
          </cell>
          <cell r="M316">
            <v>5098269.303468721</v>
          </cell>
          <cell r="N316">
            <v>2004</v>
          </cell>
          <cell r="O316" t="str">
            <v>Actualizado</v>
          </cell>
          <cell r="P316">
            <v>366</v>
          </cell>
          <cell r="Q316">
            <v>439</v>
          </cell>
          <cell r="R316">
            <v>17</v>
          </cell>
          <cell r="S316">
            <v>27137</v>
          </cell>
          <cell r="T316">
            <v>1072429</v>
          </cell>
          <cell r="U316">
            <v>1072.4290000000001</v>
          </cell>
          <cell r="V316">
            <v>1126.0504499940967</v>
          </cell>
          <cell r="W316">
            <v>3076640.5737543628</v>
          </cell>
          <cell r="X316">
            <v>4704</v>
          </cell>
          <cell r="Y316">
            <v>5533</v>
          </cell>
          <cell r="Z316">
            <v>20324</v>
          </cell>
          <cell r="AA316">
            <v>141147</v>
          </cell>
          <cell r="AB316">
            <v>9526519</v>
          </cell>
        </row>
        <row r="317">
          <cell r="B317" t="str">
            <v>BOYACA</v>
          </cell>
          <cell r="C317" t="str">
            <v>QUIPAMA</v>
          </cell>
          <cell r="D317">
            <v>1996</v>
          </cell>
          <cell r="E317" t="str">
            <v>Desactualizado</v>
          </cell>
          <cell r="F317">
            <v>973</v>
          </cell>
          <cell r="G317">
            <v>1181</v>
          </cell>
          <cell r="H317">
            <v>13509</v>
          </cell>
          <cell r="I317">
            <v>19809</v>
          </cell>
          <cell r="J317">
            <v>646204</v>
          </cell>
          <cell r="K317">
            <v>646.20399999999995</v>
          </cell>
          <cell r="L317">
            <v>1446.4989638287534</v>
          </cell>
          <cell r="M317">
            <v>1486638.1950963552</v>
          </cell>
          <cell r="N317">
            <v>1996</v>
          </cell>
          <cell r="O317" t="str">
            <v>Desactualizado</v>
          </cell>
          <cell r="P317">
            <v>384</v>
          </cell>
          <cell r="Q317">
            <v>414</v>
          </cell>
          <cell r="R317">
            <v>26</v>
          </cell>
          <cell r="S317">
            <v>35285</v>
          </cell>
          <cell r="T317">
            <v>3864984</v>
          </cell>
          <cell r="U317">
            <v>3864.9839999999999</v>
          </cell>
          <cell r="V317">
            <v>8651.5950864041552</v>
          </cell>
          <cell r="W317">
            <v>22530195.537510823</v>
          </cell>
          <cell r="X317">
            <v>1357</v>
          </cell>
          <cell r="Y317">
            <v>1595</v>
          </cell>
          <cell r="Z317">
            <v>13536</v>
          </cell>
          <cell r="AA317">
            <v>55094</v>
          </cell>
          <cell r="AB317">
            <v>4511189</v>
          </cell>
        </row>
        <row r="318">
          <cell r="B318" t="str">
            <v>SANTANDER</v>
          </cell>
          <cell r="C318" t="str">
            <v>PUERTO PARRA</v>
          </cell>
          <cell r="D318">
            <v>2006</v>
          </cell>
          <cell r="E318" t="str">
            <v>Actualizado</v>
          </cell>
          <cell r="F318">
            <v>1019</v>
          </cell>
          <cell r="G318">
            <v>1254</v>
          </cell>
          <cell r="H318">
            <v>72045</v>
          </cell>
          <cell r="I318">
            <v>62087</v>
          </cell>
          <cell r="J318">
            <v>67813922</v>
          </cell>
          <cell r="K318">
            <v>67813.922000000006</v>
          </cell>
          <cell r="L318">
            <v>67813.922000000006</v>
          </cell>
          <cell r="M318">
            <v>66549481.844946034</v>
          </cell>
          <cell r="N318">
            <v>2006</v>
          </cell>
          <cell r="O318" t="str">
            <v>Actualizado</v>
          </cell>
          <cell r="P318">
            <v>1483</v>
          </cell>
          <cell r="Q318">
            <v>1572</v>
          </cell>
          <cell r="R318">
            <v>67</v>
          </cell>
          <cell r="S318">
            <v>78749</v>
          </cell>
          <cell r="T318">
            <v>5328442</v>
          </cell>
          <cell r="U318">
            <v>5328.442</v>
          </cell>
          <cell r="V318">
            <v>5328.442</v>
          </cell>
          <cell r="W318">
            <v>3593015.5091031692</v>
          </cell>
          <cell r="X318">
            <v>2502</v>
          </cell>
          <cell r="Y318">
            <v>2826</v>
          </cell>
          <cell r="Z318">
            <v>72113</v>
          </cell>
          <cell r="AA318">
            <v>140836</v>
          </cell>
          <cell r="AB318">
            <v>73142364</v>
          </cell>
        </row>
        <row r="319">
          <cell r="B319" t="str">
            <v>BOYACA</v>
          </cell>
          <cell r="C319" t="str">
            <v>OTANCHE</v>
          </cell>
          <cell r="D319">
            <v>1994</v>
          </cell>
          <cell r="E319" t="str">
            <v>Desactualizado</v>
          </cell>
          <cell r="F319">
            <v>2314</v>
          </cell>
          <cell r="G319">
            <v>2697</v>
          </cell>
          <cell r="H319">
            <v>49650</v>
          </cell>
          <cell r="I319">
            <v>40559</v>
          </cell>
          <cell r="J319">
            <v>9870228</v>
          </cell>
          <cell r="K319">
            <v>9870.2279999999992</v>
          </cell>
          <cell r="L319">
            <v>30688.479642895749</v>
          </cell>
          <cell r="M319">
            <v>13262091.461925561</v>
          </cell>
          <cell r="N319">
            <v>1994</v>
          </cell>
          <cell r="O319" t="str">
            <v>Desactualizado</v>
          </cell>
          <cell r="P319">
            <v>735</v>
          </cell>
          <cell r="Q319">
            <v>877</v>
          </cell>
          <cell r="R319">
            <v>21</v>
          </cell>
          <cell r="S319">
            <v>53339</v>
          </cell>
          <cell r="T319">
            <v>2951502</v>
          </cell>
          <cell r="U319">
            <v>2951.502</v>
          </cell>
          <cell r="V319">
            <v>9176.8000742197746</v>
          </cell>
          <cell r="W319">
            <v>12485442.277850034</v>
          </cell>
          <cell r="X319">
            <v>3049</v>
          </cell>
          <cell r="Y319">
            <v>3574</v>
          </cell>
          <cell r="Z319">
            <v>49672</v>
          </cell>
          <cell r="AA319">
            <v>93898</v>
          </cell>
          <cell r="AB319">
            <v>12821730</v>
          </cell>
        </row>
        <row r="320">
          <cell r="B320" t="str">
            <v>CAQUETA</v>
          </cell>
          <cell r="C320" t="str">
            <v>SAN VICENTE DEL CAGUAN</v>
          </cell>
          <cell r="D320">
            <v>2000</v>
          </cell>
          <cell r="E320" t="str">
            <v>Desactualizado</v>
          </cell>
          <cell r="F320">
            <v>7773</v>
          </cell>
          <cell r="G320">
            <v>9246</v>
          </cell>
          <cell r="H320">
            <v>1834518</v>
          </cell>
          <cell r="I320">
            <v>273733</v>
          </cell>
          <cell r="J320">
            <v>60309373</v>
          </cell>
          <cell r="K320">
            <v>60309.373</v>
          </cell>
          <cell r="L320">
            <v>79728.618594754123</v>
          </cell>
          <cell r="M320">
            <v>10257123.195002459</v>
          </cell>
          <cell r="N320">
            <v>2005</v>
          </cell>
          <cell r="O320" t="str">
            <v>Actualizado</v>
          </cell>
          <cell r="P320">
            <v>7575</v>
          </cell>
          <cell r="Q320">
            <v>8478</v>
          </cell>
          <cell r="R320">
            <v>339</v>
          </cell>
          <cell r="S320">
            <v>384254</v>
          </cell>
          <cell r="T320">
            <v>51867298</v>
          </cell>
          <cell r="U320">
            <v>51867.298000000003</v>
          </cell>
          <cell r="V320">
            <v>51867.298000000003</v>
          </cell>
          <cell r="W320">
            <v>6847168.0528052803</v>
          </cell>
          <cell r="X320">
            <v>15348</v>
          </cell>
          <cell r="Y320">
            <v>17724</v>
          </cell>
          <cell r="Z320">
            <v>1834857</v>
          </cell>
          <cell r="AA320">
            <v>657987</v>
          </cell>
          <cell r="AB320">
            <v>112176672</v>
          </cell>
        </row>
        <row r="321">
          <cell r="B321" t="str">
            <v>NORTE DE SANTANDER</v>
          </cell>
          <cell r="C321" t="str">
            <v>LABATECA</v>
          </cell>
          <cell r="D321">
            <v>1993</v>
          </cell>
          <cell r="E321" t="str">
            <v>Desactualizado</v>
          </cell>
          <cell r="F321">
            <v>2317</v>
          </cell>
          <cell r="G321">
            <v>3136</v>
          </cell>
          <cell r="H321">
            <v>27205</v>
          </cell>
          <cell r="I321">
            <v>71566</v>
          </cell>
          <cell r="J321">
            <v>6622947</v>
          </cell>
          <cell r="K321">
            <v>6622.9470000000001</v>
          </cell>
          <cell r="L321">
            <v>25704.11225259041</v>
          </cell>
          <cell r="M321">
            <v>11093704.036508592</v>
          </cell>
          <cell r="N321">
            <v>1993</v>
          </cell>
          <cell r="O321" t="str">
            <v>Desactualizado</v>
          </cell>
          <cell r="P321">
            <v>457</v>
          </cell>
          <cell r="Q321">
            <v>619</v>
          </cell>
          <cell r="R321">
            <v>16</v>
          </cell>
          <cell r="S321">
            <v>54156</v>
          </cell>
          <cell r="T321">
            <v>2356480</v>
          </cell>
          <cell r="U321">
            <v>2356.48</v>
          </cell>
          <cell r="V321">
            <v>9145.6607520767193</v>
          </cell>
          <cell r="W321">
            <v>20012386.766032208</v>
          </cell>
          <cell r="X321">
            <v>2774</v>
          </cell>
          <cell r="Y321">
            <v>3755</v>
          </cell>
          <cell r="Z321">
            <v>27221</v>
          </cell>
          <cell r="AA321">
            <v>125722</v>
          </cell>
          <cell r="AB321">
            <v>8979428</v>
          </cell>
        </row>
        <row r="322">
          <cell r="B322" t="str">
            <v>SANTANDER</v>
          </cell>
          <cell r="C322" t="str">
            <v>CHARTA</v>
          </cell>
          <cell r="D322">
            <v>1990</v>
          </cell>
          <cell r="E322" t="str">
            <v>Desactualizado</v>
          </cell>
          <cell r="F322">
            <v>1325</v>
          </cell>
          <cell r="G322">
            <v>1943</v>
          </cell>
          <cell r="H322">
            <v>12833</v>
          </cell>
          <cell r="I322">
            <v>37815</v>
          </cell>
          <cell r="J322">
            <v>2235160</v>
          </cell>
          <cell r="K322">
            <v>2235.16</v>
          </cell>
          <cell r="L322">
            <v>16832.279089232175</v>
          </cell>
          <cell r="M322">
            <v>12703606.859797869</v>
          </cell>
          <cell r="N322">
            <v>1990</v>
          </cell>
          <cell r="O322" t="str">
            <v>Desactualizado</v>
          </cell>
          <cell r="P322">
            <v>287</v>
          </cell>
          <cell r="Q322">
            <v>365</v>
          </cell>
          <cell r="R322">
            <v>15</v>
          </cell>
          <cell r="S322">
            <v>24365</v>
          </cell>
          <cell r="T322">
            <v>751664</v>
          </cell>
          <cell r="U322">
            <v>751.66399999999999</v>
          </cell>
          <cell r="V322">
            <v>5660.5425246195418</v>
          </cell>
          <cell r="W322">
            <v>19723144.685085513</v>
          </cell>
          <cell r="X322">
            <v>1612</v>
          </cell>
          <cell r="Y322">
            <v>2308</v>
          </cell>
          <cell r="Z322">
            <v>12848</v>
          </cell>
          <cell r="AA322">
            <v>62180</v>
          </cell>
          <cell r="AB322">
            <v>2986824</v>
          </cell>
        </row>
        <row r="323">
          <cell r="B323" t="str">
            <v>SUCRE</v>
          </cell>
          <cell r="C323" t="str">
            <v>MAJAGUAL</v>
          </cell>
          <cell r="D323">
            <v>1998</v>
          </cell>
          <cell r="E323" t="str">
            <v>Desactualizado</v>
          </cell>
          <cell r="F323">
            <v>2682</v>
          </cell>
          <cell r="G323">
            <v>3013</v>
          </cell>
          <cell r="H323">
            <v>82993</v>
          </cell>
          <cell r="I323">
            <v>82784</v>
          </cell>
          <cell r="J323">
            <v>21939231</v>
          </cell>
          <cell r="K323">
            <v>21939.231</v>
          </cell>
          <cell r="L323">
            <v>36621.740313877912</v>
          </cell>
          <cell r="M323">
            <v>13654638.44663606</v>
          </cell>
          <cell r="N323">
            <v>1998</v>
          </cell>
          <cell r="O323" t="str">
            <v>Desactualizado</v>
          </cell>
          <cell r="P323">
            <v>2864</v>
          </cell>
          <cell r="Q323">
            <v>3140</v>
          </cell>
          <cell r="R323">
            <v>103</v>
          </cell>
          <cell r="S323">
            <v>129520</v>
          </cell>
          <cell r="T323">
            <v>3989537</v>
          </cell>
          <cell r="U323">
            <v>3989.5369999999998</v>
          </cell>
          <cell r="V323">
            <v>6659.4762590633891</v>
          </cell>
          <cell r="W323">
            <v>2325236.1239746469</v>
          </cell>
          <cell r="X323">
            <v>5546</v>
          </cell>
          <cell r="Y323">
            <v>6153</v>
          </cell>
          <cell r="Z323">
            <v>83096</v>
          </cell>
          <cell r="AA323">
            <v>212304</v>
          </cell>
          <cell r="AB323">
            <v>25928768</v>
          </cell>
        </row>
        <row r="324">
          <cell r="B324" t="str">
            <v>CAUCA</v>
          </cell>
          <cell r="C324" t="str">
            <v>BOLIVAR</v>
          </cell>
          <cell r="D324">
            <v>1994</v>
          </cell>
          <cell r="E324" t="str">
            <v>Desactualizado</v>
          </cell>
          <cell r="F324">
            <v>22287</v>
          </cell>
          <cell r="G324">
            <v>24833</v>
          </cell>
          <cell r="H324">
            <v>71161</v>
          </cell>
          <cell r="I324">
            <v>453858</v>
          </cell>
          <cell r="J324">
            <v>14626588</v>
          </cell>
          <cell r="K324">
            <v>14626.588</v>
          </cell>
          <cell r="L324">
            <v>45476.938129800372</v>
          </cell>
          <cell r="M324">
            <v>2040514.1171894094</v>
          </cell>
          <cell r="N324">
            <v>2005</v>
          </cell>
          <cell r="O324" t="str">
            <v>Actualizado</v>
          </cell>
          <cell r="P324">
            <v>2786</v>
          </cell>
          <cell r="Q324">
            <v>3580</v>
          </cell>
          <cell r="R324">
            <v>118</v>
          </cell>
          <cell r="S324">
            <v>274945</v>
          </cell>
          <cell r="T324">
            <v>13789560</v>
          </cell>
          <cell r="U324">
            <v>13789.56</v>
          </cell>
          <cell r="V324">
            <v>13789.56</v>
          </cell>
          <cell r="W324">
            <v>4949590.8111988511</v>
          </cell>
          <cell r="X324">
            <v>25073</v>
          </cell>
          <cell r="Y324">
            <v>28413</v>
          </cell>
          <cell r="Z324">
            <v>71279</v>
          </cell>
          <cell r="AA324">
            <v>728803</v>
          </cell>
          <cell r="AB324">
            <v>28416149</v>
          </cell>
        </row>
        <row r="325">
          <cell r="B325" t="str">
            <v>BOYACA</v>
          </cell>
          <cell r="C325" t="str">
            <v>GAMEZA</v>
          </cell>
          <cell r="D325">
            <v>1993</v>
          </cell>
          <cell r="E325" t="str">
            <v>Desactualizado</v>
          </cell>
          <cell r="F325">
            <v>5131</v>
          </cell>
          <cell r="G325">
            <v>8972</v>
          </cell>
          <cell r="H325">
            <v>12443</v>
          </cell>
          <cell r="I325">
            <v>56989</v>
          </cell>
          <cell r="J325">
            <v>6573485</v>
          </cell>
          <cell r="K325">
            <v>6573.4849999999997</v>
          </cell>
          <cell r="L325">
            <v>25512.14683293091</v>
          </cell>
          <cell r="M325">
            <v>4972158.8058723267</v>
          </cell>
          <cell r="N325">
            <v>1993</v>
          </cell>
          <cell r="O325" t="str">
            <v>Desactualizado</v>
          </cell>
          <cell r="P325">
            <v>505</v>
          </cell>
          <cell r="Q325">
            <v>972</v>
          </cell>
          <cell r="R325">
            <v>36</v>
          </cell>
          <cell r="S325">
            <v>52719</v>
          </cell>
          <cell r="T325">
            <v>2733985</v>
          </cell>
          <cell r="U325">
            <v>2733.9850000000001</v>
          </cell>
          <cell r="V325">
            <v>10610.783588770739</v>
          </cell>
          <cell r="W325">
            <v>21011452.651031166</v>
          </cell>
          <cell r="X325">
            <v>5636</v>
          </cell>
          <cell r="Y325">
            <v>9944</v>
          </cell>
          <cell r="Z325">
            <v>12480</v>
          </cell>
          <cell r="AA325">
            <v>109708</v>
          </cell>
          <cell r="AB325">
            <v>9307470</v>
          </cell>
        </row>
        <row r="326">
          <cell r="B326" t="str">
            <v>ANTIOQUIA</v>
          </cell>
          <cell r="C326" t="str">
            <v>GRANADA</v>
          </cell>
          <cell r="D326">
            <v>1991</v>
          </cell>
          <cell r="E326" t="str">
            <v>Desactualizado</v>
          </cell>
          <cell r="F326">
            <v>5380</v>
          </cell>
          <cell r="G326">
            <v>6237</v>
          </cell>
          <cell r="H326">
            <v>19839.612099999998</v>
          </cell>
          <cell r="I326">
            <v>163923.20000000001</v>
          </cell>
          <cell r="J326">
            <v>7378977.1360000009</v>
          </cell>
          <cell r="K326">
            <v>7378.9771360000004</v>
          </cell>
          <cell r="L326">
            <v>43917.793879719473</v>
          </cell>
          <cell r="M326">
            <v>8163158.7137025045</v>
          </cell>
          <cell r="N326">
            <v>1999</v>
          </cell>
          <cell r="O326" t="str">
            <v>Desactualizado</v>
          </cell>
          <cell r="P326">
            <v>2772</v>
          </cell>
          <cell r="Q326">
            <v>3517</v>
          </cell>
          <cell r="R326">
            <v>539505057</v>
          </cell>
          <cell r="S326">
            <v>163923.20000000001</v>
          </cell>
          <cell r="T326">
            <v>10896430.566000002</v>
          </cell>
          <cell r="U326">
            <v>10896.430566000001</v>
          </cell>
          <cell r="V326">
            <v>16150.090862520767</v>
          </cell>
          <cell r="W326">
            <v>5826151.1048054714</v>
          </cell>
          <cell r="X326">
            <v>8152</v>
          </cell>
          <cell r="Y326">
            <v>9754</v>
          </cell>
          <cell r="Z326">
            <v>539524896.61210001</v>
          </cell>
          <cell r="AA326">
            <v>358525.7</v>
          </cell>
          <cell r="AB326">
            <v>18275407.702</v>
          </cell>
        </row>
        <row r="327">
          <cell r="B327" t="str">
            <v>ARAUCA</v>
          </cell>
          <cell r="C327" t="str">
            <v>ARAUQUITA</v>
          </cell>
          <cell r="D327">
            <v>2001</v>
          </cell>
          <cell r="E327" t="str">
            <v>Desactualizado</v>
          </cell>
          <cell r="F327">
            <v>4336</v>
          </cell>
          <cell r="G327">
            <v>4750</v>
          </cell>
          <cell r="H327">
            <v>235996</v>
          </cell>
          <cell r="I327">
            <v>153163</v>
          </cell>
          <cell r="J327">
            <v>36140502</v>
          </cell>
          <cell r="K327">
            <v>36140.502</v>
          </cell>
          <cell r="L327">
            <v>45116.863750248296</v>
          </cell>
          <cell r="M327">
            <v>10405180.754208555</v>
          </cell>
          <cell r="N327">
            <v>2004</v>
          </cell>
          <cell r="O327" t="str">
            <v>Actualizado</v>
          </cell>
          <cell r="P327">
            <v>8481</v>
          </cell>
          <cell r="Q327">
            <v>8717</v>
          </cell>
          <cell r="R327">
            <v>448</v>
          </cell>
          <cell r="S327">
            <v>435370</v>
          </cell>
          <cell r="T327">
            <v>39537133</v>
          </cell>
          <cell r="U327">
            <v>39537.133000000002</v>
          </cell>
          <cell r="V327">
            <v>41513.989649782357</v>
          </cell>
          <cell r="W327">
            <v>4894940.4138406273</v>
          </cell>
          <cell r="X327">
            <v>12817</v>
          </cell>
          <cell r="Y327">
            <v>13467</v>
          </cell>
          <cell r="Z327">
            <v>236444</v>
          </cell>
          <cell r="AA327">
            <v>588533</v>
          </cell>
          <cell r="AB327">
            <v>75677636</v>
          </cell>
        </row>
        <row r="328">
          <cell r="B328" t="str">
            <v>CASANARE</v>
          </cell>
          <cell r="C328" t="str">
            <v>TAMARA</v>
          </cell>
          <cell r="D328">
            <v>2006</v>
          </cell>
          <cell r="E328" t="str">
            <v>Actualizado</v>
          </cell>
          <cell r="F328">
            <v>3555</v>
          </cell>
          <cell r="G328">
            <v>3805</v>
          </cell>
          <cell r="H328">
            <v>85602</v>
          </cell>
          <cell r="I328">
            <v>45203</v>
          </cell>
          <cell r="J328">
            <v>13602467</v>
          </cell>
          <cell r="K328">
            <v>13602.467000000001</v>
          </cell>
          <cell r="L328">
            <v>13602.467000000001</v>
          </cell>
          <cell r="M328">
            <v>3826291.7018284108</v>
          </cell>
          <cell r="N328">
            <v>2005</v>
          </cell>
          <cell r="O328" t="str">
            <v>Actualizado</v>
          </cell>
          <cell r="P328">
            <v>814</v>
          </cell>
          <cell r="Q328">
            <v>858</v>
          </cell>
          <cell r="R328">
            <v>40</v>
          </cell>
          <cell r="S328">
            <v>62781</v>
          </cell>
          <cell r="T328">
            <v>3602722</v>
          </cell>
          <cell r="U328">
            <v>3602.7220000000002</v>
          </cell>
          <cell r="V328">
            <v>3602.7220000000002</v>
          </cell>
          <cell r="W328">
            <v>4425948.4029484028</v>
          </cell>
          <cell r="X328">
            <v>4369</v>
          </cell>
          <cell r="Y328">
            <v>4663</v>
          </cell>
          <cell r="Z328">
            <v>85643</v>
          </cell>
          <cell r="AA328">
            <v>107984</v>
          </cell>
          <cell r="AB328">
            <v>17205190</v>
          </cell>
        </row>
        <row r="329">
          <cell r="B329" t="str">
            <v>BOYACA</v>
          </cell>
          <cell r="C329" t="str">
            <v>MARIPI</v>
          </cell>
          <cell r="D329">
            <v>1994</v>
          </cell>
          <cell r="E329" t="str">
            <v>Desactualizado</v>
          </cell>
          <cell r="F329">
            <v>2756</v>
          </cell>
          <cell r="G329">
            <v>4554</v>
          </cell>
          <cell r="H329">
            <v>15909</v>
          </cell>
          <cell r="I329">
            <v>61235</v>
          </cell>
          <cell r="J329">
            <v>8735739</v>
          </cell>
          <cell r="K329">
            <v>8735.7389999999996</v>
          </cell>
          <cell r="L329">
            <v>27161.13026640828</v>
          </cell>
          <cell r="M329">
            <v>9855272.2301916834</v>
          </cell>
          <cell r="N329">
            <v>1994</v>
          </cell>
          <cell r="O329" t="str">
            <v>Desactualizado</v>
          </cell>
          <cell r="P329">
            <v>242</v>
          </cell>
          <cell r="Q329">
            <v>287</v>
          </cell>
          <cell r="R329">
            <v>16</v>
          </cell>
          <cell r="S329">
            <v>23849</v>
          </cell>
          <cell r="T329">
            <v>1007116</v>
          </cell>
          <cell r="U329">
            <v>1007.116</v>
          </cell>
          <cell r="V329">
            <v>3131.3216740317039</v>
          </cell>
          <cell r="W329">
            <v>12939345.760461587</v>
          </cell>
          <cell r="X329">
            <v>2998</v>
          </cell>
          <cell r="Y329">
            <v>4841</v>
          </cell>
          <cell r="Z329">
            <v>15926</v>
          </cell>
          <cell r="AA329">
            <v>85084</v>
          </cell>
          <cell r="AB329">
            <v>9742855</v>
          </cell>
        </row>
        <row r="330">
          <cell r="B330" t="str">
            <v>SANTANDER</v>
          </cell>
          <cell r="C330" t="str">
            <v>ALBANIA</v>
          </cell>
          <cell r="D330">
            <v>1992</v>
          </cell>
          <cell r="E330" t="str">
            <v>Desactualizado</v>
          </cell>
          <cell r="F330">
            <v>2841</v>
          </cell>
          <cell r="G330">
            <v>4540</v>
          </cell>
          <cell r="H330">
            <v>16700</v>
          </cell>
          <cell r="I330">
            <v>37434</v>
          </cell>
          <cell r="J330">
            <v>4712941</v>
          </cell>
          <cell r="K330">
            <v>4712.9409999999998</v>
          </cell>
          <cell r="L330">
            <v>22733.66206420237</v>
          </cell>
          <cell r="M330">
            <v>8001992.9828237835</v>
          </cell>
          <cell r="N330">
            <v>1992</v>
          </cell>
          <cell r="O330" t="str">
            <v>Desactualizado</v>
          </cell>
          <cell r="P330">
            <v>182</v>
          </cell>
          <cell r="Q330">
            <v>246</v>
          </cell>
          <cell r="R330">
            <v>16</v>
          </cell>
          <cell r="S330">
            <v>17740</v>
          </cell>
          <cell r="T330">
            <v>536286</v>
          </cell>
          <cell r="U330">
            <v>536.28599999999994</v>
          </cell>
          <cell r="V330">
            <v>2586.8655461128906</v>
          </cell>
          <cell r="W330">
            <v>14213546.956664234</v>
          </cell>
          <cell r="X330">
            <v>3023</v>
          </cell>
          <cell r="Y330">
            <v>4786</v>
          </cell>
          <cell r="Z330">
            <v>16716</v>
          </cell>
          <cell r="AA330">
            <v>55174</v>
          </cell>
          <cell r="AB330">
            <v>5249227</v>
          </cell>
        </row>
        <row r="331">
          <cell r="B331" t="str">
            <v>HUILA</v>
          </cell>
          <cell r="C331" t="str">
            <v>PALERMO</v>
          </cell>
          <cell r="D331">
            <v>1999</v>
          </cell>
          <cell r="E331" t="str">
            <v>Desactualizado</v>
          </cell>
          <cell r="F331">
            <v>4311</v>
          </cell>
          <cell r="G331">
            <v>5919</v>
          </cell>
          <cell r="H331">
            <v>89863</v>
          </cell>
          <cell r="I331">
            <v>164652</v>
          </cell>
          <cell r="J331">
            <v>38573630</v>
          </cell>
          <cell r="K331">
            <v>38573.629999999997</v>
          </cell>
          <cell r="L331">
            <v>57171.715602088552</v>
          </cell>
          <cell r="M331">
            <v>13261822.222706692</v>
          </cell>
          <cell r="N331">
            <v>1999</v>
          </cell>
          <cell r="O331" t="str">
            <v>Desactualizado</v>
          </cell>
          <cell r="P331">
            <v>8253</v>
          </cell>
          <cell r="Q331">
            <v>9259</v>
          </cell>
          <cell r="R331">
            <v>750</v>
          </cell>
          <cell r="S331">
            <v>340535</v>
          </cell>
          <cell r="T331">
            <v>34284515</v>
          </cell>
          <cell r="U331">
            <v>34284.514999999999</v>
          </cell>
          <cell r="V331">
            <v>50814.624942882976</v>
          </cell>
          <cell r="W331">
            <v>6157109.5290055703</v>
          </cell>
          <cell r="X331">
            <v>12564</v>
          </cell>
          <cell r="Y331">
            <v>15178</v>
          </cell>
          <cell r="Z331">
            <v>90614</v>
          </cell>
          <cell r="AA331">
            <v>505187</v>
          </cell>
          <cell r="AB331">
            <v>72858146</v>
          </cell>
        </row>
        <row r="332">
          <cell r="B332" t="str">
            <v>BOYACA</v>
          </cell>
          <cell r="C332" t="str">
            <v>SANTANA</v>
          </cell>
          <cell r="D332">
            <v>1995</v>
          </cell>
          <cell r="E332" t="str">
            <v>Desactualizado</v>
          </cell>
          <cell r="F332">
            <v>2110</v>
          </cell>
          <cell r="G332">
            <v>3269</v>
          </cell>
          <cell r="H332">
            <v>6661</v>
          </cell>
          <cell r="I332">
            <v>106852</v>
          </cell>
          <cell r="J332">
            <v>26816043</v>
          </cell>
          <cell r="K332">
            <v>26816.043000000001</v>
          </cell>
          <cell r="L332">
            <v>70152.022727318035</v>
          </cell>
          <cell r="M332">
            <v>33247404.136169687</v>
          </cell>
          <cell r="N332">
            <v>1995</v>
          </cell>
          <cell r="O332" t="str">
            <v>Desactualizado</v>
          </cell>
          <cell r="P332">
            <v>591</v>
          </cell>
          <cell r="Q332">
            <v>837</v>
          </cell>
          <cell r="R332">
            <v>24</v>
          </cell>
          <cell r="S332">
            <v>51070</v>
          </cell>
          <cell r="T332">
            <v>4244668</v>
          </cell>
          <cell r="U332">
            <v>4244.6679999999997</v>
          </cell>
          <cell r="V332">
            <v>11104.250019509573</v>
          </cell>
          <cell r="W332">
            <v>18788917.122689635</v>
          </cell>
          <cell r="X332">
            <v>2701</v>
          </cell>
          <cell r="Y332">
            <v>4106</v>
          </cell>
          <cell r="Z332">
            <v>6685</v>
          </cell>
          <cell r="AA332">
            <v>157922</v>
          </cell>
          <cell r="AB332">
            <v>31060711</v>
          </cell>
        </row>
        <row r="333">
          <cell r="B333" t="str">
            <v>CORDOBA</v>
          </cell>
          <cell r="C333" t="str">
            <v>PLANETA RICA</v>
          </cell>
          <cell r="D333">
            <v>1992</v>
          </cell>
          <cell r="E333" t="str">
            <v>Desactualizado</v>
          </cell>
          <cell r="F333">
            <v>3672</v>
          </cell>
          <cell r="G333">
            <v>4737</v>
          </cell>
          <cell r="H333">
            <v>118544</v>
          </cell>
          <cell r="I333">
            <v>274970</v>
          </cell>
          <cell r="J333">
            <v>47119314</v>
          </cell>
          <cell r="K333">
            <v>47119.313999999998</v>
          </cell>
          <cell r="L333">
            <v>227287.9208912311</v>
          </cell>
          <cell r="M333">
            <v>61897581.942056403</v>
          </cell>
          <cell r="N333">
            <v>1997</v>
          </cell>
          <cell r="O333" t="str">
            <v>Desactualizado</v>
          </cell>
          <cell r="P333">
            <v>9863</v>
          </cell>
          <cell r="Q333">
            <v>11695</v>
          </cell>
          <cell r="R333">
            <v>422</v>
          </cell>
          <cell r="S333">
            <v>633357</v>
          </cell>
          <cell r="T333">
            <v>99094791</v>
          </cell>
          <cell r="U333">
            <v>99094.790999999997</v>
          </cell>
          <cell r="V333">
            <v>189848.99798530544</v>
          </cell>
          <cell r="W333">
            <v>19248605.696573604</v>
          </cell>
          <cell r="X333">
            <v>13535</v>
          </cell>
          <cell r="Y333">
            <v>16432</v>
          </cell>
          <cell r="Z333">
            <v>118966</v>
          </cell>
          <cell r="AA333">
            <v>908327</v>
          </cell>
          <cell r="AB333">
            <v>146214106</v>
          </cell>
        </row>
        <row r="334">
          <cell r="B334" t="str">
            <v>ATLANTICO</v>
          </cell>
          <cell r="C334" t="str">
            <v>SABANAGRANDE</v>
          </cell>
          <cell r="D334">
            <v>2004</v>
          </cell>
          <cell r="E334" t="str">
            <v>Actualizado</v>
          </cell>
          <cell r="F334">
            <v>683</v>
          </cell>
          <cell r="G334">
            <v>908</v>
          </cell>
          <cell r="H334">
            <v>3895</v>
          </cell>
          <cell r="I334">
            <v>138365</v>
          </cell>
          <cell r="J334">
            <v>24730501</v>
          </cell>
          <cell r="K334">
            <v>24730.501</v>
          </cell>
          <cell r="L334">
            <v>25967.026049863867</v>
          </cell>
          <cell r="M334">
            <v>38019071.815320455</v>
          </cell>
          <cell r="N334">
            <v>2004</v>
          </cell>
          <cell r="O334" t="str">
            <v>Actualizado</v>
          </cell>
          <cell r="P334">
            <v>5930</v>
          </cell>
          <cell r="Q334">
            <v>6714</v>
          </cell>
          <cell r="R334">
            <v>185</v>
          </cell>
          <cell r="S334">
            <v>369788</v>
          </cell>
          <cell r="T334">
            <v>38429828</v>
          </cell>
          <cell r="U334">
            <v>38429.828000000001</v>
          </cell>
          <cell r="V334">
            <v>40351.319399788459</v>
          </cell>
          <cell r="W334">
            <v>6804606.9814145798</v>
          </cell>
          <cell r="X334">
            <v>6613</v>
          </cell>
          <cell r="Y334">
            <v>7622</v>
          </cell>
          <cell r="Z334">
            <v>4081</v>
          </cell>
          <cell r="AA334">
            <v>508153</v>
          </cell>
          <cell r="AB334">
            <v>63160329</v>
          </cell>
        </row>
        <row r="335">
          <cell r="B335" t="str">
            <v>CASANARE</v>
          </cell>
          <cell r="C335" t="str">
            <v>TRINIDAD</v>
          </cell>
          <cell r="D335">
            <v>2005</v>
          </cell>
          <cell r="E335" t="str">
            <v>Actualizado</v>
          </cell>
          <cell r="F335">
            <v>1305</v>
          </cell>
          <cell r="G335">
            <v>1638</v>
          </cell>
          <cell r="H335">
            <v>295374</v>
          </cell>
          <cell r="I335">
            <v>132417</v>
          </cell>
          <cell r="J335">
            <v>36334734</v>
          </cell>
          <cell r="K335">
            <v>36334.733999999997</v>
          </cell>
          <cell r="L335">
            <v>36334.733999999997</v>
          </cell>
          <cell r="M335">
            <v>27842708.045977011</v>
          </cell>
          <cell r="N335">
            <v>2002</v>
          </cell>
          <cell r="O335" t="str">
            <v>Actualizado</v>
          </cell>
          <cell r="P335">
            <v>1990</v>
          </cell>
          <cell r="Q335">
            <v>2169</v>
          </cell>
          <cell r="R335">
            <v>119</v>
          </cell>
          <cell r="S335">
            <v>150159</v>
          </cell>
          <cell r="T335">
            <v>19040753</v>
          </cell>
          <cell r="U335">
            <v>19040.753000000001</v>
          </cell>
          <cell r="V335">
            <v>22524.260455119693</v>
          </cell>
          <cell r="W335">
            <v>11318723.846793815</v>
          </cell>
          <cell r="X335">
            <v>3295</v>
          </cell>
          <cell r="Y335">
            <v>3807</v>
          </cell>
          <cell r="Z335">
            <v>295494</v>
          </cell>
          <cell r="AA335">
            <v>282576</v>
          </cell>
          <cell r="AB335">
            <v>55375487</v>
          </cell>
        </row>
        <row r="336">
          <cell r="B336" t="str">
            <v>CASANARE</v>
          </cell>
          <cell r="C336" t="str">
            <v>HATO COROZAL</v>
          </cell>
          <cell r="D336">
            <v>2005</v>
          </cell>
          <cell r="E336" t="str">
            <v>Actualizado</v>
          </cell>
          <cell r="F336">
            <v>1186</v>
          </cell>
          <cell r="G336">
            <v>1475</v>
          </cell>
          <cell r="H336">
            <v>232956</v>
          </cell>
          <cell r="I336">
            <v>93826</v>
          </cell>
          <cell r="J336">
            <v>32807977</v>
          </cell>
          <cell r="K336">
            <v>32807.976999999999</v>
          </cell>
          <cell r="L336">
            <v>32807.976999999999</v>
          </cell>
          <cell r="M336">
            <v>27662712.478920743</v>
          </cell>
          <cell r="N336">
            <v>2005</v>
          </cell>
          <cell r="O336" t="str">
            <v>Actualizado</v>
          </cell>
          <cell r="P336">
            <v>2274</v>
          </cell>
          <cell r="Q336">
            <v>2344</v>
          </cell>
          <cell r="R336">
            <v>747</v>
          </cell>
          <cell r="S336">
            <v>100865</v>
          </cell>
          <cell r="T336">
            <v>7618798</v>
          </cell>
          <cell r="U336">
            <v>7618.7979999999998</v>
          </cell>
          <cell r="V336">
            <v>7618.7979999999998</v>
          </cell>
          <cell r="W336">
            <v>3350394.8988566403</v>
          </cell>
          <cell r="X336">
            <v>3460</v>
          </cell>
          <cell r="Y336">
            <v>3819</v>
          </cell>
          <cell r="Z336">
            <v>233704</v>
          </cell>
          <cell r="AA336">
            <v>194691</v>
          </cell>
          <cell r="AB336">
            <v>40426775</v>
          </cell>
        </row>
        <row r="337">
          <cell r="B337" t="str">
            <v>SANTANDER</v>
          </cell>
          <cell r="C337" t="str">
            <v>MOLAGAVITA</v>
          </cell>
          <cell r="D337">
            <v>1990</v>
          </cell>
          <cell r="E337" t="str">
            <v>Desactualizado</v>
          </cell>
          <cell r="F337">
            <v>3183</v>
          </cell>
          <cell r="G337">
            <v>5616</v>
          </cell>
          <cell r="H337">
            <v>17575</v>
          </cell>
          <cell r="I337">
            <v>111250</v>
          </cell>
          <cell r="J337">
            <v>4705663</v>
          </cell>
          <cell r="K337">
            <v>4705.6629999999996</v>
          </cell>
          <cell r="L337">
            <v>35436.851462925944</v>
          </cell>
          <cell r="M337">
            <v>11133160.999976734</v>
          </cell>
          <cell r="N337">
            <v>1990</v>
          </cell>
          <cell r="O337" t="str">
            <v>Desactualizado</v>
          </cell>
          <cell r="P337">
            <v>219</v>
          </cell>
          <cell r="Q337">
            <v>341</v>
          </cell>
          <cell r="R337">
            <v>9</v>
          </cell>
          <cell r="S337">
            <v>29353</v>
          </cell>
          <cell r="T337">
            <v>844785</v>
          </cell>
          <cell r="U337">
            <v>844.78499999999997</v>
          </cell>
          <cell r="V337">
            <v>6361.8071593966442</v>
          </cell>
          <cell r="W337">
            <v>29049347.759802029</v>
          </cell>
          <cell r="X337">
            <v>3402</v>
          </cell>
          <cell r="Y337">
            <v>5957</v>
          </cell>
          <cell r="Z337">
            <v>17585</v>
          </cell>
          <cell r="AA337">
            <v>140603</v>
          </cell>
          <cell r="AB337">
            <v>5550448</v>
          </cell>
        </row>
        <row r="338">
          <cell r="B338" t="str">
            <v>ANTIOQUIA</v>
          </cell>
          <cell r="C338" t="str">
            <v>SAN JUAN DE URABA</v>
          </cell>
          <cell r="D338">
            <v>2006</v>
          </cell>
          <cell r="E338" t="str">
            <v>Actualizado</v>
          </cell>
          <cell r="F338">
            <v>3503</v>
          </cell>
          <cell r="G338">
            <v>3872</v>
          </cell>
          <cell r="H338">
            <v>26609.642899999999</v>
          </cell>
          <cell r="I338">
            <v>235860.53</v>
          </cell>
          <cell r="J338">
            <v>34380621.524000004</v>
          </cell>
          <cell r="K338">
            <v>34380.621524000002</v>
          </cell>
          <cell r="L338">
            <v>34380.621524000002</v>
          </cell>
          <cell r="M338">
            <v>9814622.1878389958</v>
          </cell>
          <cell r="N338">
            <v>2001</v>
          </cell>
          <cell r="O338" t="str">
            <v>Desactualizado</v>
          </cell>
          <cell r="P338">
            <v>1179</v>
          </cell>
          <cell r="Q338">
            <v>1226</v>
          </cell>
          <cell r="R338">
            <v>498606</v>
          </cell>
          <cell r="S338">
            <v>235860.53</v>
          </cell>
          <cell r="T338">
            <v>3916073.2390000001</v>
          </cell>
          <cell r="U338">
            <v>3916.0732389999998</v>
          </cell>
          <cell r="V338">
            <v>4888.7240902175772</v>
          </cell>
          <cell r="W338">
            <v>4146500.5006086319</v>
          </cell>
          <cell r="X338">
            <v>4682</v>
          </cell>
          <cell r="Y338">
            <v>5098</v>
          </cell>
          <cell r="Z338">
            <v>525215.64289999998</v>
          </cell>
          <cell r="AA338">
            <v>312343.53999999998</v>
          </cell>
          <cell r="AB338">
            <v>38296694.762999997</v>
          </cell>
        </row>
        <row r="339">
          <cell r="B339" t="str">
            <v>BOYACA</v>
          </cell>
          <cell r="C339" t="str">
            <v>GUICAN</v>
          </cell>
          <cell r="D339">
            <v>1994</v>
          </cell>
          <cell r="E339" t="str">
            <v>Desactualizado</v>
          </cell>
          <cell r="F339">
            <v>2884</v>
          </cell>
          <cell r="G339">
            <v>4437</v>
          </cell>
          <cell r="H339">
            <v>92374</v>
          </cell>
          <cell r="I339">
            <v>43224</v>
          </cell>
          <cell r="J339">
            <v>6185447</v>
          </cell>
          <cell r="K339">
            <v>6185.4470000000001</v>
          </cell>
          <cell r="L339">
            <v>19231.770972434537</v>
          </cell>
          <cell r="M339">
            <v>6668436.5369051788</v>
          </cell>
          <cell r="N339">
            <v>1994</v>
          </cell>
          <cell r="O339" t="str">
            <v>Desactualizado</v>
          </cell>
          <cell r="P339">
            <v>435</v>
          </cell>
          <cell r="Q339">
            <v>722</v>
          </cell>
          <cell r="R339">
            <v>19</v>
          </cell>
          <cell r="S339">
            <v>57159</v>
          </cell>
          <cell r="T339">
            <v>3515067</v>
          </cell>
          <cell r="U339">
            <v>3515.067</v>
          </cell>
          <cell r="V339">
            <v>10929.034473460455</v>
          </cell>
          <cell r="W339">
            <v>25124217.180368863</v>
          </cell>
          <cell r="X339">
            <v>3319</v>
          </cell>
          <cell r="Y339">
            <v>5159</v>
          </cell>
          <cell r="Z339">
            <v>92393</v>
          </cell>
          <cell r="AA339">
            <v>100383</v>
          </cell>
          <cell r="AB339">
            <v>9700515</v>
          </cell>
        </row>
        <row r="340">
          <cell r="B340" t="str">
            <v>MAGDALENA</v>
          </cell>
          <cell r="C340" t="str">
            <v>EL BANCO</v>
          </cell>
          <cell r="D340">
            <v>1996</v>
          </cell>
          <cell r="E340" t="str">
            <v>Desactualizado</v>
          </cell>
          <cell r="F340">
            <v>2247</v>
          </cell>
          <cell r="G340">
            <v>2580</v>
          </cell>
          <cell r="H340">
            <v>63848</v>
          </cell>
          <cell r="I340">
            <v>67841</v>
          </cell>
          <cell r="J340">
            <v>22394579</v>
          </cell>
          <cell r="K340">
            <v>22394.579000000002</v>
          </cell>
          <cell r="L340">
            <v>50129.270816771736</v>
          </cell>
          <cell r="M340">
            <v>22309421.81431764</v>
          </cell>
          <cell r="N340">
            <v>1995</v>
          </cell>
          <cell r="O340" t="str">
            <v>Desactualizado</v>
          </cell>
          <cell r="P340">
            <v>11280</v>
          </cell>
          <cell r="Q340">
            <v>13037</v>
          </cell>
          <cell r="R340">
            <v>1593</v>
          </cell>
          <cell r="S340">
            <v>661724</v>
          </cell>
          <cell r="T340">
            <v>40181703</v>
          </cell>
          <cell r="U340">
            <v>40181.703000000001</v>
          </cell>
          <cell r="V340">
            <v>105117.21442564599</v>
          </cell>
          <cell r="W340">
            <v>9318901.9880891833</v>
          </cell>
          <cell r="X340">
            <v>13527</v>
          </cell>
          <cell r="Y340">
            <v>15617</v>
          </cell>
          <cell r="Z340">
            <v>65441</v>
          </cell>
          <cell r="AA340">
            <v>729565</v>
          </cell>
          <cell r="AB340">
            <v>62576282</v>
          </cell>
        </row>
        <row r="341">
          <cell r="B341" t="str">
            <v>SUCRE</v>
          </cell>
          <cell r="C341" t="str">
            <v>SAN MARCOS</v>
          </cell>
          <cell r="D341">
            <v>1997</v>
          </cell>
          <cell r="E341" t="str">
            <v>Desactualizado</v>
          </cell>
          <cell r="F341">
            <v>2832</v>
          </cell>
          <cell r="G341">
            <v>3779</v>
          </cell>
          <cell r="H341">
            <v>88052</v>
          </cell>
          <cell r="I341">
            <v>152251</v>
          </cell>
          <cell r="J341">
            <v>47452111</v>
          </cell>
          <cell r="K341">
            <v>47452.110999999997</v>
          </cell>
          <cell r="L341">
            <v>90910.285341209208</v>
          </cell>
          <cell r="M341">
            <v>32101089.45664167</v>
          </cell>
          <cell r="N341">
            <v>1997</v>
          </cell>
          <cell r="O341" t="str">
            <v>Desactualizado</v>
          </cell>
          <cell r="P341">
            <v>7285</v>
          </cell>
          <cell r="Q341">
            <v>8178</v>
          </cell>
          <cell r="R341">
            <v>507</v>
          </cell>
          <cell r="S341">
            <v>425011</v>
          </cell>
          <cell r="T341">
            <v>34449125</v>
          </cell>
          <cell r="U341">
            <v>34449.125</v>
          </cell>
          <cell r="V341">
            <v>65998.745208721768</v>
          </cell>
          <cell r="W341">
            <v>9059539.4933042917</v>
          </cell>
          <cell r="X341">
            <v>10117</v>
          </cell>
          <cell r="Y341">
            <v>11957</v>
          </cell>
          <cell r="Z341">
            <v>88559</v>
          </cell>
          <cell r="AA341">
            <v>577262</v>
          </cell>
          <cell r="AB341">
            <v>81901237</v>
          </cell>
        </row>
        <row r="342">
          <cell r="B342" t="str">
            <v>NARINO</v>
          </cell>
          <cell r="C342" t="str">
            <v>SAN PABLO</v>
          </cell>
          <cell r="D342">
            <v>1998</v>
          </cell>
          <cell r="E342" t="str">
            <v>Desactualizado</v>
          </cell>
          <cell r="F342">
            <v>4191</v>
          </cell>
          <cell r="G342">
            <v>5197</v>
          </cell>
          <cell r="H342">
            <v>10979</v>
          </cell>
          <cell r="I342">
            <v>155432</v>
          </cell>
          <cell r="J342">
            <v>7470362</v>
          </cell>
          <cell r="K342">
            <v>7470.3620000000001</v>
          </cell>
          <cell r="L342">
            <v>12469.792456019157</v>
          </cell>
          <cell r="M342">
            <v>2975374.0052539147</v>
          </cell>
          <cell r="N342">
            <v>2005</v>
          </cell>
          <cell r="O342" t="str">
            <v>Actualizado</v>
          </cell>
          <cell r="P342">
            <v>1213</v>
          </cell>
          <cell r="Q342">
            <v>1625</v>
          </cell>
          <cell r="R342">
            <v>36</v>
          </cell>
          <cell r="S342">
            <v>129649</v>
          </cell>
          <cell r="T342">
            <v>10519723</v>
          </cell>
          <cell r="U342">
            <v>10519.723</v>
          </cell>
          <cell r="V342">
            <v>10519.723</v>
          </cell>
          <cell r="W342">
            <v>8672483.9241549876</v>
          </cell>
          <cell r="X342">
            <v>5404</v>
          </cell>
          <cell r="Y342">
            <v>6822</v>
          </cell>
          <cell r="Z342">
            <v>11016</v>
          </cell>
          <cell r="AA342">
            <v>285081</v>
          </cell>
          <cell r="AB342">
            <v>17990086</v>
          </cell>
        </row>
        <row r="343">
          <cell r="B343" t="str">
            <v>BOYACA</v>
          </cell>
          <cell r="C343" t="str">
            <v>EL ESPINO</v>
          </cell>
          <cell r="D343">
            <v>1994</v>
          </cell>
          <cell r="E343" t="str">
            <v>Desactualizado</v>
          </cell>
          <cell r="F343">
            <v>2666</v>
          </cell>
          <cell r="G343">
            <v>4145</v>
          </cell>
          <cell r="H343">
            <v>7017</v>
          </cell>
          <cell r="I343">
            <v>35273</v>
          </cell>
          <cell r="J343">
            <v>8393492</v>
          </cell>
          <cell r="K343">
            <v>8393.4920000000002</v>
          </cell>
          <cell r="L343">
            <v>26097.01704710452</v>
          </cell>
          <cell r="M343">
            <v>9788828.5998141486</v>
          </cell>
          <cell r="N343">
            <v>1994</v>
          </cell>
          <cell r="O343" t="str">
            <v>Desactualizado</v>
          </cell>
          <cell r="P343">
            <v>541</v>
          </cell>
          <cell r="Q343">
            <v>856</v>
          </cell>
          <cell r="R343">
            <v>24</v>
          </cell>
          <cell r="S343">
            <v>49880</v>
          </cell>
          <cell r="T343">
            <v>3089336</v>
          </cell>
          <cell r="U343">
            <v>3089.3359999999998</v>
          </cell>
          <cell r="V343">
            <v>9605.3530826304086</v>
          </cell>
          <cell r="W343">
            <v>17754811.612995211</v>
          </cell>
          <cell r="X343">
            <v>3207</v>
          </cell>
          <cell r="Y343">
            <v>5001</v>
          </cell>
          <cell r="Z343">
            <v>7041</v>
          </cell>
          <cell r="AA343">
            <v>85153</v>
          </cell>
          <cell r="AB343">
            <v>11482828</v>
          </cell>
        </row>
        <row r="344">
          <cell r="B344" t="str">
            <v>HUILA</v>
          </cell>
          <cell r="C344" t="str">
            <v>OPORAPA</v>
          </cell>
          <cell r="D344">
            <v>2000</v>
          </cell>
          <cell r="E344" t="str">
            <v>Desactualizado</v>
          </cell>
          <cell r="F344">
            <v>2671</v>
          </cell>
          <cell r="G344">
            <v>2962</v>
          </cell>
          <cell r="H344">
            <v>17160</v>
          </cell>
          <cell r="I344">
            <v>77660</v>
          </cell>
          <cell r="J344">
            <v>7467237</v>
          </cell>
          <cell r="K344">
            <v>7467.2370000000001</v>
          </cell>
          <cell r="L344">
            <v>9871.6411913225511</v>
          </cell>
          <cell r="M344">
            <v>3695859.6747744484</v>
          </cell>
          <cell r="N344">
            <v>2000</v>
          </cell>
          <cell r="O344" t="str">
            <v>Desactualizado</v>
          </cell>
          <cell r="P344">
            <v>559</v>
          </cell>
          <cell r="Q344">
            <v>606</v>
          </cell>
          <cell r="R344">
            <v>60</v>
          </cell>
          <cell r="S344">
            <v>49691</v>
          </cell>
          <cell r="T344">
            <v>2798054</v>
          </cell>
          <cell r="U344">
            <v>2798.0540000000001</v>
          </cell>
          <cell r="V344">
            <v>3699.0101053367971</v>
          </cell>
          <cell r="W344">
            <v>6617191.6016758448</v>
          </cell>
          <cell r="X344">
            <v>3230</v>
          </cell>
          <cell r="Y344">
            <v>3568</v>
          </cell>
          <cell r="Z344">
            <v>17220</v>
          </cell>
          <cell r="AA344">
            <v>127351</v>
          </cell>
          <cell r="AB344">
            <v>10265291</v>
          </cell>
        </row>
        <row r="345">
          <cell r="B345" t="str">
            <v>VALLE</v>
          </cell>
          <cell r="C345" t="str">
            <v>BUGA</v>
          </cell>
          <cell r="D345">
            <v>1992</v>
          </cell>
          <cell r="E345" t="str">
            <v>Desactualizado</v>
          </cell>
          <cell r="F345">
            <v>4076</v>
          </cell>
          <cell r="G345">
            <v>6180</v>
          </cell>
          <cell r="H345">
            <v>74205</v>
          </cell>
          <cell r="I345">
            <v>510650</v>
          </cell>
          <cell r="J345">
            <v>89216019</v>
          </cell>
          <cell r="K345">
            <v>89216.019</v>
          </cell>
          <cell r="L345">
            <v>430348.444136996</v>
          </cell>
          <cell r="M345">
            <v>105581070.69111775</v>
          </cell>
          <cell r="N345">
            <v>1992</v>
          </cell>
          <cell r="O345" t="str">
            <v>Desactualizado</v>
          </cell>
          <cell r="P345">
            <v>27175</v>
          </cell>
          <cell r="Q345">
            <v>39716</v>
          </cell>
          <cell r="R345">
            <v>877</v>
          </cell>
          <cell r="S345">
            <v>2916887</v>
          </cell>
          <cell r="T345">
            <v>533289939</v>
          </cell>
          <cell r="U345">
            <v>533289.93900000001</v>
          </cell>
          <cell r="V345">
            <v>2572413.5429374347</v>
          </cell>
          <cell r="W345">
            <v>94661031.938820034</v>
          </cell>
          <cell r="X345">
            <v>31251</v>
          </cell>
          <cell r="Y345">
            <v>45896</v>
          </cell>
          <cell r="Z345">
            <v>75083</v>
          </cell>
          <cell r="AA345">
            <v>3427537</v>
          </cell>
          <cell r="AB345">
            <v>622505958</v>
          </cell>
        </row>
        <row r="346">
          <cell r="B346" t="str">
            <v>BOYACA</v>
          </cell>
          <cell r="C346" t="str">
            <v>PISVA</v>
          </cell>
          <cell r="D346">
            <v>1994</v>
          </cell>
          <cell r="E346" t="str">
            <v>Desactualizado</v>
          </cell>
          <cell r="F346">
            <v>1224</v>
          </cell>
          <cell r="G346">
            <v>1392</v>
          </cell>
          <cell r="H346">
            <v>45752</v>
          </cell>
          <cell r="I346">
            <v>10845</v>
          </cell>
          <cell r="J346">
            <v>1581003</v>
          </cell>
          <cell r="K346">
            <v>1581.0029999999999</v>
          </cell>
          <cell r="L346">
            <v>4915.6492008955729</v>
          </cell>
          <cell r="M346">
            <v>4016053.2687055334</v>
          </cell>
          <cell r="N346">
            <v>1994</v>
          </cell>
          <cell r="O346" t="str">
            <v>Desactualizado</v>
          </cell>
          <cell r="P346">
            <v>63</v>
          </cell>
          <cell r="Q346">
            <v>77</v>
          </cell>
          <cell r="R346">
            <v>8</v>
          </cell>
          <cell r="S346">
            <v>5764</v>
          </cell>
          <cell r="T346">
            <v>108874</v>
          </cell>
          <cell r="U346">
            <v>108.874</v>
          </cell>
          <cell r="V346">
            <v>338.51067398246846</v>
          </cell>
          <cell r="W346">
            <v>5373185.301309024</v>
          </cell>
          <cell r="X346">
            <v>1287</v>
          </cell>
          <cell r="Y346">
            <v>1469</v>
          </cell>
          <cell r="Z346">
            <v>45760</v>
          </cell>
          <cell r="AA346">
            <v>16609</v>
          </cell>
          <cell r="AB346">
            <v>1689878</v>
          </cell>
        </row>
        <row r="347">
          <cell r="B347" t="str">
            <v>CASANARE</v>
          </cell>
          <cell r="C347" t="str">
            <v>NUNCHIA</v>
          </cell>
          <cell r="D347">
            <v>1995</v>
          </cell>
          <cell r="E347" t="str">
            <v>Desactualizado</v>
          </cell>
          <cell r="F347">
            <v>1565</v>
          </cell>
          <cell r="G347">
            <v>1875</v>
          </cell>
          <cell r="H347">
            <v>114993</v>
          </cell>
          <cell r="I347">
            <v>33161</v>
          </cell>
          <cell r="J347">
            <v>19591930</v>
          </cell>
          <cell r="K347">
            <v>19591.93</v>
          </cell>
          <cell r="L347">
            <v>51253.405233278594</v>
          </cell>
          <cell r="M347">
            <v>32749779.701775461</v>
          </cell>
          <cell r="N347">
            <v>1998</v>
          </cell>
          <cell r="O347" t="str">
            <v>Desactualizado</v>
          </cell>
          <cell r="P347">
            <v>334</v>
          </cell>
          <cell r="Q347">
            <v>375</v>
          </cell>
          <cell r="R347">
            <v>30</v>
          </cell>
          <cell r="S347">
            <v>29384</v>
          </cell>
          <cell r="T347">
            <v>1505006</v>
          </cell>
          <cell r="U347">
            <v>1505.0060000000001</v>
          </cell>
          <cell r="V347">
            <v>2512.2092430144039</v>
          </cell>
          <cell r="W347">
            <v>7521584.5599233648</v>
          </cell>
          <cell r="X347">
            <v>1899</v>
          </cell>
          <cell r="Y347">
            <v>2250</v>
          </cell>
          <cell r="Z347">
            <v>115023</v>
          </cell>
          <cell r="AA347">
            <v>62545</v>
          </cell>
          <cell r="AB347">
            <v>21096936</v>
          </cell>
        </row>
        <row r="348">
          <cell r="B348" t="str">
            <v>BOLIVAR</v>
          </cell>
          <cell r="C348" t="str">
            <v>MAGANGUE</v>
          </cell>
          <cell r="D348">
            <v>1996</v>
          </cell>
          <cell r="E348" t="str">
            <v>Desactualizado</v>
          </cell>
          <cell r="F348">
            <v>2968</v>
          </cell>
          <cell r="G348">
            <v>3658</v>
          </cell>
          <cell r="H348">
            <v>91766</v>
          </cell>
          <cell r="I348">
            <v>59767</v>
          </cell>
          <cell r="J348">
            <v>54110223</v>
          </cell>
          <cell r="K348">
            <v>54110.222999999998</v>
          </cell>
          <cell r="L348">
            <v>121123.33179931226</v>
          </cell>
          <cell r="M348">
            <v>40809747.910819493</v>
          </cell>
          <cell r="N348">
            <v>1997</v>
          </cell>
          <cell r="O348" t="str">
            <v>Desactualizado</v>
          </cell>
          <cell r="P348">
            <v>25435</v>
          </cell>
          <cell r="Q348">
            <v>28999</v>
          </cell>
          <cell r="R348">
            <v>4082</v>
          </cell>
          <cell r="S348">
            <v>1339211</v>
          </cell>
          <cell r="T348">
            <v>134084492</v>
          </cell>
          <cell r="U348">
            <v>134084.492</v>
          </cell>
          <cell r="V348">
            <v>256883.39613702503</v>
          </cell>
          <cell r="W348">
            <v>10099602.757500492</v>
          </cell>
          <cell r="X348">
            <v>28403</v>
          </cell>
          <cell r="Y348">
            <v>32657</v>
          </cell>
          <cell r="Z348">
            <v>95849</v>
          </cell>
          <cell r="AA348">
            <v>1398978</v>
          </cell>
          <cell r="AB348">
            <v>188194715</v>
          </cell>
        </row>
        <row r="349">
          <cell r="B349" t="str">
            <v>ANTIOQUIA</v>
          </cell>
          <cell r="C349" t="str">
            <v>SOPETRAN</v>
          </cell>
          <cell r="D349">
            <v>2006</v>
          </cell>
          <cell r="E349" t="str">
            <v>Actualizado</v>
          </cell>
          <cell r="F349">
            <v>4384</v>
          </cell>
          <cell r="G349">
            <v>6864</v>
          </cell>
          <cell r="H349">
            <v>20545.0969</v>
          </cell>
          <cell r="I349">
            <v>296673.51</v>
          </cell>
          <cell r="J349">
            <v>74822611.734999999</v>
          </cell>
          <cell r="K349">
            <v>74822.611734999999</v>
          </cell>
          <cell r="L349">
            <v>74822.611734999999</v>
          </cell>
          <cell r="M349">
            <v>17067201.581888687</v>
          </cell>
          <cell r="N349">
            <v>2006</v>
          </cell>
          <cell r="O349" t="str">
            <v>Actualizado</v>
          </cell>
          <cell r="P349">
            <v>2411</v>
          </cell>
          <cell r="Q349">
            <v>3521</v>
          </cell>
          <cell r="R349">
            <v>3464495</v>
          </cell>
          <cell r="S349">
            <v>296673.51</v>
          </cell>
          <cell r="T349">
            <v>17067067.835000001</v>
          </cell>
          <cell r="U349">
            <v>17067.067835000002</v>
          </cell>
          <cell r="V349">
            <v>17067.067835000002</v>
          </cell>
          <cell r="W349">
            <v>7078833.6105350489</v>
          </cell>
          <cell r="X349">
            <v>6795</v>
          </cell>
          <cell r="Y349">
            <v>10385</v>
          </cell>
          <cell r="Z349">
            <v>3485040.0968999998</v>
          </cell>
          <cell r="AA349">
            <v>522005.64</v>
          </cell>
          <cell r="AB349">
            <v>91889679.570000008</v>
          </cell>
        </row>
        <row r="350">
          <cell r="B350" t="str">
            <v>BOYACA</v>
          </cell>
          <cell r="C350" t="str">
            <v>FIRAVITOBA</v>
          </cell>
          <cell r="D350">
            <v>1999</v>
          </cell>
          <cell r="E350" t="str">
            <v>Desactualizado</v>
          </cell>
          <cell r="F350">
            <v>7541</v>
          </cell>
          <cell r="G350">
            <v>11736</v>
          </cell>
          <cell r="H350">
            <v>10811</v>
          </cell>
          <cell r="I350">
            <v>96893</v>
          </cell>
          <cell r="J350">
            <v>49827896</v>
          </cell>
          <cell r="K350">
            <v>49827.896000000001</v>
          </cell>
          <cell r="L350">
            <v>73852.170489592143</v>
          </cell>
          <cell r="M350">
            <v>9793418.7096661124</v>
          </cell>
          <cell r="N350">
            <v>1999</v>
          </cell>
          <cell r="O350" t="str">
            <v>Desactualizado</v>
          </cell>
          <cell r="P350">
            <v>903</v>
          </cell>
          <cell r="Q350">
            <v>1454</v>
          </cell>
          <cell r="R350">
            <v>56</v>
          </cell>
          <cell r="S350">
            <v>76839</v>
          </cell>
          <cell r="T350">
            <v>11618368</v>
          </cell>
          <cell r="U350">
            <v>11618.368</v>
          </cell>
          <cell r="V350">
            <v>17220.106872399781</v>
          </cell>
          <cell r="W350">
            <v>19069885.794462658</v>
          </cell>
          <cell r="X350">
            <v>8444</v>
          </cell>
          <cell r="Y350">
            <v>13190</v>
          </cell>
          <cell r="Z350">
            <v>10868</v>
          </cell>
          <cell r="AA350">
            <v>173732</v>
          </cell>
          <cell r="AB350">
            <v>61446264</v>
          </cell>
        </row>
        <row r="351">
          <cell r="B351" t="str">
            <v>META</v>
          </cell>
          <cell r="C351" t="str">
            <v>PUERTO GAITAN</v>
          </cell>
          <cell r="D351">
            <v>1994</v>
          </cell>
          <cell r="E351" t="str">
            <v>Desactualizado</v>
          </cell>
          <cell r="F351">
            <v>1185</v>
          </cell>
          <cell r="G351">
            <v>1450</v>
          </cell>
          <cell r="H351">
            <v>1730853</v>
          </cell>
          <cell r="I351">
            <v>93039</v>
          </cell>
          <cell r="J351">
            <v>41455698</v>
          </cell>
          <cell r="K351">
            <v>41455.697999999997</v>
          </cell>
          <cell r="L351">
            <v>128893.91654934759</v>
          </cell>
          <cell r="M351">
            <v>108771237.59438616</v>
          </cell>
          <cell r="N351">
            <v>1994</v>
          </cell>
          <cell r="O351" t="str">
            <v>Desactualizado</v>
          </cell>
          <cell r="P351">
            <v>2452</v>
          </cell>
          <cell r="Q351">
            <v>2719</v>
          </cell>
          <cell r="R351">
            <v>1272</v>
          </cell>
          <cell r="S351">
            <v>111687</v>
          </cell>
          <cell r="T351">
            <v>9089410</v>
          </cell>
          <cell r="U351">
            <v>9089.41</v>
          </cell>
          <cell r="V351">
            <v>28260.76294802238</v>
          </cell>
          <cell r="W351">
            <v>11525596.63459314</v>
          </cell>
          <cell r="X351">
            <v>3637</v>
          </cell>
          <cell r="Y351">
            <v>4169</v>
          </cell>
          <cell r="Z351">
            <v>1732126</v>
          </cell>
          <cell r="AA351">
            <v>204726</v>
          </cell>
          <cell r="AB351">
            <v>50545109</v>
          </cell>
        </row>
        <row r="352">
          <cell r="B352" t="str">
            <v>BOYACA</v>
          </cell>
          <cell r="C352" t="str">
            <v>CHIVOR</v>
          </cell>
          <cell r="D352">
            <v>2006</v>
          </cell>
          <cell r="E352" t="str">
            <v>Actualizado</v>
          </cell>
          <cell r="F352">
            <v>1250</v>
          </cell>
          <cell r="G352">
            <v>1832</v>
          </cell>
          <cell r="H352">
            <v>10284</v>
          </cell>
          <cell r="I352">
            <v>21660</v>
          </cell>
          <cell r="J352">
            <v>6724977</v>
          </cell>
          <cell r="K352">
            <v>6724.9769999999999</v>
          </cell>
          <cell r="L352">
            <v>6724.9769999999999</v>
          </cell>
          <cell r="M352">
            <v>5379981.5999999996</v>
          </cell>
          <cell r="N352">
            <v>2006</v>
          </cell>
          <cell r="O352" t="str">
            <v>Actualizado</v>
          </cell>
          <cell r="P352">
            <v>219</v>
          </cell>
          <cell r="Q352">
            <v>311</v>
          </cell>
          <cell r="R352">
            <v>17</v>
          </cell>
          <cell r="S352">
            <v>22729</v>
          </cell>
          <cell r="T352">
            <v>3610472</v>
          </cell>
          <cell r="U352">
            <v>3610.4720000000002</v>
          </cell>
          <cell r="V352">
            <v>3610.4720000000002</v>
          </cell>
          <cell r="W352">
            <v>16486173.515981736</v>
          </cell>
          <cell r="X352">
            <v>1469</v>
          </cell>
          <cell r="Y352">
            <v>2143</v>
          </cell>
          <cell r="Z352">
            <v>10302</v>
          </cell>
          <cell r="AA352">
            <v>44389</v>
          </cell>
          <cell r="AB352">
            <v>10335449</v>
          </cell>
        </row>
        <row r="353">
          <cell r="B353" t="str">
            <v>NARINO</v>
          </cell>
          <cell r="C353" t="str">
            <v>LA UNION</v>
          </cell>
          <cell r="D353">
            <v>1998</v>
          </cell>
          <cell r="E353" t="str">
            <v>Desactualizado</v>
          </cell>
          <cell r="F353">
            <v>5258</v>
          </cell>
          <cell r="G353">
            <v>6721</v>
          </cell>
          <cell r="H353">
            <v>15218</v>
          </cell>
          <cell r="I353">
            <v>246911</v>
          </cell>
          <cell r="J353">
            <v>13116941</v>
          </cell>
          <cell r="K353">
            <v>13116.941000000001</v>
          </cell>
          <cell r="L353">
            <v>21895.261826381156</v>
          </cell>
          <cell r="M353">
            <v>4164180.6440435825</v>
          </cell>
          <cell r="N353">
            <v>2006</v>
          </cell>
          <cell r="O353" t="str">
            <v>Actualizado</v>
          </cell>
          <cell r="P353">
            <v>2328</v>
          </cell>
          <cell r="Q353">
            <v>3022</v>
          </cell>
          <cell r="R353">
            <v>84</v>
          </cell>
          <cell r="S353">
            <v>259542</v>
          </cell>
          <cell r="T353">
            <v>55734920</v>
          </cell>
          <cell r="U353">
            <v>55734.92</v>
          </cell>
          <cell r="V353">
            <v>55734.92</v>
          </cell>
          <cell r="W353">
            <v>23941116.838487972</v>
          </cell>
          <cell r="X353">
            <v>7586</v>
          </cell>
          <cell r="Y353">
            <v>9743</v>
          </cell>
          <cell r="Z353">
            <v>15302</v>
          </cell>
          <cell r="AA353">
            <v>506453</v>
          </cell>
          <cell r="AB353">
            <v>68851861</v>
          </cell>
        </row>
        <row r="354">
          <cell r="B354" t="str">
            <v>BOYACA</v>
          </cell>
          <cell r="C354" t="str">
            <v>BOAVITA</v>
          </cell>
          <cell r="D354">
            <v>1996</v>
          </cell>
          <cell r="E354" t="str">
            <v>Desactualizado</v>
          </cell>
          <cell r="F354">
            <v>4442</v>
          </cell>
          <cell r="G354">
            <v>6679</v>
          </cell>
          <cell r="H354">
            <v>14318</v>
          </cell>
          <cell r="I354">
            <v>103195</v>
          </cell>
          <cell r="J354">
            <v>9841977</v>
          </cell>
          <cell r="K354">
            <v>9841.9770000000008</v>
          </cell>
          <cell r="L354">
            <v>22030.828550312941</v>
          </cell>
          <cell r="M354">
            <v>4959664.2391519453</v>
          </cell>
          <cell r="N354">
            <v>2003</v>
          </cell>
          <cell r="O354" t="str">
            <v>Actualizado</v>
          </cell>
          <cell r="P354">
            <v>843</v>
          </cell>
          <cell r="Q354">
            <v>1228</v>
          </cell>
          <cell r="R354">
            <v>43</v>
          </cell>
          <cell r="S354">
            <v>106321</v>
          </cell>
          <cell r="T354">
            <v>9308946</v>
          </cell>
          <cell r="U354">
            <v>9308.9459999999999</v>
          </cell>
          <cell r="V354">
            <v>10351.018339967663</v>
          </cell>
          <cell r="W354">
            <v>12278788.066391058</v>
          </cell>
          <cell r="X354">
            <v>5285</v>
          </cell>
          <cell r="Y354">
            <v>7907</v>
          </cell>
          <cell r="Z354">
            <v>14361</v>
          </cell>
          <cell r="AA354">
            <v>209516</v>
          </cell>
          <cell r="AB354">
            <v>19150923</v>
          </cell>
        </row>
        <row r="355">
          <cell r="B355" t="str">
            <v>BOYACA</v>
          </cell>
          <cell r="C355" t="str">
            <v>SATIVANORTE</v>
          </cell>
          <cell r="D355">
            <v>1994</v>
          </cell>
          <cell r="E355" t="str">
            <v>Desactualizado</v>
          </cell>
          <cell r="F355">
            <v>3620</v>
          </cell>
          <cell r="G355">
            <v>6054</v>
          </cell>
          <cell r="H355">
            <v>16329</v>
          </cell>
          <cell r="I355">
            <v>32544</v>
          </cell>
          <cell r="J355">
            <v>2691322</v>
          </cell>
          <cell r="K355">
            <v>2691.3220000000001</v>
          </cell>
          <cell r="L355">
            <v>8367.8492948164403</v>
          </cell>
          <cell r="M355">
            <v>2311560.5786785749</v>
          </cell>
          <cell r="N355">
            <v>1994</v>
          </cell>
          <cell r="O355" t="str">
            <v>Desactualizado</v>
          </cell>
          <cell r="P355">
            <v>389</v>
          </cell>
          <cell r="Q355">
            <v>576</v>
          </cell>
          <cell r="R355">
            <v>15</v>
          </cell>
          <cell r="S355">
            <v>40087</v>
          </cell>
          <cell r="T355">
            <v>1345219</v>
          </cell>
          <cell r="U355">
            <v>1345.2190000000001</v>
          </cell>
          <cell r="V355">
            <v>4182.550382497403</v>
          </cell>
          <cell r="W355">
            <v>10752057.538553735</v>
          </cell>
          <cell r="X355">
            <v>4009</v>
          </cell>
          <cell r="Y355">
            <v>6630</v>
          </cell>
          <cell r="Z355">
            <v>16345</v>
          </cell>
          <cell r="AA355">
            <v>72631</v>
          </cell>
          <cell r="AB355">
            <v>4036541</v>
          </cell>
        </row>
        <row r="356">
          <cell r="B356" t="str">
            <v>META</v>
          </cell>
          <cell r="C356" t="str">
            <v>MAPIRIPAN</v>
          </cell>
          <cell r="D356">
            <v>1994</v>
          </cell>
          <cell r="E356" t="str">
            <v>Desactualizado</v>
          </cell>
          <cell r="F356">
            <v>818</v>
          </cell>
          <cell r="G356">
            <v>985</v>
          </cell>
          <cell r="H356">
            <v>634534</v>
          </cell>
          <cell r="I356">
            <v>32698</v>
          </cell>
          <cell r="J356">
            <v>3788755</v>
          </cell>
          <cell r="K356">
            <v>3788.7550000000001</v>
          </cell>
          <cell r="L356">
            <v>11779.984280952729</v>
          </cell>
          <cell r="M356">
            <v>14400958.778670818</v>
          </cell>
          <cell r="N356">
            <v>2006</v>
          </cell>
          <cell r="O356" t="str">
            <v>Actualizado</v>
          </cell>
          <cell r="P356">
            <v>1485</v>
          </cell>
          <cell r="Q356">
            <v>1516</v>
          </cell>
          <cell r="R356">
            <v>45</v>
          </cell>
          <cell r="S356">
            <v>63907</v>
          </cell>
          <cell r="T356">
            <v>2606109</v>
          </cell>
          <cell r="U356">
            <v>2606.1089999999999</v>
          </cell>
          <cell r="V356">
            <v>2606.1089999999999</v>
          </cell>
          <cell r="W356">
            <v>1754955.5555555555</v>
          </cell>
          <cell r="X356">
            <v>2303</v>
          </cell>
          <cell r="Y356">
            <v>2501</v>
          </cell>
          <cell r="Z356">
            <v>634579</v>
          </cell>
          <cell r="AA356">
            <v>96605</v>
          </cell>
          <cell r="AB356">
            <v>6394865</v>
          </cell>
        </row>
        <row r="357">
          <cell r="B357" t="str">
            <v>NARINO</v>
          </cell>
          <cell r="C357" t="str">
            <v>ALDANA</v>
          </cell>
          <cell r="D357">
            <v>1998</v>
          </cell>
          <cell r="E357" t="str">
            <v>Desactualizado</v>
          </cell>
          <cell r="F357">
            <v>2521</v>
          </cell>
          <cell r="G357">
            <v>3520</v>
          </cell>
          <cell r="H357">
            <v>4994</v>
          </cell>
          <cell r="I357">
            <v>116423</v>
          </cell>
          <cell r="J357">
            <v>11001179</v>
          </cell>
          <cell r="K357">
            <v>11001.179</v>
          </cell>
          <cell r="L357">
            <v>18363.557067450864</v>
          </cell>
          <cell r="M357">
            <v>7284235.2508730115</v>
          </cell>
          <cell r="N357">
            <v>2004</v>
          </cell>
          <cell r="O357" t="str">
            <v>Actualizado</v>
          </cell>
          <cell r="P357">
            <v>397</v>
          </cell>
          <cell r="Q357">
            <v>557</v>
          </cell>
          <cell r="R357">
            <v>26</v>
          </cell>
          <cell r="S357">
            <v>42360</v>
          </cell>
          <cell r="T357">
            <v>3324723</v>
          </cell>
          <cell r="U357">
            <v>3324.723</v>
          </cell>
          <cell r="V357">
            <v>3490.9591499816984</v>
          </cell>
          <cell r="W357">
            <v>8793347.9848405495</v>
          </cell>
          <cell r="X357">
            <v>2918</v>
          </cell>
          <cell r="Y357">
            <v>4077</v>
          </cell>
          <cell r="Z357">
            <v>5021</v>
          </cell>
          <cell r="AA357">
            <v>158783</v>
          </cell>
          <cell r="AB357">
            <v>14325902</v>
          </cell>
        </row>
        <row r="358">
          <cell r="B358" t="str">
            <v>BOYACA</v>
          </cell>
          <cell r="C358" t="str">
            <v>MACANAL</v>
          </cell>
          <cell r="D358">
            <v>1994</v>
          </cell>
          <cell r="E358" t="str">
            <v>Desactualizado</v>
          </cell>
          <cell r="F358">
            <v>4528</v>
          </cell>
          <cell r="G358">
            <v>6340</v>
          </cell>
          <cell r="H358">
            <v>20245</v>
          </cell>
          <cell r="I358">
            <v>39504</v>
          </cell>
          <cell r="J358">
            <v>8294233</v>
          </cell>
          <cell r="K358">
            <v>8294.2330000000002</v>
          </cell>
          <cell r="L358">
            <v>25788.401298727258</v>
          </cell>
          <cell r="M358">
            <v>5695318.3080228036</v>
          </cell>
          <cell r="N358">
            <v>1994</v>
          </cell>
          <cell r="O358" t="str">
            <v>Desactualizado</v>
          </cell>
          <cell r="P358">
            <v>383</v>
          </cell>
          <cell r="Q358">
            <v>554</v>
          </cell>
          <cell r="R358">
            <v>13</v>
          </cell>
          <cell r="S358">
            <v>32291</v>
          </cell>
          <cell r="T358">
            <v>1595785</v>
          </cell>
          <cell r="U358">
            <v>1595.7850000000001</v>
          </cell>
          <cell r="V358">
            <v>4961.6093454921602</v>
          </cell>
          <cell r="W358">
            <v>12954593.591363342</v>
          </cell>
          <cell r="X358">
            <v>4911</v>
          </cell>
          <cell r="Y358">
            <v>6894</v>
          </cell>
          <cell r="Z358">
            <v>20259</v>
          </cell>
          <cell r="AA358">
            <v>71795</v>
          </cell>
          <cell r="AB358">
            <v>9890019</v>
          </cell>
        </row>
        <row r="359">
          <cell r="B359" t="str">
            <v>NARINO</v>
          </cell>
          <cell r="C359" t="str">
            <v>CUASPUD</v>
          </cell>
          <cell r="D359">
            <v>1998</v>
          </cell>
          <cell r="E359" t="str">
            <v>Desactualizado</v>
          </cell>
          <cell r="F359">
            <v>2446</v>
          </cell>
          <cell r="G359">
            <v>3264</v>
          </cell>
          <cell r="H359">
            <v>5467</v>
          </cell>
          <cell r="I359">
            <v>90390</v>
          </cell>
          <cell r="J359">
            <v>9317307</v>
          </cell>
          <cell r="K359">
            <v>9317.3070000000007</v>
          </cell>
          <cell r="L359">
            <v>15552.778371250884</v>
          </cell>
          <cell r="M359">
            <v>6358453.9539046958</v>
          </cell>
          <cell r="N359">
            <v>1998</v>
          </cell>
          <cell r="O359" t="str">
            <v>Desactualizado</v>
          </cell>
          <cell r="P359">
            <v>621</v>
          </cell>
          <cell r="Q359">
            <v>769</v>
          </cell>
          <cell r="R359">
            <v>67</v>
          </cell>
          <cell r="S359">
            <v>48660</v>
          </cell>
          <cell r="T359">
            <v>3515513</v>
          </cell>
          <cell r="U359">
            <v>3515.5129999999999</v>
          </cell>
          <cell r="V359">
            <v>5868.2186333724221</v>
          </cell>
          <cell r="W359">
            <v>9449627.428941099</v>
          </cell>
          <cell r="X359">
            <v>3067</v>
          </cell>
          <cell r="Y359">
            <v>4033</v>
          </cell>
          <cell r="Z359">
            <v>5534</v>
          </cell>
          <cell r="AA359">
            <v>139050</v>
          </cell>
          <cell r="AB359">
            <v>12832820</v>
          </cell>
        </row>
        <row r="360">
          <cell r="B360" t="str">
            <v>META</v>
          </cell>
          <cell r="C360" t="str">
            <v>PUERTO CONCORDIA</v>
          </cell>
          <cell r="D360">
            <v>1993</v>
          </cell>
          <cell r="E360" t="str">
            <v>Desactualizado</v>
          </cell>
          <cell r="F360">
            <v>1007</v>
          </cell>
          <cell r="G360">
            <v>1164</v>
          </cell>
          <cell r="H360">
            <v>107047</v>
          </cell>
          <cell r="I360">
            <v>32748</v>
          </cell>
          <cell r="J360">
            <v>6063998</v>
          </cell>
          <cell r="K360">
            <v>6063.9979999999996</v>
          </cell>
          <cell r="L360">
            <v>23534.792788087198</v>
          </cell>
          <cell r="M360">
            <v>23371194.427097514</v>
          </cell>
          <cell r="N360">
            <v>1996</v>
          </cell>
          <cell r="O360" t="str">
            <v>Desactualizado</v>
          </cell>
          <cell r="P360">
            <v>670</v>
          </cell>
          <cell r="Q360">
            <v>696</v>
          </cell>
          <cell r="R360">
            <v>106</v>
          </cell>
          <cell r="S360">
            <v>51747</v>
          </cell>
          <cell r="T360">
            <v>2818029</v>
          </cell>
          <cell r="U360">
            <v>2818.029</v>
          </cell>
          <cell r="V360">
            <v>6308.0328016220546</v>
          </cell>
          <cell r="W360">
            <v>9414974.3307791874</v>
          </cell>
          <cell r="X360">
            <v>1677</v>
          </cell>
          <cell r="Y360">
            <v>1860</v>
          </cell>
          <cell r="Z360">
            <v>107154</v>
          </cell>
          <cell r="AA360">
            <v>84495</v>
          </cell>
          <cell r="AB360">
            <v>8882028</v>
          </cell>
        </row>
        <row r="361">
          <cell r="B361" t="str">
            <v>MAGDALENA</v>
          </cell>
          <cell r="C361" t="str">
            <v>SANTA ANA</v>
          </cell>
          <cell r="D361">
            <v>1998</v>
          </cell>
          <cell r="E361" t="str">
            <v>Desactualizado</v>
          </cell>
          <cell r="F361">
            <v>2056</v>
          </cell>
          <cell r="G361">
            <v>2610</v>
          </cell>
          <cell r="H361">
            <v>113641</v>
          </cell>
          <cell r="I361">
            <v>98209</v>
          </cell>
          <cell r="J361">
            <v>54051563</v>
          </cell>
          <cell r="K361">
            <v>54051.563000000002</v>
          </cell>
          <cell r="L361">
            <v>90224.780610825052</v>
          </cell>
          <cell r="M361">
            <v>43883648.157016076</v>
          </cell>
          <cell r="N361">
            <v>1996</v>
          </cell>
          <cell r="O361" t="str">
            <v>Desactualizado</v>
          </cell>
          <cell r="P361">
            <v>3207</v>
          </cell>
          <cell r="Q361">
            <v>3803</v>
          </cell>
          <cell r="R361">
            <v>228</v>
          </cell>
          <cell r="S361">
            <v>170343</v>
          </cell>
          <cell r="T361">
            <v>13178754</v>
          </cell>
          <cell r="U361">
            <v>13178.754000000001</v>
          </cell>
          <cell r="V361">
            <v>29500.055718556432</v>
          </cell>
          <cell r="W361">
            <v>9198645.3752904367</v>
          </cell>
          <cell r="X361">
            <v>5263</v>
          </cell>
          <cell r="Y361">
            <v>6413</v>
          </cell>
          <cell r="Z361">
            <v>113869</v>
          </cell>
          <cell r="AA361">
            <v>268552</v>
          </cell>
          <cell r="AB361">
            <v>67230317</v>
          </cell>
        </row>
        <row r="362">
          <cell r="B362" t="str">
            <v>SANTANDER</v>
          </cell>
          <cell r="C362" t="str">
            <v>SANTA BARBARA</v>
          </cell>
          <cell r="D362">
            <v>1990</v>
          </cell>
          <cell r="E362" t="str">
            <v>Desactualizado</v>
          </cell>
          <cell r="F362">
            <v>659</v>
          </cell>
          <cell r="G362">
            <v>950</v>
          </cell>
          <cell r="H362">
            <v>22424</v>
          </cell>
          <cell r="I362">
            <v>26102</v>
          </cell>
          <cell r="J362">
            <v>1716622</v>
          </cell>
          <cell r="K362">
            <v>1716.6220000000001</v>
          </cell>
          <cell r="L362">
            <v>12927.334327169383</v>
          </cell>
          <cell r="M362">
            <v>19616592.302229714</v>
          </cell>
          <cell r="N362">
            <v>1990</v>
          </cell>
          <cell r="O362" t="str">
            <v>Desactualizado</v>
          </cell>
          <cell r="P362">
            <v>107</v>
          </cell>
          <cell r="Q362">
            <v>128</v>
          </cell>
          <cell r="R362">
            <v>6</v>
          </cell>
          <cell r="S362">
            <v>8652</v>
          </cell>
          <cell r="T362">
            <v>240112</v>
          </cell>
          <cell r="U362">
            <v>240.11199999999999</v>
          </cell>
          <cell r="V362">
            <v>1808.2071067278032</v>
          </cell>
          <cell r="W362">
            <v>16899131.838577602</v>
          </cell>
          <cell r="X362">
            <v>766</v>
          </cell>
          <cell r="Y362">
            <v>1078</v>
          </cell>
          <cell r="Z362">
            <v>22431</v>
          </cell>
          <cell r="AA362">
            <v>34754</v>
          </cell>
          <cell r="AB362">
            <v>1956734</v>
          </cell>
        </row>
        <row r="363">
          <cell r="B363" t="str">
            <v>SUCRE</v>
          </cell>
          <cell r="C363" t="str">
            <v>GALERAS</v>
          </cell>
          <cell r="D363">
            <v>1998</v>
          </cell>
          <cell r="E363" t="str">
            <v>Desactualizado</v>
          </cell>
          <cell r="F363">
            <v>1503</v>
          </cell>
          <cell r="G363">
            <v>1938</v>
          </cell>
          <cell r="H363">
            <v>30669</v>
          </cell>
          <cell r="I363">
            <v>62476</v>
          </cell>
          <cell r="J363">
            <v>26570427</v>
          </cell>
          <cell r="K363">
            <v>26570.427</v>
          </cell>
          <cell r="L363">
            <v>44352.296469409077</v>
          </cell>
          <cell r="M363">
            <v>29509179.287697326</v>
          </cell>
          <cell r="N363">
            <v>1998</v>
          </cell>
          <cell r="O363" t="str">
            <v>Desactualizado</v>
          </cell>
          <cell r="P363">
            <v>3064</v>
          </cell>
          <cell r="Q363">
            <v>3383</v>
          </cell>
          <cell r="R363">
            <v>447</v>
          </cell>
          <cell r="S363">
            <v>144746</v>
          </cell>
          <cell r="T363">
            <v>10413356</v>
          </cell>
          <cell r="U363">
            <v>10413.356</v>
          </cell>
          <cell r="V363">
            <v>17382.34212621046</v>
          </cell>
          <cell r="W363">
            <v>5673088.1612958424</v>
          </cell>
          <cell r="X363">
            <v>4567</v>
          </cell>
          <cell r="Y363">
            <v>5321</v>
          </cell>
          <cell r="Z363">
            <v>31116</v>
          </cell>
          <cell r="AA363">
            <v>207222</v>
          </cell>
          <cell r="AB363">
            <v>36983783</v>
          </cell>
        </row>
        <row r="364">
          <cell r="B364" t="str">
            <v>ATLANTICO</v>
          </cell>
          <cell r="C364" t="str">
            <v>REPELON</v>
          </cell>
          <cell r="D364">
            <v>1996</v>
          </cell>
          <cell r="E364" t="str">
            <v>Desactualizado</v>
          </cell>
          <cell r="F364">
            <v>888</v>
          </cell>
          <cell r="G364">
            <v>1128</v>
          </cell>
          <cell r="H364">
            <v>23644</v>
          </cell>
          <cell r="I364">
            <v>44199</v>
          </cell>
          <cell r="J364">
            <v>29499950</v>
          </cell>
          <cell r="K364">
            <v>29499.95</v>
          </cell>
          <cell r="L364">
            <v>66034.328335943501</v>
          </cell>
          <cell r="M364">
            <v>74362982.360296741</v>
          </cell>
          <cell r="N364">
            <v>1996</v>
          </cell>
          <cell r="O364" t="str">
            <v>Desactualizado</v>
          </cell>
          <cell r="P364">
            <v>4015</v>
          </cell>
          <cell r="Q364">
            <v>4139</v>
          </cell>
          <cell r="R364">
            <v>209</v>
          </cell>
          <cell r="S364">
            <v>227198</v>
          </cell>
          <cell r="T364">
            <v>11954392</v>
          </cell>
          <cell r="U364">
            <v>11954.392</v>
          </cell>
          <cell r="V364">
            <v>26759.37574079198</v>
          </cell>
          <cell r="W364">
            <v>6664850.7449046029</v>
          </cell>
          <cell r="X364">
            <v>4903</v>
          </cell>
          <cell r="Y364">
            <v>5267</v>
          </cell>
          <cell r="Z364">
            <v>23853</v>
          </cell>
          <cell r="AA364">
            <v>271397</v>
          </cell>
          <cell r="AB364">
            <v>41454342</v>
          </cell>
        </row>
        <row r="365">
          <cell r="B365" t="str">
            <v>BOYACA</v>
          </cell>
          <cell r="C365" t="str">
            <v>BUSBANZA</v>
          </cell>
          <cell r="D365">
            <v>1993</v>
          </cell>
          <cell r="E365" t="str">
            <v>Desactualizado</v>
          </cell>
          <cell r="F365">
            <v>752</v>
          </cell>
          <cell r="G365">
            <v>1079</v>
          </cell>
          <cell r="H365">
            <v>2521</v>
          </cell>
          <cell r="I365">
            <v>4933</v>
          </cell>
          <cell r="J365">
            <v>837890</v>
          </cell>
          <cell r="K365">
            <v>837.89</v>
          </cell>
          <cell r="L365">
            <v>3251.9086466074664</v>
          </cell>
          <cell r="M365">
            <v>4324346.6045312053</v>
          </cell>
          <cell r="N365">
            <v>1993</v>
          </cell>
          <cell r="O365" t="str">
            <v>Desactualizado</v>
          </cell>
          <cell r="P365">
            <v>97</v>
          </cell>
          <cell r="Q365">
            <v>121</v>
          </cell>
          <cell r="R365">
            <v>6</v>
          </cell>
          <cell r="S365">
            <v>7987</v>
          </cell>
          <cell r="T365">
            <v>238069</v>
          </cell>
          <cell r="U365">
            <v>238.06899999999999</v>
          </cell>
          <cell r="V365">
            <v>923.96214251177707</v>
          </cell>
          <cell r="W365">
            <v>9525382.9124925472</v>
          </cell>
          <cell r="X365">
            <v>849</v>
          </cell>
          <cell r="Y365">
            <v>1200</v>
          </cell>
          <cell r="Z365">
            <v>2527</v>
          </cell>
          <cell r="AA365">
            <v>12920</v>
          </cell>
          <cell r="AB365">
            <v>1075960</v>
          </cell>
        </row>
        <row r="366">
          <cell r="B366" t="str">
            <v>ATLANTICO</v>
          </cell>
          <cell r="C366" t="str">
            <v>POLONUEVO</v>
          </cell>
          <cell r="D366">
            <v>1997</v>
          </cell>
          <cell r="E366" t="str">
            <v>Desactualizado</v>
          </cell>
          <cell r="F366">
            <v>411</v>
          </cell>
          <cell r="G366">
            <v>519</v>
          </cell>
          <cell r="H366">
            <v>7109</v>
          </cell>
          <cell r="I366">
            <v>111025</v>
          </cell>
          <cell r="J366">
            <v>16855206</v>
          </cell>
          <cell r="K366">
            <v>16855.205999999998</v>
          </cell>
          <cell r="L366">
            <v>32291.747504022769</v>
          </cell>
          <cell r="M366">
            <v>78568728.720250055</v>
          </cell>
          <cell r="N366">
            <v>1997</v>
          </cell>
          <cell r="O366" t="str">
            <v>Desactualizado</v>
          </cell>
          <cell r="P366">
            <v>2401</v>
          </cell>
          <cell r="Q366">
            <v>2757</v>
          </cell>
          <cell r="R366">
            <v>106</v>
          </cell>
          <cell r="S366">
            <v>165950</v>
          </cell>
          <cell r="T366">
            <v>9994390</v>
          </cell>
          <cell r="U366">
            <v>9994.39</v>
          </cell>
          <cell r="V366">
            <v>19147.574840481338</v>
          </cell>
          <cell r="W366">
            <v>7974833.3363104286</v>
          </cell>
          <cell r="X366">
            <v>2812</v>
          </cell>
          <cell r="Y366">
            <v>3276</v>
          </cell>
          <cell r="Z366">
            <v>7215</v>
          </cell>
          <cell r="AA366">
            <v>276975</v>
          </cell>
          <cell r="AB366">
            <v>26849596</v>
          </cell>
        </row>
        <row r="367">
          <cell r="B367" t="str">
            <v>CAQUETA</v>
          </cell>
          <cell r="C367" t="str">
            <v>LA MONTANITA</v>
          </cell>
          <cell r="D367">
            <v>1996</v>
          </cell>
          <cell r="E367" t="str">
            <v>Desactualizado</v>
          </cell>
          <cell r="F367">
            <v>2942</v>
          </cell>
          <cell r="G367">
            <v>3398</v>
          </cell>
          <cell r="H367">
            <v>176342</v>
          </cell>
          <cell r="I367">
            <v>84856</v>
          </cell>
          <cell r="J367">
            <v>19965823</v>
          </cell>
          <cell r="K367">
            <v>19965.823</v>
          </cell>
          <cell r="L367">
            <v>44692.608342703381</v>
          </cell>
          <cell r="M367">
            <v>15191233.291197615</v>
          </cell>
          <cell r="N367">
            <v>1994</v>
          </cell>
          <cell r="O367" t="str">
            <v>Desactualizado</v>
          </cell>
          <cell r="P367">
            <v>1577</v>
          </cell>
          <cell r="Q367">
            <v>1622</v>
          </cell>
          <cell r="R367">
            <v>82</v>
          </cell>
          <cell r="S367">
            <v>81569</v>
          </cell>
          <cell r="T367">
            <v>4885925</v>
          </cell>
          <cell r="U367">
            <v>4885.9250000000002</v>
          </cell>
          <cell r="V367">
            <v>15191.301548375115</v>
          </cell>
          <cell r="W367">
            <v>9633038.394657651</v>
          </cell>
          <cell r="X367">
            <v>4519</v>
          </cell>
          <cell r="Y367">
            <v>5020</v>
          </cell>
          <cell r="Z367">
            <v>176424</v>
          </cell>
          <cell r="AA367">
            <v>166425</v>
          </cell>
          <cell r="AB367">
            <v>24851748</v>
          </cell>
        </row>
        <row r="368">
          <cell r="B368" t="str">
            <v>SAN ANDRES</v>
          </cell>
          <cell r="C368" t="str">
            <v>PROVIDENCIA</v>
          </cell>
          <cell r="D368">
            <v>2005</v>
          </cell>
          <cell r="E368" t="str">
            <v>Actualizado</v>
          </cell>
          <cell r="F368">
            <v>3723</v>
          </cell>
          <cell r="G368">
            <v>4195</v>
          </cell>
          <cell r="H368">
            <v>2234</v>
          </cell>
          <cell r="I368">
            <v>204620</v>
          </cell>
          <cell r="J368">
            <v>80563073</v>
          </cell>
          <cell r="K368">
            <v>80563.073000000004</v>
          </cell>
          <cell r="L368">
            <v>80563.073000000004</v>
          </cell>
          <cell r="M368">
            <v>21639289.014235832</v>
          </cell>
          <cell r="N368">
            <v>0</v>
          </cell>
          <cell r="O368" t="str">
            <v xml:space="preserve">Sin Formar </v>
          </cell>
          <cell r="P368">
            <v>1</v>
          </cell>
          <cell r="Q368">
            <v>1</v>
          </cell>
          <cell r="R368">
            <v>0</v>
          </cell>
          <cell r="S368">
            <v>129</v>
          </cell>
          <cell r="T368">
            <v>27868</v>
          </cell>
          <cell r="U368">
            <v>27.867999999999999</v>
          </cell>
          <cell r="V368">
            <v>269.11693417732596</v>
          </cell>
          <cell r="W368">
            <v>269116934.17732596</v>
          </cell>
          <cell r="X368">
            <v>3724</v>
          </cell>
          <cell r="Y368">
            <v>4196</v>
          </cell>
          <cell r="Z368">
            <v>2234</v>
          </cell>
          <cell r="AA368">
            <v>204749</v>
          </cell>
          <cell r="AB368">
            <v>80590941</v>
          </cell>
        </row>
        <row r="369">
          <cell r="B369" t="str">
            <v>SUCRE</v>
          </cell>
          <cell r="C369" t="str">
            <v>SAN BENITO ABAD</v>
          </cell>
          <cell r="D369">
            <v>1999</v>
          </cell>
          <cell r="E369" t="str">
            <v>Desactualizado</v>
          </cell>
          <cell r="F369">
            <v>2260</v>
          </cell>
          <cell r="G369">
            <v>3165</v>
          </cell>
          <cell r="H369">
            <v>141626</v>
          </cell>
          <cell r="I369">
            <v>82306</v>
          </cell>
          <cell r="J369">
            <v>29518102</v>
          </cell>
          <cell r="K369">
            <v>29518.101999999999</v>
          </cell>
          <cell r="L369">
            <v>43750.109405245021</v>
          </cell>
          <cell r="M369">
            <v>19358455.489046469</v>
          </cell>
          <cell r="N369">
            <v>1999</v>
          </cell>
          <cell r="O369" t="str">
            <v>Desactualizado</v>
          </cell>
          <cell r="P369">
            <v>2714</v>
          </cell>
          <cell r="Q369">
            <v>2791</v>
          </cell>
          <cell r="R369">
            <v>298</v>
          </cell>
          <cell r="S369">
            <v>134229</v>
          </cell>
          <cell r="T369">
            <v>4759462</v>
          </cell>
          <cell r="U369">
            <v>4759.4620000000004</v>
          </cell>
          <cell r="V369">
            <v>7054.2131472445717</v>
          </cell>
          <cell r="W369">
            <v>2599194.2325882725</v>
          </cell>
          <cell r="X369">
            <v>4974</v>
          </cell>
          <cell r="Y369">
            <v>5956</v>
          </cell>
          <cell r="Z369">
            <v>141924</v>
          </cell>
          <cell r="AA369">
            <v>216535</v>
          </cell>
          <cell r="AB369">
            <v>34277564</v>
          </cell>
        </row>
        <row r="370">
          <cell r="B370" t="str">
            <v>ARAUCA</v>
          </cell>
          <cell r="C370" t="str">
            <v>SARAVENA</v>
          </cell>
          <cell r="D370">
            <v>2001</v>
          </cell>
          <cell r="E370" t="str">
            <v>Desactualizado</v>
          </cell>
          <cell r="F370">
            <v>2583</v>
          </cell>
          <cell r="G370">
            <v>3000</v>
          </cell>
          <cell r="H370">
            <v>85375</v>
          </cell>
          <cell r="I370">
            <v>115051</v>
          </cell>
          <cell r="J370">
            <v>12291491</v>
          </cell>
          <cell r="K370">
            <v>12291.491</v>
          </cell>
          <cell r="L370">
            <v>15344.378025916829</v>
          </cell>
          <cell r="M370">
            <v>5940525.755291068</v>
          </cell>
          <cell r="N370">
            <v>1997</v>
          </cell>
          <cell r="O370" t="str">
            <v>Desactualizado</v>
          </cell>
          <cell r="P370">
            <v>10810</v>
          </cell>
          <cell r="Q370">
            <v>12074</v>
          </cell>
          <cell r="R370">
            <v>1478</v>
          </cell>
          <cell r="S370">
            <v>618026</v>
          </cell>
          <cell r="T370">
            <v>56217920</v>
          </cell>
          <cell r="U370">
            <v>56217.919999999998</v>
          </cell>
          <cell r="V370">
            <v>107704.10506055824</v>
          </cell>
          <cell r="W370">
            <v>9963376.9713744912</v>
          </cell>
          <cell r="X370">
            <v>13393</v>
          </cell>
          <cell r="Y370">
            <v>15074</v>
          </cell>
          <cell r="Z370">
            <v>86854</v>
          </cell>
          <cell r="AA370">
            <v>733077</v>
          </cell>
          <cell r="AB370">
            <v>68509411</v>
          </cell>
        </row>
        <row r="371">
          <cell r="B371" t="str">
            <v>CAUCA</v>
          </cell>
          <cell r="C371" t="str">
            <v>PURACE</v>
          </cell>
          <cell r="D371">
            <v>1994</v>
          </cell>
          <cell r="E371" t="str">
            <v>Desactualizado</v>
          </cell>
          <cell r="F371">
            <v>1547</v>
          </cell>
          <cell r="G371">
            <v>1907</v>
          </cell>
          <cell r="H371">
            <v>78518</v>
          </cell>
          <cell r="I371">
            <v>75110</v>
          </cell>
          <cell r="J371">
            <v>16245260</v>
          </cell>
          <cell r="K371">
            <v>16245.26</v>
          </cell>
          <cell r="L371">
            <v>50509.707658581807</v>
          </cell>
          <cell r="M371">
            <v>32650101.912464</v>
          </cell>
          <cell r="N371">
            <v>1994</v>
          </cell>
          <cell r="O371" t="str">
            <v>Desactualizado</v>
          </cell>
          <cell r="P371">
            <v>534</v>
          </cell>
          <cell r="Q371">
            <v>680</v>
          </cell>
          <cell r="R371">
            <v>37</v>
          </cell>
          <cell r="S371">
            <v>59317</v>
          </cell>
          <cell r="T371">
            <v>1875584</v>
          </cell>
          <cell r="U371">
            <v>1875.5840000000001</v>
          </cell>
          <cell r="V371">
            <v>5831.5594535952951</v>
          </cell>
          <cell r="W371">
            <v>10920523.321339503</v>
          </cell>
          <cell r="X371">
            <v>2081</v>
          </cell>
          <cell r="Y371">
            <v>2587</v>
          </cell>
          <cell r="Z371">
            <v>78555</v>
          </cell>
          <cell r="AA371">
            <v>134427</v>
          </cell>
          <cell r="AB371">
            <v>18120844</v>
          </cell>
        </row>
        <row r="372">
          <cell r="B372" t="str">
            <v>ANTIOQUIA</v>
          </cell>
          <cell r="C372" t="str">
            <v>CAÑASGORDAS</v>
          </cell>
          <cell r="D372">
            <v>2005</v>
          </cell>
          <cell r="E372" t="str">
            <v>Actualizado</v>
          </cell>
          <cell r="F372">
            <v>3821</v>
          </cell>
          <cell r="G372">
            <v>4536</v>
          </cell>
          <cell r="H372">
            <v>36129.070299999999</v>
          </cell>
          <cell r="I372">
            <v>159372.51999999999</v>
          </cell>
          <cell r="J372">
            <v>8168825.9649999999</v>
          </cell>
          <cell r="K372">
            <v>8168.825965</v>
          </cell>
          <cell r="L372">
            <v>8168.825965</v>
          </cell>
          <cell r="M372">
            <v>2137876.4629678093</v>
          </cell>
          <cell r="N372">
            <v>2005</v>
          </cell>
          <cell r="O372" t="str">
            <v>Actualizado</v>
          </cell>
          <cell r="P372">
            <v>1904</v>
          </cell>
          <cell r="Q372">
            <v>2272</v>
          </cell>
          <cell r="R372">
            <v>1520045</v>
          </cell>
          <cell r="S372">
            <v>159372.51999999999</v>
          </cell>
          <cell r="T372">
            <v>42621567.468000002</v>
          </cell>
          <cell r="U372">
            <v>42621.567468000001</v>
          </cell>
          <cell r="V372">
            <v>42621.567468000001</v>
          </cell>
          <cell r="W372">
            <v>22385277.031512607</v>
          </cell>
          <cell r="X372">
            <v>5725</v>
          </cell>
          <cell r="Y372">
            <v>6808</v>
          </cell>
          <cell r="Z372">
            <v>1556174.0703</v>
          </cell>
          <cell r="AA372">
            <v>614788.39</v>
          </cell>
          <cell r="AB372">
            <v>50790393.433000006</v>
          </cell>
        </row>
        <row r="373">
          <cell r="B373" t="str">
            <v>NARINO</v>
          </cell>
          <cell r="C373" t="str">
            <v>BUESACO</v>
          </cell>
          <cell r="D373">
            <v>1997</v>
          </cell>
          <cell r="E373" t="str">
            <v>Desactualizado</v>
          </cell>
          <cell r="F373">
            <v>6385</v>
          </cell>
          <cell r="G373">
            <v>8453</v>
          </cell>
          <cell r="H373">
            <v>47103</v>
          </cell>
          <cell r="I373">
            <v>232900</v>
          </cell>
          <cell r="J373">
            <v>21851742</v>
          </cell>
          <cell r="K373">
            <v>21851.741999999998</v>
          </cell>
          <cell r="L373">
            <v>41864.272390800179</v>
          </cell>
          <cell r="M373">
            <v>6556659.7323101293</v>
          </cell>
          <cell r="N373">
            <v>2004</v>
          </cell>
          <cell r="O373" t="str">
            <v>Actualizado</v>
          </cell>
          <cell r="P373">
            <v>1783</v>
          </cell>
          <cell r="Q373">
            <v>2357</v>
          </cell>
          <cell r="R373">
            <v>112</v>
          </cell>
          <cell r="S373">
            <v>147049</v>
          </cell>
          <cell r="T373">
            <v>10768450</v>
          </cell>
          <cell r="U373">
            <v>10768.45</v>
          </cell>
          <cell r="V373">
            <v>11306.872499940724</v>
          </cell>
          <cell r="W373">
            <v>6341487.6612118473</v>
          </cell>
          <cell r="X373">
            <v>8168</v>
          </cell>
          <cell r="Y373">
            <v>10810</v>
          </cell>
          <cell r="Z373">
            <v>47216</v>
          </cell>
          <cell r="AA373">
            <v>379949</v>
          </cell>
          <cell r="AB373">
            <v>32620192</v>
          </cell>
        </row>
        <row r="374">
          <cell r="B374" t="str">
            <v>BOLIVAR</v>
          </cell>
          <cell r="C374" t="str">
            <v>MAHATES</v>
          </cell>
          <cell r="D374">
            <v>2003</v>
          </cell>
          <cell r="E374" t="str">
            <v>Actualizado</v>
          </cell>
          <cell r="F374">
            <v>1937</v>
          </cell>
          <cell r="G374">
            <v>2470</v>
          </cell>
          <cell r="H374">
            <v>42508</v>
          </cell>
          <cell r="I374">
            <v>48838</v>
          </cell>
          <cell r="J374">
            <v>48050527</v>
          </cell>
          <cell r="K374">
            <v>48050.527000000002</v>
          </cell>
          <cell r="L374">
            <v>53429.452294826006</v>
          </cell>
          <cell r="M374">
            <v>27583609.857938051</v>
          </cell>
          <cell r="N374">
            <v>2003</v>
          </cell>
          <cell r="O374" t="str">
            <v>Actualizado</v>
          </cell>
          <cell r="P374">
            <v>4774</v>
          </cell>
          <cell r="Q374">
            <v>5257</v>
          </cell>
          <cell r="R374">
            <v>233</v>
          </cell>
          <cell r="S374">
            <v>246508</v>
          </cell>
          <cell r="T374">
            <v>20719976</v>
          </cell>
          <cell r="U374">
            <v>20719.975999999999</v>
          </cell>
          <cell r="V374">
            <v>23039.4344944841</v>
          </cell>
          <cell r="W374">
            <v>4826023.1450532256</v>
          </cell>
          <cell r="X374">
            <v>6711</v>
          </cell>
          <cell r="Y374">
            <v>7727</v>
          </cell>
          <cell r="Z374">
            <v>42742</v>
          </cell>
          <cell r="AA374">
            <v>295346</v>
          </cell>
          <cell r="AB374">
            <v>68770503</v>
          </cell>
        </row>
        <row r="375">
          <cell r="B375" t="str">
            <v>VALLE</v>
          </cell>
          <cell r="C375" t="str">
            <v>TRUJILLO</v>
          </cell>
          <cell r="D375">
            <v>1993</v>
          </cell>
          <cell r="E375" t="str">
            <v>Desactualizado</v>
          </cell>
          <cell r="F375">
            <v>1847</v>
          </cell>
          <cell r="G375">
            <v>3142</v>
          </cell>
          <cell r="H375">
            <v>24268</v>
          </cell>
          <cell r="I375">
            <v>141044</v>
          </cell>
          <cell r="J375">
            <v>16524042</v>
          </cell>
          <cell r="K375">
            <v>16524.042000000001</v>
          </cell>
          <cell r="L375">
            <v>64130.942076770145</v>
          </cell>
          <cell r="M375">
            <v>34721679.521802999</v>
          </cell>
          <cell r="N375">
            <v>1993</v>
          </cell>
          <cell r="O375" t="str">
            <v>Desactualizado</v>
          </cell>
          <cell r="P375">
            <v>2797</v>
          </cell>
          <cell r="Q375">
            <v>3579</v>
          </cell>
          <cell r="R375">
            <v>148</v>
          </cell>
          <cell r="S375">
            <v>243736</v>
          </cell>
          <cell r="T375">
            <v>11192344</v>
          </cell>
          <cell r="U375">
            <v>11192.343999999999</v>
          </cell>
          <cell r="V375">
            <v>43438.255892068402</v>
          </cell>
          <cell r="W375">
            <v>15530302.42834051</v>
          </cell>
          <cell r="X375">
            <v>4644</v>
          </cell>
          <cell r="Y375">
            <v>6721</v>
          </cell>
          <cell r="Z375">
            <v>24416</v>
          </cell>
          <cell r="AA375">
            <v>384780</v>
          </cell>
          <cell r="AB375">
            <v>27716386</v>
          </cell>
        </row>
        <row r="376">
          <cell r="B376" t="str">
            <v>NARINO</v>
          </cell>
          <cell r="C376" t="str">
            <v>BELEN</v>
          </cell>
          <cell r="D376">
            <v>1998</v>
          </cell>
          <cell r="E376" t="str">
            <v>Desactualizado</v>
          </cell>
          <cell r="F376">
            <v>951</v>
          </cell>
          <cell r="G376">
            <v>1209</v>
          </cell>
          <cell r="H376">
            <v>3317</v>
          </cell>
          <cell r="I376">
            <v>38502</v>
          </cell>
          <cell r="J376">
            <v>1965425</v>
          </cell>
          <cell r="K376">
            <v>1965.425</v>
          </cell>
          <cell r="L376">
            <v>3280.7569215349204</v>
          </cell>
          <cell r="M376">
            <v>3449796.9732228392</v>
          </cell>
          <cell r="N376">
            <v>1998</v>
          </cell>
          <cell r="O376" t="str">
            <v>Desactualizado</v>
          </cell>
          <cell r="P376">
            <v>681</v>
          </cell>
          <cell r="Q376">
            <v>820</v>
          </cell>
          <cell r="R376">
            <v>22</v>
          </cell>
          <cell r="S376">
            <v>64411</v>
          </cell>
          <cell r="T376">
            <v>3292341</v>
          </cell>
          <cell r="U376">
            <v>3292.3409999999999</v>
          </cell>
          <cell r="V376">
            <v>5495.6920380086758</v>
          </cell>
          <cell r="W376">
            <v>8070032.3612462198</v>
          </cell>
          <cell r="X376">
            <v>1632</v>
          </cell>
          <cell r="Y376">
            <v>2029</v>
          </cell>
          <cell r="Z376">
            <v>3340</v>
          </cell>
          <cell r="AA376">
            <v>102913</v>
          </cell>
          <cell r="AB376">
            <v>5257766</v>
          </cell>
        </row>
        <row r="377">
          <cell r="B377" t="str">
            <v>ANTIOQUIA</v>
          </cell>
          <cell r="C377" t="str">
            <v>ITUANGO</v>
          </cell>
          <cell r="D377">
            <v>1998</v>
          </cell>
          <cell r="E377" t="str">
            <v>Desactualizado</v>
          </cell>
          <cell r="F377">
            <v>4194</v>
          </cell>
          <cell r="G377">
            <v>4918</v>
          </cell>
          <cell r="H377">
            <v>346233.45209999999</v>
          </cell>
          <cell r="I377">
            <v>166637.87</v>
          </cell>
          <cell r="J377">
            <v>36698505.622999996</v>
          </cell>
          <cell r="K377">
            <v>36698.505622999997</v>
          </cell>
          <cell r="L377">
            <v>61258.443508475495</v>
          </cell>
          <cell r="M377">
            <v>14606209.706360394</v>
          </cell>
          <cell r="N377">
            <v>2004</v>
          </cell>
          <cell r="O377" t="str">
            <v>Actualizado</v>
          </cell>
          <cell r="P377">
            <v>2286</v>
          </cell>
          <cell r="Q377">
            <v>2619</v>
          </cell>
          <cell r="R377">
            <v>8207221</v>
          </cell>
          <cell r="S377">
            <v>166637.87</v>
          </cell>
          <cell r="T377">
            <v>13967889.436999999</v>
          </cell>
          <cell r="U377">
            <v>13967.889437</v>
          </cell>
          <cell r="V377">
            <v>14666.28390877311</v>
          </cell>
          <cell r="W377">
            <v>6415697.2479322441</v>
          </cell>
          <cell r="X377">
            <v>6480</v>
          </cell>
          <cell r="Y377">
            <v>7537</v>
          </cell>
          <cell r="Z377">
            <v>8553454.4520999994</v>
          </cell>
          <cell r="AA377">
            <v>355440.97</v>
          </cell>
          <cell r="AB377">
            <v>50666395.059999995</v>
          </cell>
        </row>
        <row r="378">
          <cell r="B378" t="str">
            <v>PUTUMAYO</v>
          </cell>
          <cell r="C378" t="str">
            <v>SAN MIGUEL</v>
          </cell>
          <cell r="D378">
            <v>2002</v>
          </cell>
          <cell r="E378" t="str">
            <v>Actualizado</v>
          </cell>
          <cell r="F378">
            <v>3012</v>
          </cell>
          <cell r="G378">
            <v>3190</v>
          </cell>
          <cell r="H378">
            <v>31805</v>
          </cell>
          <cell r="I378">
            <v>108492</v>
          </cell>
          <cell r="J378">
            <v>6887832</v>
          </cell>
          <cell r="K378">
            <v>6887.8320000000003</v>
          </cell>
          <cell r="L378">
            <v>8147.9614771069173</v>
          </cell>
          <cell r="M378">
            <v>2705166.4930633856</v>
          </cell>
          <cell r="N378">
            <v>2003</v>
          </cell>
          <cell r="O378" t="str">
            <v>Actualizado</v>
          </cell>
          <cell r="P378">
            <v>1800</v>
          </cell>
          <cell r="Q378">
            <v>1948</v>
          </cell>
          <cell r="R378">
            <v>149</v>
          </cell>
          <cell r="S378">
            <v>76994</v>
          </cell>
          <cell r="T378">
            <v>4386781</v>
          </cell>
          <cell r="U378">
            <v>4386.7809999999999</v>
          </cell>
          <cell r="V378">
            <v>4877.8508957320928</v>
          </cell>
          <cell r="W378">
            <v>2709917.1642956072</v>
          </cell>
          <cell r="X378">
            <v>4812</v>
          </cell>
          <cell r="Y378">
            <v>5138</v>
          </cell>
          <cell r="Z378">
            <v>31955</v>
          </cell>
          <cell r="AA378">
            <v>185486</v>
          </cell>
          <cell r="AB378">
            <v>11274614</v>
          </cell>
        </row>
        <row r="379">
          <cell r="B379" t="str">
            <v>BOYACA</v>
          </cell>
          <cell r="C379" t="str">
            <v>LABRANZAGRANDE</v>
          </cell>
          <cell r="D379">
            <v>2005</v>
          </cell>
          <cell r="E379" t="str">
            <v>Actualizado</v>
          </cell>
          <cell r="F379">
            <v>2946</v>
          </cell>
          <cell r="G379">
            <v>5053</v>
          </cell>
          <cell r="H379">
            <v>60861</v>
          </cell>
          <cell r="I379">
            <v>29292</v>
          </cell>
          <cell r="J379">
            <v>15533526</v>
          </cell>
          <cell r="K379">
            <v>15533.526</v>
          </cell>
          <cell r="L379">
            <v>15533.526</v>
          </cell>
          <cell r="M379">
            <v>5272751.5274949083</v>
          </cell>
          <cell r="N379">
            <v>2005</v>
          </cell>
          <cell r="O379" t="str">
            <v>Actualizado</v>
          </cell>
          <cell r="P379">
            <v>425</v>
          </cell>
          <cell r="Q379">
            <v>698</v>
          </cell>
          <cell r="R379">
            <v>22</v>
          </cell>
          <cell r="S379">
            <v>40781</v>
          </cell>
          <cell r="T379">
            <v>2185813</v>
          </cell>
          <cell r="U379">
            <v>2185.8130000000001</v>
          </cell>
          <cell r="V379">
            <v>2185.8130000000001</v>
          </cell>
          <cell r="W379">
            <v>5143089.4117647056</v>
          </cell>
          <cell r="X379">
            <v>3371</v>
          </cell>
          <cell r="Y379">
            <v>5751</v>
          </cell>
          <cell r="Z379">
            <v>60883</v>
          </cell>
          <cell r="AA379">
            <v>70073</v>
          </cell>
          <cell r="AB379">
            <v>17719339</v>
          </cell>
        </row>
        <row r="380">
          <cell r="B380" t="str">
            <v>CUNDINAMARCA</v>
          </cell>
          <cell r="C380" t="str">
            <v>QUETAME</v>
          </cell>
          <cell r="D380">
            <v>2004</v>
          </cell>
          <cell r="E380" t="str">
            <v>Actualizado</v>
          </cell>
          <cell r="F380">
            <v>2376</v>
          </cell>
          <cell r="G380">
            <v>3148</v>
          </cell>
          <cell r="H380">
            <v>14167</v>
          </cell>
          <cell r="I380">
            <v>82956</v>
          </cell>
          <cell r="J380">
            <v>9685618</v>
          </cell>
          <cell r="K380">
            <v>9685.6180000000004</v>
          </cell>
          <cell r="L380">
            <v>10169.898899946684</v>
          </cell>
          <cell r="M380">
            <v>4280260.4797755405</v>
          </cell>
          <cell r="N380">
            <v>2004</v>
          </cell>
          <cell r="O380" t="str">
            <v>Actualizado</v>
          </cell>
          <cell r="P380">
            <v>454</v>
          </cell>
          <cell r="Q380">
            <v>644</v>
          </cell>
          <cell r="R380">
            <v>16</v>
          </cell>
          <cell r="S380">
            <v>64916</v>
          </cell>
          <cell r="T380">
            <v>6480903</v>
          </cell>
          <cell r="U380">
            <v>6480.9030000000002</v>
          </cell>
          <cell r="V380">
            <v>6804.9481499643243</v>
          </cell>
          <cell r="W380">
            <v>14988872.57701393</v>
          </cell>
          <cell r="X380">
            <v>2830</v>
          </cell>
          <cell r="Y380">
            <v>3792</v>
          </cell>
          <cell r="Z380">
            <v>14184</v>
          </cell>
          <cell r="AA380">
            <v>147872</v>
          </cell>
          <cell r="AB380">
            <v>16166521</v>
          </cell>
        </row>
        <row r="381">
          <cell r="B381" t="str">
            <v>CESAR</v>
          </cell>
          <cell r="C381" t="str">
            <v>CURUMANI</v>
          </cell>
          <cell r="D381">
            <v>2005</v>
          </cell>
          <cell r="E381" t="str">
            <v>Actualizado</v>
          </cell>
          <cell r="F381">
            <v>2164</v>
          </cell>
          <cell r="G381">
            <v>2648</v>
          </cell>
          <cell r="H381">
            <v>93436</v>
          </cell>
          <cell r="I381">
            <v>42559</v>
          </cell>
          <cell r="J381">
            <v>42552844</v>
          </cell>
          <cell r="K381">
            <v>42552.843999999997</v>
          </cell>
          <cell r="L381">
            <v>42552.843999999997</v>
          </cell>
          <cell r="M381">
            <v>19663975.97042514</v>
          </cell>
          <cell r="N381">
            <v>2005</v>
          </cell>
          <cell r="O381" t="str">
            <v>Actualizado</v>
          </cell>
          <cell r="P381">
            <v>5991</v>
          </cell>
          <cell r="Q381">
            <v>6321</v>
          </cell>
          <cell r="R381">
            <v>591</v>
          </cell>
          <cell r="S381">
            <v>390954</v>
          </cell>
          <cell r="T381">
            <v>40232492</v>
          </cell>
          <cell r="U381">
            <v>40232.491999999998</v>
          </cell>
          <cell r="V381">
            <v>40232.491999999998</v>
          </cell>
          <cell r="W381">
            <v>6715488.5661826069</v>
          </cell>
          <cell r="X381">
            <v>8155</v>
          </cell>
          <cell r="Y381">
            <v>8969</v>
          </cell>
          <cell r="Z381">
            <v>94028</v>
          </cell>
          <cell r="AA381">
            <v>433513</v>
          </cell>
          <cell r="AB381">
            <v>82785337</v>
          </cell>
        </row>
        <row r="382">
          <cell r="B382" t="str">
            <v>CHOCO</v>
          </cell>
          <cell r="C382" t="str">
            <v>EL CARMEN DE ATRATO</v>
          </cell>
          <cell r="D382">
            <v>0</v>
          </cell>
          <cell r="E382" t="str">
            <v>Sin Formar</v>
          </cell>
          <cell r="F382">
            <v>419</v>
          </cell>
          <cell r="G382">
            <v>477</v>
          </cell>
          <cell r="H382">
            <v>34145</v>
          </cell>
          <cell r="I382">
            <v>702</v>
          </cell>
          <cell r="J382">
            <v>10300645</v>
          </cell>
          <cell r="K382">
            <v>10300.645</v>
          </cell>
          <cell r="L382">
            <v>99471.723928843188</v>
          </cell>
          <cell r="M382">
            <v>237402682.40774029</v>
          </cell>
          <cell r="N382">
            <v>2005</v>
          </cell>
          <cell r="O382" t="str">
            <v>Actualizado</v>
          </cell>
          <cell r="P382">
            <v>834</v>
          </cell>
          <cell r="Q382">
            <v>899</v>
          </cell>
          <cell r="R382">
            <v>40</v>
          </cell>
          <cell r="S382">
            <v>73947</v>
          </cell>
          <cell r="T382">
            <v>5505503</v>
          </cell>
          <cell r="U382">
            <v>5505.5029999999997</v>
          </cell>
          <cell r="V382">
            <v>5505.5029999999997</v>
          </cell>
          <cell r="W382">
            <v>6601322.5419664271</v>
          </cell>
          <cell r="X382">
            <v>1253</v>
          </cell>
          <cell r="Y382">
            <v>1376</v>
          </cell>
          <cell r="Z382">
            <v>34185</v>
          </cell>
          <cell r="AA382">
            <v>74649</v>
          </cell>
          <cell r="AB382">
            <v>15806148</v>
          </cell>
        </row>
        <row r="383">
          <cell r="B383" t="str">
            <v>HUILA</v>
          </cell>
          <cell r="C383" t="str">
            <v>NATAGA</v>
          </cell>
          <cell r="D383">
            <v>1995</v>
          </cell>
          <cell r="E383" t="str">
            <v>Desactualizado</v>
          </cell>
          <cell r="F383">
            <v>1055</v>
          </cell>
          <cell r="G383">
            <v>1391</v>
          </cell>
          <cell r="H383">
            <v>13041</v>
          </cell>
          <cell r="I383">
            <v>28161</v>
          </cell>
          <cell r="J383">
            <v>4682959</v>
          </cell>
          <cell r="K383">
            <v>4682.9589999999998</v>
          </cell>
          <cell r="L383">
            <v>12250.83977524568</v>
          </cell>
          <cell r="M383">
            <v>11612170.403076474</v>
          </cell>
          <cell r="N383">
            <v>2004</v>
          </cell>
          <cell r="O383" t="str">
            <v>Actualizado</v>
          </cell>
          <cell r="P383">
            <v>884</v>
          </cell>
          <cell r="Q383">
            <v>939</v>
          </cell>
          <cell r="R383">
            <v>39</v>
          </cell>
          <cell r="S383">
            <v>52050</v>
          </cell>
          <cell r="T383">
            <v>2535896</v>
          </cell>
          <cell r="U383">
            <v>2535.8960000000002</v>
          </cell>
          <cell r="V383">
            <v>2662.6907999860409</v>
          </cell>
          <cell r="W383">
            <v>3012093.6651425804</v>
          </cell>
          <cell r="X383">
            <v>1939</v>
          </cell>
          <cell r="Y383">
            <v>2330</v>
          </cell>
          <cell r="Z383">
            <v>13080</v>
          </cell>
          <cell r="AA383">
            <v>80211</v>
          </cell>
          <cell r="AB383">
            <v>7218855</v>
          </cell>
        </row>
        <row r="384">
          <cell r="B384" t="str">
            <v>MAGDALENA</v>
          </cell>
          <cell r="C384" t="str">
            <v>PIJINO DEL CARMEN</v>
          </cell>
          <cell r="D384">
            <v>1997</v>
          </cell>
          <cell r="E384" t="str">
            <v>Desactualizado</v>
          </cell>
          <cell r="F384">
            <v>1059</v>
          </cell>
          <cell r="G384">
            <v>1261</v>
          </cell>
          <cell r="H384">
            <v>74682</v>
          </cell>
          <cell r="I384">
            <v>42657</v>
          </cell>
          <cell r="J384">
            <v>12693539</v>
          </cell>
          <cell r="K384">
            <v>12693.539000000001</v>
          </cell>
          <cell r="L384">
            <v>24318.691585286215</v>
          </cell>
          <cell r="M384">
            <v>22963825.859571498</v>
          </cell>
          <cell r="N384">
            <v>1997</v>
          </cell>
          <cell r="O384" t="str">
            <v>Desactualizado</v>
          </cell>
          <cell r="P384">
            <v>826</v>
          </cell>
          <cell r="Q384">
            <v>887</v>
          </cell>
          <cell r="R384">
            <v>34</v>
          </cell>
          <cell r="S384">
            <v>46425</v>
          </cell>
          <cell r="T384">
            <v>1761799</v>
          </cell>
          <cell r="U384">
            <v>1761.799</v>
          </cell>
          <cell r="V384">
            <v>3375.3113703172667</v>
          </cell>
          <cell r="W384">
            <v>4086333.3781080707</v>
          </cell>
          <cell r="X384">
            <v>1885</v>
          </cell>
          <cell r="Y384">
            <v>2148</v>
          </cell>
          <cell r="Z384">
            <v>74716</v>
          </cell>
          <cell r="AA384">
            <v>89082</v>
          </cell>
          <cell r="AB384">
            <v>14455338</v>
          </cell>
        </row>
        <row r="385">
          <cell r="B385" t="str">
            <v>CAUCA</v>
          </cell>
          <cell r="C385" t="str">
            <v>CALDONO</v>
          </cell>
          <cell r="D385">
            <v>1994</v>
          </cell>
          <cell r="E385" t="str">
            <v>Desactualizado</v>
          </cell>
          <cell r="F385">
            <v>7298</v>
          </cell>
          <cell r="G385">
            <v>9181</v>
          </cell>
          <cell r="H385">
            <v>34538</v>
          </cell>
          <cell r="I385">
            <v>276859</v>
          </cell>
          <cell r="J385">
            <v>17713730</v>
          </cell>
          <cell r="K385">
            <v>17713.73</v>
          </cell>
          <cell r="L385">
            <v>55075.46963502279</v>
          </cell>
          <cell r="M385">
            <v>7546652.457525732</v>
          </cell>
          <cell r="N385">
            <v>2004</v>
          </cell>
          <cell r="O385" t="str">
            <v>Actualizado</v>
          </cell>
          <cell r="P385">
            <v>849</v>
          </cell>
          <cell r="Q385">
            <v>1045</v>
          </cell>
          <cell r="R385">
            <v>57</v>
          </cell>
          <cell r="S385">
            <v>73093</v>
          </cell>
          <cell r="T385">
            <v>3141924</v>
          </cell>
          <cell r="U385">
            <v>3141.924</v>
          </cell>
          <cell r="V385">
            <v>3299.0201999827045</v>
          </cell>
          <cell r="W385">
            <v>3885771.7314283918</v>
          </cell>
          <cell r="X385">
            <v>8147</v>
          </cell>
          <cell r="Y385">
            <v>10226</v>
          </cell>
          <cell r="Z385">
            <v>34595</v>
          </cell>
          <cell r="AA385">
            <v>349952</v>
          </cell>
          <cell r="AB385">
            <v>20855654</v>
          </cell>
        </row>
        <row r="386">
          <cell r="B386" t="str">
            <v>BOYACA</v>
          </cell>
          <cell r="C386" t="str">
            <v>RONDON</v>
          </cell>
          <cell r="D386">
            <v>1994</v>
          </cell>
          <cell r="E386" t="str">
            <v>Desactualizado</v>
          </cell>
          <cell r="F386">
            <v>3656</v>
          </cell>
          <cell r="G386">
            <v>6148</v>
          </cell>
          <cell r="H386">
            <v>15407</v>
          </cell>
          <cell r="I386">
            <v>25108</v>
          </cell>
          <cell r="J386">
            <v>4709428</v>
          </cell>
          <cell r="K386">
            <v>4709.4279999999999</v>
          </cell>
          <cell r="L386">
            <v>14642.537670627593</v>
          </cell>
          <cell r="M386">
            <v>4005070.4788368689</v>
          </cell>
          <cell r="N386">
            <v>1994</v>
          </cell>
          <cell r="O386" t="str">
            <v>Desactualizado</v>
          </cell>
          <cell r="P386">
            <v>276</v>
          </cell>
          <cell r="Q386">
            <v>413</v>
          </cell>
          <cell r="R386">
            <v>13</v>
          </cell>
          <cell r="S386">
            <v>22763</v>
          </cell>
          <cell r="T386">
            <v>841337</v>
          </cell>
          <cell r="U386">
            <v>841.33699999999999</v>
          </cell>
          <cell r="V386">
            <v>2615.8821657731696</v>
          </cell>
          <cell r="W386">
            <v>9477833.93396076</v>
          </cell>
          <cell r="X386">
            <v>3932</v>
          </cell>
          <cell r="Y386">
            <v>6561</v>
          </cell>
          <cell r="Z386">
            <v>15420</v>
          </cell>
          <cell r="AA386">
            <v>47871</v>
          </cell>
          <cell r="AB386">
            <v>5550765</v>
          </cell>
        </row>
        <row r="387">
          <cell r="B387" t="str">
            <v>CAQUETA</v>
          </cell>
          <cell r="C387" t="str">
            <v>CARTAGENA DEL CHAIRA</v>
          </cell>
          <cell r="D387">
            <v>2000</v>
          </cell>
          <cell r="E387" t="str">
            <v>Desactualizado</v>
          </cell>
          <cell r="F387">
            <v>2479</v>
          </cell>
          <cell r="G387">
            <v>2745</v>
          </cell>
          <cell r="H387">
            <v>279729</v>
          </cell>
          <cell r="I387">
            <v>62670</v>
          </cell>
          <cell r="J387">
            <v>17713363</v>
          </cell>
          <cell r="K387">
            <v>17713.363000000001</v>
          </cell>
          <cell r="L387">
            <v>23416.956476357827</v>
          </cell>
          <cell r="M387">
            <v>9446130.0832423661</v>
          </cell>
          <cell r="N387">
            <v>2006</v>
          </cell>
          <cell r="O387" t="str">
            <v>Actualizado</v>
          </cell>
          <cell r="P387">
            <v>3448</v>
          </cell>
          <cell r="Q387">
            <v>3668</v>
          </cell>
          <cell r="R387">
            <v>91</v>
          </cell>
          <cell r="S387">
            <v>209918</v>
          </cell>
          <cell r="T387">
            <v>9917609</v>
          </cell>
          <cell r="U387">
            <v>9917.6090000000004</v>
          </cell>
          <cell r="V387">
            <v>9917.6090000000004</v>
          </cell>
          <cell r="W387">
            <v>2876336.7169373548</v>
          </cell>
          <cell r="X387">
            <v>5927</v>
          </cell>
          <cell r="Y387">
            <v>6413</v>
          </cell>
          <cell r="Z387">
            <v>279821</v>
          </cell>
          <cell r="AA387">
            <v>272588</v>
          </cell>
          <cell r="AB387">
            <v>27630973</v>
          </cell>
        </row>
        <row r="388">
          <cell r="B388" t="str">
            <v>CAUCA</v>
          </cell>
          <cell r="C388" t="str">
            <v>SANTA ROSA</v>
          </cell>
          <cell r="D388">
            <v>0</v>
          </cell>
          <cell r="E388" t="str">
            <v>Sin Formar</v>
          </cell>
          <cell r="F388">
            <v>2319</v>
          </cell>
          <cell r="G388">
            <v>2591</v>
          </cell>
          <cell r="H388">
            <v>35837</v>
          </cell>
          <cell r="I388">
            <v>632</v>
          </cell>
          <cell r="J388">
            <v>1147135</v>
          </cell>
          <cell r="K388">
            <v>1147.135</v>
          </cell>
          <cell r="L388">
            <v>11077.703971849678</v>
          </cell>
          <cell r="M388">
            <v>4776931.4238247853</v>
          </cell>
          <cell r="N388">
            <v>1996</v>
          </cell>
          <cell r="O388" t="str">
            <v>Desactualizado</v>
          </cell>
          <cell r="P388">
            <v>454</v>
          </cell>
          <cell r="Q388">
            <v>530</v>
          </cell>
          <cell r="R388">
            <v>73</v>
          </cell>
          <cell r="S388">
            <v>36218</v>
          </cell>
          <cell r="T388">
            <v>1172774</v>
          </cell>
          <cell r="U388">
            <v>1172.7739999999999</v>
          </cell>
          <cell r="V388">
            <v>2625.2025301689596</v>
          </cell>
          <cell r="W388">
            <v>5782384.4276849329</v>
          </cell>
          <cell r="X388">
            <v>2773</v>
          </cell>
          <cell r="Y388">
            <v>3121</v>
          </cell>
          <cell r="Z388">
            <v>35910</v>
          </cell>
          <cell r="AA388">
            <v>36850</v>
          </cell>
          <cell r="AB388">
            <v>2319909</v>
          </cell>
        </row>
        <row r="389">
          <cell r="B389" t="str">
            <v>SANTANDER</v>
          </cell>
          <cell r="C389" t="str">
            <v>SAN JOSE MIRANDA</v>
          </cell>
          <cell r="D389">
            <v>1993</v>
          </cell>
          <cell r="E389" t="str">
            <v>Desactualizado</v>
          </cell>
          <cell r="F389">
            <v>2286</v>
          </cell>
          <cell r="G389">
            <v>4211</v>
          </cell>
          <cell r="H389">
            <v>7459</v>
          </cell>
          <cell r="I389">
            <v>114985</v>
          </cell>
          <cell r="J389">
            <v>4147740</v>
          </cell>
          <cell r="K389">
            <v>4147.74</v>
          </cell>
          <cell r="L389">
            <v>16097.663857880691</v>
          </cell>
          <cell r="M389">
            <v>7041847.7068594443</v>
          </cell>
          <cell r="N389">
            <v>1993</v>
          </cell>
          <cell r="O389" t="str">
            <v>Desactualizado</v>
          </cell>
          <cell r="P389">
            <v>253</v>
          </cell>
          <cell r="Q389">
            <v>402</v>
          </cell>
          <cell r="R389">
            <v>15</v>
          </cell>
          <cell r="S389">
            <v>37012</v>
          </cell>
          <cell r="T389">
            <v>1369671</v>
          </cell>
          <cell r="U389">
            <v>1369.671</v>
          </cell>
          <cell r="V389">
            <v>5315.7872368777462</v>
          </cell>
          <cell r="W389">
            <v>21011016.746552359</v>
          </cell>
          <cell r="X389">
            <v>2539</v>
          </cell>
          <cell r="Y389">
            <v>4613</v>
          </cell>
          <cell r="Z389">
            <v>7474</v>
          </cell>
          <cell r="AA389">
            <v>151997</v>
          </cell>
          <cell r="AB389">
            <v>5517412</v>
          </cell>
        </row>
        <row r="390">
          <cell r="B390" t="str">
            <v>CESAR</v>
          </cell>
          <cell r="C390" t="str">
            <v>BOSCONIA</v>
          </cell>
          <cell r="D390">
            <v>1998</v>
          </cell>
          <cell r="E390" t="str">
            <v>Desactualizado</v>
          </cell>
          <cell r="F390">
            <v>458</v>
          </cell>
          <cell r="G390">
            <v>592</v>
          </cell>
          <cell r="H390">
            <v>58497</v>
          </cell>
          <cell r="I390">
            <v>91143</v>
          </cell>
          <cell r="J390">
            <v>24258779</v>
          </cell>
          <cell r="K390">
            <v>24258.778999999999</v>
          </cell>
          <cell r="L390">
            <v>40493.611871343841</v>
          </cell>
          <cell r="M390">
            <v>88413999.719091356</v>
          </cell>
          <cell r="N390">
            <v>1997</v>
          </cell>
          <cell r="O390" t="str">
            <v>Desactualizado</v>
          </cell>
          <cell r="P390">
            <v>5508</v>
          </cell>
          <cell r="Q390">
            <v>5947</v>
          </cell>
          <cell r="R390">
            <v>246</v>
          </cell>
          <cell r="S390">
            <v>314503</v>
          </cell>
          <cell r="T390">
            <v>21850306</v>
          </cell>
          <cell r="U390">
            <v>21850.306</v>
          </cell>
          <cell r="V390">
            <v>41861.521255666281</v>
          </cell>
          <cell r="W390">
            <v>7600130.946925614</v>
          </cell>
          <cell r="X390">
            <v>5966</v>
          </cell>
          <cell r="Y390">
            <v>6539</v>
          </cell>
          <cell r="Z390">
            <v>58744</v>
          </cell>
          <cell r="AA390">
            <v>405646</v>
          </cell>
          <cell r="AB390">
            <v>46109085</v>
          </cell>
        </row>
        <row r="391">
          <cell r="B391" t="str">
            <v>GUAJIRA</v>
          </cell>
          <cell r="C391" t="str">
            <v>RIOHACHA</v>
          </cell>
          <cell r="D391">
            <v>2002</v>
          </cell>
          <cell r="E391" t="str">
            <v>Actualizado</v>
          </cell>
          <cell r="F391">
            <v>2900</v>
          </cell>
          <cell r="G391">
            <v>3264</v>
          </cell>
          <cell r="H391">
            <v>347155</v>
          </cell>
          <cell r="I391">
            <v>161653</v>
          </cell>
          <cell r="J391">
            <v>108969139</v>
          </cell>
          <cell r="K391">
            <v>108969.139</v>
          </cell>
          <cell r="L391">
            <v>128905.05267339693</v>
          </cell>
          <cell r="M391">
            <v>44450018.163240321</v>
          </cell>
          <cell r="N391">
            <v>2002</v>
          </cell>
          <cell r="O391" t="str">
            <v>Actualizado</v>
          </cell>
          <cell r="P391">
            <v>30595</v>
          </cell>
          <cell r="Q391">
            <v>32346</v>
          </cell>
          <cell r="R391">
            <v>3289</v>
          </cell>
          <cell r="S391">
            <v>1994855</v>
          </cell>
          <cell r="T391">
            <v>534703021</v>
          </cell>
          <cell r="U391">
            <v>534703.02099999995</v>
          </cell>
          <cell r="V391">
            <v>632526.98625644331</v>
          </cell>
          <cell r="W391">
            <v>20674194.680713952</v>
          </cell>
          <cell r="X391">
            <v>33495</v>
          </cell>
          <cell r="Y391">
            <v>35610</v>
          </cell>
          <cell r="Z391">
            <v>350444</v>
          </cell>
          <cell r="AA391">
            <v>2156508</v>
          </cell>
          <cell r="AB391">
            <v>643672161</v>
          </cell>
        </row>
        <row r="392">
          <cell r="B392" t="str">
            <v>CESAR</v>
          </cell>
          <cell r="C392" t="str">
            <v>BECERRIL</v>
          </cell>
          <cell r="D392">
            <v>2003</v>
          </cell>
          <cell r="E392" t="str">
            <v>Actualizado</v>
          </cell>
          <cell r="F392">
            <v>1167</v>
          </cell>
          <cell r="G392">
            <v>1633</v>
          </cell>
          <cell r="H392">
            <v>136512</v>
          </cell>
          <cell r="I392">
            <v>42312</v>
          </cell>
          <cell r="J392">
            <v>39948926</v>
          </cell>
          <cell r="K392">
            <v>39948.925999999999</v>
          </cell>
          <cell r="L392">
            <v>44420.932905616915</v>
          </cell>
          <cell r="M392">
            <v>38064209.859140456</v>
          </cell>
          <cell r="N392">
            <v>2003</v>
          </cell>
          <cell r="O392" t="str">
            <v>Actualizado</v>
          </cell>
          <cell r="P392">
            <v>3361</v>
          </cell>
          <cell r="Q392">
            <v>3540</v>
          </cell>
          <cell r="R392">
            <v>175</v>
          </cell>
          <cell r="S392">
            <v>174872</v>
          </cell>
          <cell r="T392">
            <v>12006547</v>
          </cell>
          <cell r="U392">
            <v>12006.547</v>
          </cell>
          <cell r="V392">
            <v>13350.597177884985</v>
          </cell>
          <cell r="W392">
            <v>3972209.8119265055</v>
          </cell>
          <cell r="X392">
            <v>4528</v>
          </cell>
          <cell r="Y392">
            <v>5173</v>
          </cell>
          <cell r="Z392">
            <v>136687</v>
          </cell>
          <cell r="AA392">
            <v>217184</v>
          </cell>
          <cell r="AB392">
            <v>51955474</v>
          </cell>
        </row>
        <row r="393">
          <cell r="B393" t="str">
            <v>TOLIMA</v>
          </cell>
          <cell r="C393" t="str">
            <v>SAN LUIS</v>
          </cell>
          <cell r="D393">
            <v>1996</v>
          </cell>
          <cell r="E393" t="str">
            <v>Desactualizado</v>
          </cell>
          <cell r="F393">
            <v>3435</v>
          </cell>
          <cell r="G393">
            <v>4771</v>
          </cell>
          <cell r="H393">
            <v>39914</v>
          </cell>
          <cell r="I393">
            <v>79436</v>
          </cell>
          <cell r="J393">
            <v>21346306</v>
          </cell>
          <cell r="K393">
            <v>21346.306</v>
          </cell>
          <cell r="L393">
            <v>47782.758247506215</v>
          </cell>
          <cell r="M393">
            <v>13910555.530569496</v>
          </cell>
          <cell r="N393">
            <v>1996</v>
          </cell>
          <cell r="O393" t="str">
            <v>Desactualizado</v>
          </cell>
          <cell r="P393">
            <v>2901</v>
          </cell>
          <cell r="Q393">
            <v>3234</v>
          </cell>
          <cell r="R393">
            <v>90</v>
          </cell>
          <cell r="S393">
            <v>116665</v>
          </cell>
          <cell r="T393">
            <v>12519698</v>
          </cell>
          <cell r="U393">
            <v>12519.698</v>
          </cell>
          <cell r="V393">
            <v>28024.788123330894</v>
          </cell>
          <cell r="W393">
            <v>9660388.8739506695</v>
          </cell>
          <cell r="X393">
            <v>6336</v>
          </cell>
          <cell r="Y393">
            <v>8005</v>
          </cell>
          <cell r="Z393">
            <v>40004</v>
          </cell>
          <cell r="AA393">
            <v>196101</v>
          </cell>
          <cell r="AB393">
            <v>33866004</v>
          </cell>
        </row>
        <row r="394">
          <cell r="B394" t="str">
            <v>BOYACA</v>
          </cell>
          <cell r="C394" t="str">
            <v>TOPAGA</v>
          </cell>
          <cell r="D394">
            <v>1993</v>
          </cell>
          <cell r="E394" t="str">
            <v>Desactualizado</v>
          </cell>
          <cell r="F394">
            <v>3436</v>
          </cell>
          <cell r="G394">
            <v>5681</v>
          </cell>
          <cell r="H394">
            <v>3253</v>
          </cell>
          <cell r="I394">
            <v>28213</v>
          </cell>
          <cell r="J394">
            <v>2154804</v>
          </cell>
          <cell r="K394">
            <v>2154.8040000000001</v>
          </cell>
          <cell r="L394">
            <v>8362.9423424845209</v>
          </cell>
          <cell r="M394">
            <v>2433918.0274984054</v>
          </cell>
          <cell r="N394">
            <v>1993</v>
          </cell>
          <cell r="O394" t="str">
            <v>Desactualizado</v>
          </cell>
          <cell r="P394">
            <v>376</v>
          </cell>
          <cell r="Q394">
            <v>724</v>
          </cell>
          <cell r="R394">
            <v>30</v>
          </cell>
          <cell r="S394">
            <v>25749</v>
          </cell>
          <cell r="T394">
            <v>1132694</v>
          </cell>
          <cell r="U394">
            <v>1132.694</v>
          </cell>
          <cell r="V394">
            <v>4396.0632213779818</v>
          </cell>
          <cell r="W394">
            <v>11691657.503664846</v>
          </cell>
          <cell r="X394">
            <v>3812</v>
          </cell>
          <cell r="Y394">
            <v>6405</v>
          </cell>
          <cell r="Z394">
            <v>3284</v>
          </cell>
          <cell r="AA394">
            <v>53962</v>
          </cell>
          <cell r="AB394">
            <v>3287498</v>
          </cell>
        </row>
        <row r="395">
          <cell r="B395" t="str">
            <v>HUILA</v>
          </cell>
          <cell r="C395" t="str">
            <v>AIPE</v>
          </cell>
          <cell r="D395">
            <v>2001</v>
          </cell>
          <cell r="E395" t="str">
            <v>Desactualizado</v>
          </cell>
          <cell r="F395">
            <v>1893</v>
          </cell>
          <cell r="G395">
            <v>2929</v>
          </cell>
          <cell r="H395">
            <v>79741</v>
          </cell>
          <cell r="I395">
            <v>81192</v>
          </cell>
          <cell r="J395">
            <v>22847587</v>
          </cell>
          <cell r="K395">
            <v>22847.587</v>
          </cell>
          <cell r="L395">
            <v>28522.334020178918</v>
          </cell>
          <cell r="M395">
            <v>15067265.726454789</v>
          </cell>
          <cell r="N395">
            <v>2001</v>
          </cell>
          <cell r="O395" t="str">
            <v>Desactualizado</v>
          </cell>
          <cell r="P395">
            <v>3718</v>
          </cell>
          <cell r="Q395">
            <v>4231</v>
          </cell>
          <cell r="R395">
            <v>121</v>
          </cell>
          <cell r="S395">
            <v>205524</v>
          </cell>
          <cell r="T395">
            <v>15695952</v>
          </cell>
          <cell r="U395">
            <v>15695.951999999999</v>
          </cell>
          <cell r="V395">
            <v>19594.418688883659</v>
          </cell>
          <cell r="W395">
            <v>5270150.2659719363</v>
          </cell>
          <cell r="X395">
            <v>5611</v>
          </cell>
          <cell r="Y395">
            <v>7160</v>
          </cell>
          <cell r="Z395">
            <v>79862</v>
          </cell>
          <cell r="AA395">
            <v>286716</v>
          </cell>
          <cell r="AB395">
            <v>38543539</v>
          </cell>
        </row>
        <row r="396">
          <cell r="B396" t="str">
            <v>NORTE DE SANTANDER</v>
          </cell>
          <cell r="C396" t="str">
            <v>DURANIA</v>
          </cell>
          <cell r="D396">
            <v>1996</v>
          </cell>
          <cell r="E396" t="str">
            <v>Desactualizado</v>
          </cell>
          <cell r="F396">
            <v>831</v>
          </cell>
          <cell r="G396">
            <v>1292</v>
          </cell>
          <cell r="H396">
            <v>17684</v>
          </cell>
          <cell r="I396">
            <v>52166</v>
          </cell>
          <cell r="J396">
            <v>5254804</v>
          </cell>
          <cell r="K396">
            <v>5254.8040000000001</v>
          </cell>
          <cell r="L396">
            <v>11762.645451162774</v>
          </cell>
          <cell r="M396">
            <v>14154808.003805988</v>
          </cell>
          <cell r="N396">
            <v>1996</v>
          </cell>
          <cell r="O396" t="str">
            <v>Desactualizado</v>
          </cell>
          <cell r="P396">
            <v>592</v>
          </cell>
          <cell r="Q396">
            <v>878</v>
          </cell>
          <cell r="R396">
            <v>29</v>
          </cell>
          <cell r="S396">
            <v>66456</v>
          </cell>
          <cell r="T396">
            <v>3171776</v>
          </cell>
          <cell r="U396">
            <v>3171.7759999999998</v>
          </cell>
          <cell r="V396">
            <v>7099.8797554594339</v>
          </cell>
          <cell r="W396">
            <v>11993040.127465259</v>
          </cell>
          <cell r="X396">
            <v>1423</v>
          </cell>
          <cell r="Y396">
            <v>2170</v>
          </cell>
          <cell r="Z396">
            <v>17713</v>
          </cell>
          <cell r="AA396">
            <v>118622</v>
          </cell>
          <cell r="AB396">
            <v>8426580</v>
          </cell>
        </row>
        <row r="397">
          <cell r="B397" t="str">
            <v>BOYACA</v>
          </cell>
          <cell r="C397" t="str">
            <v>SOCOTA</v>
          </cell>
          <cell r="D397">
            <v>1994</v>
          </cell>
          <cell r="E397" t="str">
            <v>Desactualizado</v>
          </cell>
          <cell r="F397">
            <v>8629</v>
          </cell>
          <cell r="G397">
            <v>12002</v>
          </cell>
          <cell r="H397">
            <v>58885</v>
          </cell>
          <cell r="I397">
            <v>110784</v>
          </cell>
          <cell r="J397">
            <v>5731553</v>
          </cell>
          <cell r="K397">
            <v>5731.5529999999999</v>
          </cell>
          <cell r="L397">
            <v>17820.525276891076</v>
          </cell>
          <cell r="M397">
            <v>2065190.0888736905</v>
          </cell>
          <cell r="N397">
            <v>1994</v>
          </cell>
          <cell r="O397" t="str">
            <v>Desactualizado</v>
          </cell>
          <cell r="P397">
            <v>288</v>
          </cell>
          <cell r="Q397">
            <v>478</v>
          </cell>
          <cell r="R397">
            <v>8</v>
          </cell>
          <cell r="S397">
            <v>33738</v>
          </cell>
          <cell r="T397">
            <v>766954</v>
          </cell>
          <cell r="U397">
            <v>766.95399999999995</v>
          </cell>
          <cell r="V397">
            <v>2384.6107927838611</v>
          </cell>
          <cell r="W397">
            <v>8279898.5860550739</v>
          </cell>
          <cell r="X397">
            <v>8917</v>
          </cell>
          <cell r="Y397">
            <v>12480</v>
          </cell>
          <cell r="Z397">
            <v>58894</v>
          </cell>
          <cell r="AA397">
            <v>144522</v>
          </cell>
          <cell r="AB397">
            <v>6498508</v>
          </cell>
        </row>
        <row r="398">
          <cell r="B398" t="str">
            <v>MAGDALENA</v>
          </cell>
          <cell r="C398" t="str">
            <v>CERRO SAN ANTONIO</v>
          </cell>
          <cell r="D398">
            <v>2006</v>
          </cell>
          <cell r="E398" t="str">
            <v>Actualizado</v>
          </cell>
          <cell r="F398">
            <v>884</v>
          </cell>
          <cell r="G398">
            <v>1120</v>
          </cell>
          <cell r="H398">
            <v>13378</v>
          </cell>
          <cell r="I398">
            <v>13031</v>
          </cell>
          <cell r="J398">
            <v>10732350</v>
          </cell>
          <cell r="K398">
            <v>10732.35</v>
          </cell>
          <cell r="L398">
            <v>10732.35</v>
          </cell>
          <cell r="M398">
            <v>12140667.420814479</v>
          </cell>
          <cell r="N398">
            <v>1996</v>
          </cell>
          <cell r="O398" t="str">
            <v>Desactualizado</v>
          </cell>
          <cell r="P398">
            <v>1847</v>
          </cell>
          <cell r="Q398">
            <v>2161</v>
          </cell>
          <cell r="R398">
            <v>56</v>
          </cell>
          <cell r="S398">
            <v>102422</v>
          </cell>
          <cell r="T398">
            <v>3373457</v>
          </cell>
          <cell r="U398">
            <v>3373.4569999999999</v>
          </cell>
          <cell r="V398">
            <v>7551.3337197245064</v>
          </cell>
          <cell r="W398">
            <v>4088431.9002298354</v>
          </cell>
          <cell r="X398">
            <v>2731</v>
          </cell>
          <cell r="Y398">
            <v>3281</v>
          </cell>
          <cell r="Z398">
            <v>13435</v>
          </cell>
          <cell r="AA398">
            <v>115453</v>
          </cell>
          <cell r="AB398">
            <v>14105807</v>
          </cell>
        </row>
        <row r="399">
          <cell r="B399" t="str">
            <v>CAUCA</v>
          </cell>
          <cell r="C399" t="str">
            <v>ARGELIA</v>
          </cell>
          <cell r="D399">
            <v>1998</v>
          </cell>
          <cell r="E399" t="str">
            <v>Desactualizado</v>
          </cell>
          <cell r="F399">
            <v>3841</v>
          </cell>
          <cell r="G399">
            <v>4110</v>
          </cell>
          <cell r="H399">
            <v>58398</v>
          </cell>
          <cell r="I399">
            <v>118088</v>
          </cell>
          <cell r="J399">
            <v>7078840</v>
          </cell>
          <cell r="K399">
            <v>7078.84</v>
          </cell>
          <cell r="L399">
            <v>11816.250086591072</v>
          </cell>
          <cell r="M399">
            <v>3076347.3279331089</v>
          </cell>
          <cell r="N399">
            <v>2004</v>
          </cell>
          <cell r="O399" t="str">
            <v>Actualizado</v>
          </cell>
          <cell r="P399">
            <v>1769</v>
          </cell>
          <cell r="Q399">
            <v>1927</v>
          </cell>
          <cell r="R399">
            <v>51</v>
          </cell>
          <cell r="S399">
            <v>79688</v>
          </cell>
          <cell r="T399">
            <v>3633045</v>
          </cell>
          <cell r="U399">
            <v>3633.0450000000001</v>
          </cell>
          <cell r="V399">
            <v>3814.6972499800013</v>
          </cell>
          <cell r="W399">
            <v>2156414.4997060494</v>
          </cell>
          <cell r="X399">
            <v>5610</v>
          </cell>
          <cell r="Y399">
            <v>6037</v>
          </cell>
          <cell r="Z399">
            <v>58449</v>
          </cell>
          <cell r="AA399">
            <v>197776</v>
          </cell>
          <cell r="AB399">
            <v>10711885</v>
          </cell>
        </row>
        <row r="400">
          <cell r="B400" t="str">
            <v>NARINO</v>
          </cell>
          <cell r="C400" t="str">
            <v>ARBOLEDA</v>
          </cell>
          <cell r="D400">
            <v>1998</v>
          </cell>
          <cell r="E400" t="str">
            <v>Desactualizado</v>
          </cell>
          <cell r="F400">
            <v>1908</v>
          </cell>
          <cell r="G400">
            <v>2361</v>
          </cell>
          <cell r="H400">
            <v>6090</v>
          </cell>
          <cell r="I400">
            <v>99474</v>
          </cell>
          <cell r="J400">
            <v>3545596</v>
          </cell>
          <cell r="K400">
            <v>3545.596</v>
          </cell>
          <cell r="L400">
            <v>5918.434240923224</v>
          </cell>
          <cell r="M400">
            <v>3101904.7384293629</v>
          </cell>
          <cell r="N400">
            <v>1998</v>
          </cell>
          <cell r="O400" t="str">
            <v>Desactualizado</v>
          </cell>
          <cell r="P400">
            <v>239</v>
          </cell>
          <cell r="Q400">
            <v>297</v>
          </cell>
          <cell r="R400">
            <v>14</v>
          </cell>
          <cell r="S400">
            <v>22520</v>
          </cell>
          <cell r="T400">
            <v>1038911</v>
          </cell>
          <cell r="U400">
            <v>1038.9110000000001</v>
          </cell>
          <cell r="V400">
            <v>1734.1869845497874</v>
          </cell>
          <cell r="W400">
            <v>7256012.487656015</v>
          </cell>
          <cell r="X400">
            <v>2147</v>
          </cell>
          <cell r="Y400">
            <v>2658</v>
          </cell>
          <cell r="Z400">
            <v>6104</v>
          </cell>
          <cell r="AA400">
            <v>121994</v>
          </cell>
          <cell r="AB400">
            <v>4584507</v>
          </cell>
        </row>
        <row r="401">
          <cell r="B401" t="str">
            <v>BOLIVAR</v>
          </cell>
          <cell r="C401" t="str">
            <v>CLEMENCIA</v>
          </cell>
          <cell r="D401">
            <v>2006</v>
          </cell>
          <cell r="E401" t="str">
            <v>Actualizado</v>
          </cell>
          <cell r="F401">
            <v>340</v>
          </cell>
          <cell r="G401">
            <v>466</v>
          </cell>
          <cell r="H401">
            <v>7431</v>
          </cell>
          <cell r="I401">
            <v>5751</v>
          </cell>
          <cell r="J401">
            <v>10178845</v>
          </cell>
          <cell r="K401">
            <v>10178.844999999999</v>
          </cell>
          <cell r="L401">
            <v>10178.844999999999</v>
          </cell>
          <cell r="M401">
            <v>29937779.411764707</v>
          </cell>
          <cell r="N401">
            <v>2006</v>
          </cell>
          <cell r="O401" t="str">
            <v>Actualizado</v>
          </cell>
          <cell r="P401">
            <v>2196</v>
          </cell>
          <cell r="Q401">
            <v>2388</v>
          </cell>
          <cell r="R401">
            <v>171</v>
          </cell>
          <cell r="S401">
            <v>121321</v>
          </cell>
          <cell r="T401">
            <v>20049008</v>
          </cell>
          <cell r="U401">
            <v>20049.008000000002</v>
          </cell>
          <cell r="V401">
            <v>20049.008000000002</v>
          </cell>
          <cell r="W401">
            <v>9129785.0637522768</v>
          </cell>
          <cell r="X401">
            <v>2536</v>
          </cell>
          <cell r="Y401">
            <v>2854</v>
          </cell>
          <cell r="Z401">
            <v>7602</v>
          </cell>
          <cell r="AA401">
            <v>127072</v>
          </cell>
          <cell r="AB401">
            <v>30227853</v>
          </cell>
        </row>
        <row r="402">
          <cell r="B402" t="str">
            <v>VALLE</v>
          </cell>
          <cell r="C402" t="str">
            <v>OBANDO</v>
          </cell>
          <cell r="D402">
            <v>1992</v>
          </cell>
          <cell r="E402" t="str">
            <v>Desactualizado</v>
          </cell>
          <cell r="F402">
            <v>1578</v>
          </cell>
          <cell r="G402">
            <v>2591</v>
          </cell>
          <cell r="H402">
            <v>22733</v>
          </cell>
          <cell r="I402">
            <v>212971</v>
          </cell>
          <cell r="J402">
            <v>64559148</v>
          </cell>
          <cell r="K402">
            <v>64559.148000000001</v>
          </cell>
          <cell r="L402">
            <v>311411.88777555805</v>
          </cell>
          <cell r="M402">
            <v>197345936.48641193</v>
          </cell>
          <cell r="N402">
            <v>1992</v>
          </cell>
          <cell r="O402" t="str">
            <v>Desactualizado</v>
          </cell>
          <cell r="P402">
            <v>2941</v>
          </cell>
          <cell r="Q402">
            <v>3697</v>
          </cell>
          <cell r="R402">
            <v>126</v>
          </cell>
          <cell r="S402">
            <v>177310</v>
          </cell>
          <cell r="T402">
            <v>9667436</v>
          </cell>
          <cell r="U402">
            <v>9667.4359999999997</v>
          </cell>
          <cell r="V402">
            <v>46632.500396526142</v>
          </cell>
          <cell r="W402">
            <v>15856001.494908584</v>
          </cell>
          <cell r="X402">
            <v>4519</v>
          </cell>
          <cell r="Y402">
            <v>6288</v>
          </cell>
          <cell r="Z402">
            <v>22859</v>
          </cell>
          <cell r="AA402">
            <v>390281</v>
          </cell>
          <cell r="AB402">
            <v>74226585</v>
          </cell>
        </row>
        <row r="403">
          <cell r="B403" t="str">
            <v>ANTIOQUIA</v>
          </cell>
          <cell r="C403" t="str">
            <v>FRONTINO</v>
          </cell>
          <cell r="D403">
            <v>1997</v>
          </cell>
          <cell r="E403" t="str">
            <v>Desactualizado</v>
          </cell>
          <cell r="F403">
            <v>2726</v>
          </cell>
          <cell r="G403">
            <v>3597</v>
          </cell>
          <cell r="H403">
            <v>140204.86790000001</v>
          </cell>
          <cell r="I403">
            <v>155736.35999999999</v>
          </cell>
          <cell r="J403">
            <v>18550223.93</v>
          </cell>
          <cell r="K403">
            <v>18550.22393</v>
          </cell>
          <cell r="L403">
            <v>35539.117545679415</v>
          </cell>
          <cell r="M403">
            <v>13037093.743829573</v>
          </cell>
          <cell r="N403">
            <v>2005</v>
          </cell>
          <cell r="O403" t="str">
            <v>Actualizado</v>
          </cell>
          <cell r="P403">
            <v>2702</v>
          </cell>
          <cell r="Q403">
            <v>3281</v>
          </cell>
          <cell r="R403">
            <v>2656196</v>
          </cell>
          <cell r="S403">
            <v>155736.35999999999</v>
          </cell>
          <cell r="T403">
            <v>26986903.898000002</v>
          </cell>
          <cell r="U403">
            <v>26986.903898</v>
          </cell>
          <cell r="V403">
            <v>26986.903898</v>
          </cell>
          <cell r="W403">
            <v>9987751.2575869728</v>
          </cell>
          <cell r="X403">
            <v>5428</v>
          </cell>
          <cell r="Y403">
            <v>6878</v>
          </cell>
          <cell r="Z403">
            <v>2796400.8679</v>
          </cell>
          <cell r="AA403">
            <v>402992.43</v>
          </cell>
          <cell r="AB403">
            <v>45537127.827999994</v>
          </cell>
        </row>
        <row r="404">
          <cell r="B404" t="str">
            <v>CORDOBA</v>
          </cell>
          <cell r="C404" t="str">
            <v>SAHAGUN</v>
          </cell>
          <cell r="D404">
            <v>1996</v>
          </cell>
          <cell r="E404" t="str">
            <v>Desactualizado</v>
          </cell>
          <cell r="F404">
            <v>6580</v>
          </cell>
          <cell r="G404">
            <v>8282</v>
          </cell>
          <cell r="H404">
            <v>94767</v>
          </cell>
          <cell r="I404">
            <v>313486</v>
          </cell>
          <cell r="J404">
            <v>82093336</v>
          </cell>
          <cell r="K404">
            <v>82093.335999999996</v>
          </cell>
          <cell r="L404">
            <v>183762.2878552991</v>
          </cell>
          <cell r="M404">
            <v>27927399.370106246</v>
          </cell>
          <cell r="N404">
            <v>1998</v>
          </cell>
          <cell r="O404" t="str">
            <v>Desactualizado</v>
          </cell>
          <cell r="P404">
            <v>12219</v>
          </cell>
          <cell r="Q404">
            <v>14524</v>
          </cell>
          <cell r="R404">
            <v>1149</v>
          </cell>
          <cell r="S404">
            <v>777793</v>
          </cell>
          <cell r="T404">
            <v>97341876</v>
          </cell>
          <cell r="U404">
            <v>97341.876000000004</v>
          </cell>
          <cell r="V404">
            <v>162486.50212661078</v>
          </cell>
          <cell r="W404">
            <v>13297855.972388148</v>
          </cell>
          <cell r="X404">
            <v>18799</v>
          </cell>
          <cell r="Y404">
            <v>22806</v>
          </cell>
          <cell r="Z404">
            <v>95917</v>
          </cell>
          <cell r="AA404">
            <v>1091279</v>
          </cell>
          <cell r="AB404">
            <v>179435212</v>
          </cell>
        </row>
        <row r="405">
          <cell r="B405" t="str">
            <v>CORDOBA</v>
          </cell>
          <cell r="C405" t="str">
            <v>LORICA</v>
          </cell>
          <cell r="D405">
            <v>1996</v>
          </cell>
          <cell r="E405" t="str">
            <v>Desactualizado</v>
          </cell>
          <cell r="F405">
            <v>8192</v>
          </cell>
          <cell r="G405">
            <v>10552</v>
          </cell>
          <cell r="H405">
            <v>90906</v>
          </cell>
          <cell r="I405">
            <v>287293</v>
          </cell>
          <cell r="J405">
            <v>111761586</v>
          </cell>
          <cell r="K405">
            <v>111761.586</v>
          </cell>
          <cell r="L405">
            <v>250173.34826905763</v>
          </cell>
          <cell r="M405">
            <v>30538738.802375201</v>
          </cell>
          <cell r="N405">
            <v>1996</v>
          </cell>
          <cell r="O405" t="str">
            <v>Desactualizado</v>
          </cell>
          <cell r="P405">
            <v>13073</v>
          </cell>
          <cell r="Q405">
            <v>15687</v>
          </cell>
          <cell r="R405">
            <v>878</v>
          </cell>
          <cell r="S405">
            <v>734202</v>
          </cell>
          <cell r="T405">
            <v>89028730</v>
          </cell>
          <cell r="U405">
            <v>89028.73</v>
          </cell>
          <cell r="V405">
            <v>199286.8594066113</v>
          </cell>
          <cell r="W405">
            <v>15244156.613371935</v>
          </cell>
          <cell r="X405">
            <v>21265</v>
          </cell>
          <cell r="Y405">
            <v>26239</v>
          </cell>
          <cell r="Z405">
            <v>91785</v>
          </cell>
          <cell r="AA405">
            <v>1021495</v>
          </cell>
          <cell r="AB405">
            <v>200790317</v>
          </cell>
        </row>
        <row r="406">
          <cell r="B406" t="str">
            <v>BOYACA</v>
          </cell>
          <cell r="C406" t="str">
            <v>RAQUIRA</v>
          </cell>
          <cell r="D406">
            <v>1996</v>
          </cell>
          <cell r="E406" t="str">
            <v>Desactualizado</v>
          </cell>
          <cell r="F406">
            <v>5051</v>
          </cell>
          <cell r="G406">
            <v>8090</v>
          </cell>
          <cell r="H406">
            <v>21686</v>
          </cell>
          <cell r="I406">
            <v>85581</v>
          </cell>
          <cell r="J406">
            <v>15759581</v>
          </cell>
          <cell r="K406">
            <v>15759.581</v>
          </cell>
          <cell r="L406">
            <v>35277.122374475104</v>
          </cell>
          <cell r="M406">
            <v>6984185.7799396366</v>
          </cell>
          <cell r="N406">
            <v>1996</v>
          </cell>
          <cell r="O406" t="str">
            <v>Desactualizado</v>
          </cell>
          <cell r="P406">
            <v>602</v>
          </cell>
          <cell r="Q406">
            <v>808</v>
          </cell>
          <cell r="R406">
            <v>46</v>
          </cell>
          <cell r="S406">
            <v>45528</v>
          </cell>
          <cell r="T406">
            <v>4016752</v>
          </cell>
          <cell r="U406">
            <v>4016.752</v>
          </cell>
          <cell r="V406">
            <v>8991.32101620707</v>
          </cell>
          <cell r="W406">
            <v>14935749.196357258</v>
          </cell>
          <cell r="X406">
            <v>5653</v>
          </cell>
          <cell r="Y406">
            <v>8898</v>
          </cell>
          <cell r="Z406">
            <v>21733</v>
          </cell>
          <cell r="AA406">
            <v>131109</v>
          </cell>
          <cell r="AB406">
            <v>19776333</v>
          </cell>
        </row>
        <row r="407">
          <cell r="B407" t="str">
            <v>NARINO</v>
          </cell>
          <cell r="C407" t="str">
            <v>PUPIALES</v>
          </cell>
          <cell r="D407">
            <v>1992</v>
          </cell>
          <cell r="E407" t="str">
            <v>Desactualizado</v>
          </cell>
          <cell r="F407">
            <v>5881</v>
          </cell>
          <cell r="G407">
            <v>8138</v>
          </cell>
          <cell r="H407">
            <v>12695</v>
          </cell>
          <cell r="I407">
            <v>207366</v>
          </cell>
          <cell r="J407">
            <v>15916154</v>
          </cell>
          <cell r="K407">
            <v>15916.154</v>
          </cell>
          <cell r="L407">
            <v>76774.240627625695</v>
          </cell>
          <cell r="M407">
            <v>13054623.470094491</v>
          </cell>
          <cell r="N407">
            <v>2004</v>
          </cell>
          <cell r="O407" t="str">
            <v>Actualizado</v>
          </cell>
          <cell r="P407">
            <v>1990</v>
          </cell>
          <cell r="Q407">
            <v>2657</v>
          </cell>
          <cell r="R407">
            <v>176</v>
          </cell>
          <cell r="S407">
            <v>195437</v>
          </cell>
          <cell r="T407">
            <v>17687625</v>
          </cell>
          <cell r="U407">
            <v>17687.625</v>
          </cell>
          <cell r="V407">
            <v>18572.006249902635</v>
          </cell>
          <cell r="W407">
            <v>9332666.4572375044</v>
          </cell>
          <cell r="X407">
            <v>7871</v>
          </cell>
          <cell r="Y407">
            <v>10795</v>
          </cell>
          <cell r="Z407">
            <v>12871</v>
          </cell>
          <cell r="AA407">
            <v>402803</v>
          </cell>
          <cell r="AB407">
            <v>33603780</v>
          </cell>
        </row>
        <row r="408">
          <cell r="B408" t="str">
            <v>TOLIMA</v>
          </cell>
          <cell r="C408" t="str">
            <v>ESPINAL</v>
          </cell>
          <cell r="D408">
            <v>2001</v>
          </cell>
          <cell r="E408" t="str">
            <v>Desactualizado</v>
          </cell>
          <cell r="F408">
            <v>5447</v>
          </cell>
          <cell r="G408">
            <v>8265</v>
          </cell>
          <cell r="H408">
            <v>19484</v>
          </cell>
          <cell r="I408">
            <v>313957</v>
          </cell>
          <cell r="J408">
            <v>82059432</v>
          </cell>
          <cell r="K408">
            <v>82059.432000000001</v>
          </cell>
          <cell r="L408">
            <v>102440.86296772429</v>
          </cell>
          <cell r="M408">
            <v>18806841.007476464</v>
          </cell>
          <cell r="N408">
            <v>2001</v>
          </cell>
          <cell r="O408" t="str">
            <v>Desactualizado</v>
          </cell>
          <cell r="P408">
            <v>19804</v>
          </cell>
          <cell r="Q408">
            <v>24937</v>
          </cell>
          <cell r="R408">
            <v>679</v>
          </cell>
          <cell r="S408">
            <v>1395618</v>
          </cell>
          <cell r="T408">
            <v>199286952</v>
          </cell>
          <cell r="U408">
            <v>199286.95199999999</v>
          </cell>
          <cell r="V408">
            <v>248784.65331185141</v>
          </cell>
          <cell r="W408">
            <v>12562343.633197909</v>
          </cell>
          <cell r="X408">
            <v>25251</v>
          </cell>
          <cell r="Y408">
            <v>33202</v>
          </cell>
          <cell r="Z408">
            <v>20163</v>
          </cell>
          <cell r="AA408">
            <v>1709575</v>
          </cell>
          <cell r="AB408">
            <v>281346384</v>
          </cell>
        </row>
        <row r="409">
          <cell r="B409" t="str">
            <v>BOYACA</v>
          </cell>
          <cell r="C409" t="str">
            <v>IZA</v>
          </cell>
          <cell r="D409">
            <v>1996</v>
          </cell>
          <cell r="E409" t="str">
            <v>Desactualizado</v>
          </cell>
          <cell r="F409">
            <v>1639</v>
          </cell>
          <cell r="G409">
            <v>2787</v>
          </cell>
          <cell r="H409">
            <v>3352</v>
          </cell>
          <cell r="I409">
            <v>21006</v>
          </cell>
          <cell r="J409">
            <v>7567460</v>
          </cell>
          <cell r="K409">
            <v>7567.46</v>
          </cell>
          <cell r="L409">
            <v>16939.423229840017</v>
          </cell>
          <cell r="M409">
            <v>10335218.566101292</v>
          </cell>
          <cell r="N409">
            <v>1996</v>
          </cell>
          <cell r="O409" t="str">
            <v>Desactualizado</v>
          </cell>
          <cell r="P409">
            <v>552</v>
          </cell>
          <cell r="Q409">
            <v>874</v>
          </cell>
          <cell r="R409">
            <v>69</v>
          </cell>
          <cell r="S409">
            <v>36784</v>
          </cell>
          <cell r="T409">
            <v>7279407</v>
          </cell>
          <cell r="U409">
            <v>7279.4070000000002</v>
          </cell>
          <cell r="V409">
            <v>16294.629378319811</v>
          </cell>
          <cell r="W409">
            <v>29519256.120144583</v>
          </cell>
          <cell r="X409">
            <v>2191</v>
          </cell>
          <cell r="Y409">
            <v>3661</v>
          </cell>
          <cell r="Z409">
            <v>3422</v>
          </cell>
          <cell r="AA409">
            <v>57790</v>
          </cell>
          <cell r="AB409">
            <v>14846867</v>
          </cell>
        </row>
        <row r="410">
          <cell r="B410" t="str">
            <v>HUILA</v>
          </cell>
          <cell r="C410" t="str">
            <v>IQUIRA</v>
          </cell>
          <cell r="D410">
            <v>1994</v>
          </cell>
          <cell r="E410" t="str">
            <v>Desactualizado</v>
          </cell>
          <cell r="F410">
            <v>1620</v>
          </cell>
          <cell r="G410">
            <v>2057</v>
          </cell>
          <cell r="H410">
            <v>41974</v>
          </cell>
          <cell r="I410">
            <v>45067</v>
          </cell>
          <cell r="J410">
            <v>11170038</v>
          </cell>
          <cell r="K410">
            <v>11170.038</v>
          </cell>
          <cell r="L410">
            <v>34729.844515584846</v>
          </cell>
          <cell r="M410">
            <v>21438175.626904227</v>
          </cell>
          <cell r="N410">
            <v>2005</v>
          </cell>
          <cell r="O410" t="str">
            <v>Actualizado</v>
          </cell>
          <cell r="P410">
            <v>2177</v>
          </cell>
          <cell r="Q410">
            <v>2319</v>
          </cell>
          <cell r="R410">
            <v>54</v>
          </cell>
          <cell r="S410">
            <v>104361</v>
          </cell>
          <cell r="T410">
            <v>6370928</v>
          </cell>
          <cell r="U410">
            <v>6370.9279999999999</v>
          </cell>
          <cell r="V410">
            <v>6370.9279999999999</v>
          </cell>
          <cell r="W410">
            <v>2926471.2907671109</v>
          </cell>
          <cell r="X410">
            <v>3797</v>
          </cell>
          <cell r="Y410">
            <v>4376</v>
          </cell>
          <cell r="Z410">
            <v>42028</v>
          </cell>
          <cell r="AA410">
            <v>149428</v>
          </cell>
          <cell r="AB410">
            <v>17540966</v>
          </cell>
        </row>
        <row r="411">
          <cell r="B411" t="str">
            <v>BOYACA</v>
          </cell>
          <cell r="C411" t="str">
            <v>SAN JOSE DE PARE</v>
          </cell>
          <cell r="D411">
            <v>2005</v>
          </cell>
          <cell r="E411" t="str">
            <v>Actualizado</v>
          </cell>
          <cell r="F411">
            <v>2538</v>
          </cell>
          <cell r="G411">
            <v>3728</v>
          </cell>
          <cell r="H411">
            <v>11033</v>
          </cell>
          <cell r="I411">
            <v>127481</v>
          </cell>
          <cell r="J411">
            <v>41308508</v>
          </cell>
          <cell r="K411">
            <v>41308.508000000002</v>
          </cell>
          <cell r="L411">
            <v>41308.508000000002</v>
          </cell>
          <cell r="M411">
            <v>16276007.880220646</v>
          </cell>
          <cell r="N411">
            <v>2005</v>
          </cell>
          <cell r="O411" t="str">
            <v>Actualizado</v>
          </cell>
          <cell r="P411">
            <v>244</v>
          </cell>
          <cell r="Q411">
            <v>333</v>
          </cell>
          <cell r="R411">
            <v>17</v>
          </cell>
          <cell r="S411">
            <v>28032</v>
          </cell>
          <cell r="T411">
            <v>3367576</v>
          </cell>
          <cell r="U411">
            <v>3367.576</v>
          </cell>
          <cell r="V411">
            <v>3367.576</v>
          </cell>
          <cell r="W411">
            <v>13801540.983606558</v>
          </cell>
          <cell r="X411">
            <v>2782</v>
          </cell>
          <cell r="Y411">
            <v>4061</v>
          </cell>
          <cell r="Z411">
            <v>11050</v>
          </cell>
          <cell r="AA411">
            <v>155513</v>
          </cell>
          <cell r="AB411">
            <v>44676084</v>
          </cell>
        </row>
        <row r="412">
          <cell r="B412" t="str">
            <v>META</v>
          </cell>
          <cell r="C412" t="str">
            <v>PUERTO LLERAS</v>
          </cell>
          <cell r="D412">
            <v>1992</v>
          </cell>
          <cell r="E412" t="str">
            <v>Desactualizado</v>
          </cell>
          <cell r="F412">
            <v>2089</v>
          </cell>
          <cell r="G412">
            <v>2552</v>
          </cell>
          <cell r="H412">
            <v>242143</v>
          </cell>
          <cell r="I412">
            <v>103124</v>
          </cell>
          <cell r="J412">
            <v>22695919</v>
          </cell>
          <cell r="K412">
            <v>22695.919000000002</v>
          </cell>
          <cell r="L412">
            <v>109477.57520887909</v>
          </cell>
          <cell r="M412">
            <v>52406689.903723836</v>
          </cell>
          <cell r="N412">
            <v>1996</v>
          </cell>
          <cell r="O412" t="str">
            <v>Desactualizado</v>
          </cell>
          <cell r="P412">
            <v>1340</v>
          </cell>
          <cell r="Q412">
            <v>1475</v>
          </cell>
          <cell r="R412">
            <v>134</v>
          </cell>
          <cell r="S412">
            <v>69227</v>
          </cell>
          <cell r="T412">
            <v>5818828</v>
          </cell>
          <cell r="U412">
            <v>5818.8280000000004</v>
          </cell>
          <cell r="V412">
            <v>13025.188133619939</v>
          </cell>
          <cell r="W412">
            <v>9720289.651955178</v>
          </cell>
          <cell r="X412">
            <v>3429</v>
          </cell>
          <cell r="Y412">
            <v>4027</v>
          </cell>
          <cell r="Z412">
            <v>242278</v>
          </cell>
          <cell r="AA412">
            <v>172351</v>
          </cell>
          <cell r="AB412">
            <v>28514747</v>
          </cell>
        </row>
        <row r="413">
          <cell r="B413" t="str">
            <v>CALDAS</v>
          </cell>
          <cell r="C413" t="str">
            <v>MARMATO</v>
          </cell>
          <cell r="D413">
            <v>1996</v>
          </cell>
          <cell r="E413" t="str">
            <v>Desactualizado</v>
          </cell>
          <cell r="F413">
            <v>1907</v>
          </cell>
          <cell r="G413">
            <v>2595</v>
          </cell>
          <cell r="H413">
            <v>4055</v>
          </cell>
          <cell r="I413">
            <v>83229</v>
          </cell>
          <cell r="J413">
            <v>7478434</v>
          </cell>
          <cell r="K413">
            <v>7478.4340000000002</v>
          </cell>
          <cell r="L413">
            <v>16740.142481417199</v>
          </cell>
          <cell r="M413">
            <v>8778260.3468364961</v>
          </cell>
          <cell r="N413">
            <v>1996</v>
          </cell>
          <cell r="O413" t="str">
            <v>Desactualizado</v>
          </cell>
          <cell r="P413">
            <v>327</v>
          </cell>
          <cell r="Q413">
            <v>400</v>
          </cell>
          <cell r="R413">
            <v>17</v>
          </cell>
          <cell r="S413">
            <v>28876</v>
          </cell>
          <cell r="T413">
            <v>2821854</v>
          </cell>
          <cell r="U413">
            <v>2821.8539999999998</v>
          </cell>
          <cell r="V413">
            <v>6316.5948942996683</v>
          </cell>
          <cell r="W413">
            <v>19316803.95810296</v>
          </cell>
          <cell r="X413">
            <v>2234</v>
          </cell>
          <cell r="Y413">
            <v>2995</v>
          </cell>
          <cell r="Z413">
            <v>4073</v>
          </cell>
          <cell r="AA413">
            <v>112105</v>
          </cell>
          <cell r="AB413">
            <v>10300288</v>
          </cell>
        </row>
        <row r="414">
          <cell r="B414" t="str">
            <v>BOYACA</v>
          </cell>
          <cell r="C414" t="str">
            <v>CHITA</v>
          </cell>
          <cell r="D414">
            <v>1996</v>
          </cell>
          <cell r="E414" t="str">
            <v>Desactualizado</v>
          </cell>
          <cell r="F414">
            <v>9253</v>
          </cell>
          <cell r="G414">
            <v>12214</v>
          </cell>
          <cell r="H414">
            <v>71197</v>
          </cell>
          <cell r="I414">
            <v>109042</v>
          </cell>
          <cell r="J414">
            <v>10760034</v>
          </cell>
          <cell r="K414">
            <v>10760.034</v>
          </cell>
          <cell r="L414">
            <v>24085.858384909654</v>
          </cell>
          <cell r="M414">
            <v>2603032.3554425216</v>
          </cell>
          <cell r="N414">
            <v>1996</v>
          </cell>
          <cell r="O414" t="str">
            <v>Desactualizado</v>
          </cell>
          <cell r="P414">
            <v>584</v>
          </cell>
          <cell r="Q414">
            <v>1007</v>
          </cell>
          <cell r="R414">
            <v>44</v>
          </cell>
          <cell r="S414">
            <v>80208</v>
          </cell>
          <cell r="T414">
            <v>5209190</v>
          </cell>
          <cell r="U414">
            <v>5209.1899999999996</v>
          </cell>
          <cell r="V414">
            <v>11660.540537333573</v>
          </cell>
          <cell r="W414">
            <v>19966679.002283514</v>
          </cell>
          <cell r="X414">
            <v>9837</v>
          </cell>
          <cell r="Y414">
            <v>13221</v>
          </cell>
          <cell r="Z414">
            <v>71242</v>
          </cell>
          <cell r="AA414">
            <v>189250</v>
          </cell>
          <cell r="AB414">
            <v>15969225</v>
          </cell>
        </row>
        <row r="415">
          <cell r="B415" t="str">
            <v>MAGDALENA</v>
          </cell>
          <cell r="C415" t="str">
            <v>ARIGUANI</v>
          </cell>
          <cell r="D415">
            <v>1998</v>
          </cell>
          <cell r="E415" t="str">
            <v>Desactualizado</v>
          </cell>
          <cell r="F415">
            <v>1510</v>
          </cell>
          <cell r="G415">
            <v>1790</v>
          </cell>
          <cell r="H415">
            <v>114746</v>
          </cell>
          <cell r="I415">
            <v>121680</v>
          </cell>
          <cell r="J415">
            <v>56973811</v>
          </cell>
          <cell r="K415">
            <v>56973.811000000002</v>
          </cell>
          <cell r="L415">
            <v>95102.700324088888</v>
          </cell>
          <cell r="M415">
            <v>62981920.744429722</v>
          </cell>
          <cell r="N415">
            <v>1998</v>
          </cell>
          <cell r="O415" t="str">
            <v>Desactualizado</v>
          </cell>
          <cell r="P415">
            <v>4464</v>
          </cell>
          <cell r="Q415">
            <v>4880</v>
          </cell>
          <cell r="R415">
            <v>180</v>
          </cell>
          <cell r="S415">
            <v>223181</v>
          </cell>
          <cell r="T415">
            <v>11683793</v>
          </cell>
          <cell r="U415">
            <v>11683.793</v>
          </cell>
          <cell r="V415">
            <v>19503.000498381396</v>
          </cell>
          <cell r="W415">
            <v>4368951.7245478043</v>
          </cell>
          <cell r="X415">
            <v>5974</v>
          </cell>
          <cell r="Y415">
            <v>6670</v>
          </cell>
          <cell r="Z415">
            <v>114926</v>
          </cell>
          <cell r="AA415">
            <v>344861</v>
          </cell>
          <cell r="AB415">
            <v>68657604</v>
          </cell>
        </row>
        <row r="416">
          <cell r="B416" t="str">
            <v>BOYACA</v>
          </cell>
          <cell r="C416" t="str">
            <v>CHINAVITA</v>
          </cell>
          <cell r="D416">
            <v>1997</v>
          </cell>
          <cell r="E416" t="str">
            <v>Desactualizado</v>
          </cell>
          <cell r="F416">
            <v>4226</v>
          </cell>
          <cell r="G416">
            <v>6160</v>
          </cell>
          <cell r="H416">
            <v>13785</v>
          </cell>
          <cell r="I416">
            <v>37065</v>
          </cell>
          <cell r="J416">
            <v>13743570</v>
          </cell>
          <cell r="K416">
            <v>13743.57</v>
          </cell>
          <cell r="L416">
            <v>26330.374855333255</v>
          </cell>
          <cell r="M416">
            <v>6230566.6955355555</v>
          </cell>
          <cell r="N416">
            <v>1997</v>
          </cell>
          <cell r="O416" t="str">
            <v>Desactualizado</v>
          </cell>
          <cell r="P416">
            <v>627</v>
          </cell>
          <cell r="Q416">
            <v>923</v>
          </cell>
          <cell r="R416">
            <v>31</v>
          </cell>
          <cell r="S416">
            <v>69186</v>
          </cell>
          <cell r="T416">
            <v>5172892</v>
          </cell>
          <cell r="U416">
            <v>5172.8919999999998</v>
          </cell>
          <cell r="V416">
            <v>9910.3934018711698</v>
          </cell>
          <cell r="W416">
            <v>15806050.082729138</v>
          </cell>
          <cell r="X416">
            <v>4853</v>
          </cell>
          <cell r="Y416">
            <v>7083</v>
          </cell>
          <cell r="Z416">
            <v>13817</v>
          </cell>
          <cell r="AA416">
            <v>106251</v>
          </cell>
          <cell r="AB416">
            <v>18916463</v>
          </cell>
        </row>
        <row r="417">
          <cell r="B417" t="str">
            <v>NORTE DE SANTANDER</v>
          </cell>
          <cell r="C417" t="str">
            <v>CHINACOTA</v>
          </cell>
          <cell r="D417">
            <v>1999</v>
          </cell>
          <cell r="E417" t="str">
            <v>Desactualizado</v>
          </cell>
          <cell r="F417">
            <v>2552</v>
          </cell>
          <cell r="G417">
            <v>3610</v>
          </cell>
          <cell r="H417">
            <v>16161</v>
          </cell>
          <cell r="I417">
            <v>145759</v>
          </cell>
          <cell r="J417">
            <v>26887966</v>
          </cell>
          <cell r="K417">
            <v>26887.966</v>
          </cell>
          <cell r="L417">
            <v>39851.866294943633</v>
          </cell>
          <cell r="M417">
            <v>15615935.068551581</v>
          </cell>
          <cell r="N417">
            <v>1999</v>
          </cell>
          <cell r="O417" t="str">
            <v>Desactualizado</v>
          </cell>
          <cell r="P417">
            <v>3716</v>
          </cell>
          <cell r="Q417">
            <v>5021</v>
          </cell>
          <cell r="R417">
            <v>351</v>
          </cell>
          <cell r="S417">
            <v>329135</v>
          </cell>
          <cell r="T417">
            <v>44456299</v>
          </cell>
          <cell r="U417">
            <v>44456.298999999999</v>
          </cell>
          <cell r="V417">
            <v>65890.684468882333</v>
          </cell>
          <cell r="W417">
            <v>17731615.842002779</v>
          </cell>
          <cell r="X417">
            <v>6268</v>
          </cell>
          <cell r="Y417">
            <v>8631</v>
          </cell>
          <cell r="Z417">
            <v>16513</v>
          </cell>
          <cell r="AA417">
            <v>474894</v>
          </cell>
          <cell r="AB417">
            <v>71344266</v>
          </cell>
        </row>
        <row r="418">
          <cell r="B418" t="str">
            <v>CAUCA</v>
          </cell>
          <cell r="C418" t="str">
            <v>EL TAMBO</v>
          </cell>
          <cell r="D418">
            <v>1995</v>
          </cell>
          <cell r="E418" t="str">
            <v>Desactualizado</v>
          </cell>
          <cell r="F418">
            <v>15973</v>
          </cell>
          <cell r="G418">
            <v>19711</v>
          </cell>
          <cell r="H418">
            <v>246647</v>
          </cell>
          <cell r="I418">
            <v>401476</v>
          </cell>
          <cell r="J418">
            <v>27285011</v>
          </cell>
          <cell r="K418">
            <v>27285.010999999999</v>
          </cell>
          <cell r="L418">
            <v>71378.864949878029</v>
          </cell>
          <cell r="M418">
            <v>4468720.0244085658</v>
          </cell>
          <cell r="N418">
            <v>2006</v>
          </cell>
          <cell r="O418" t="str">
            <v>Actualizado</v>
          </cell>
          <cell r="P418">
            <v>1880</v>
          </cell>
          <cell r="Q418">
            <v>2301</v>
          </cell>
          <cell r="R418">
            <v>370</v>
          </cell>
          <cell r="S418">
            <v>144935</v>
          </cell>
          <cell r="T418">
            <v>15013733</v>
          </cell>
          <cell r="U418">
            <v>15013.733</v>
          </cell>
          <cell r="V418">
            <v>15013.733</v>
          </cell>
          <cell r="W418">
            <v>7986028.1914893622</v>
          </cell>
          <cell r="X418">
            <v>17853</v>
          </cell>
          <cell r="Y418">
            <v>22012</v>
          </cell>
          <cell r="Z418">
            <v>247017</v>
          </cell>
          <cell r="AA418">
            <v>546411</v>
          </cell>
          <cell r="AB418">
            <v>42298745</v>
          </cell>
        </row>
        <row r="419">
          <cell r="B419" t="str">
            <v>BOYACA</v>
          </cell>
          <cell r="C419" t="str">
            <v>CUITIVA</v>
          </cell>
          <cell r="D419">
            <v>1993</v>
          </cell>
          <cell r="E419" t="str">
            <v>Desactualizado</v>
          </cell>
          <cell r="F419">
            <v>3671</v>
          </cell>
          <cell r="G419">
            <v>5656</v>
          </cell>
          <cell r="H419">
            <v>3565</v>
          </cell>
          <cell r="I419">
            <v>32539</v>
          </cell>
          <cell r="J419">
            <v>3478700</v>
          </cell>
          <cell r="K419">
            <v>3478.7</v>
          </cell>
          <cell r="L419">
            <v>13501.073659971347</v>
          </cell>
          <cell r="M419">
            <v>3677764.5491613587</v>
          </cell>
          <cell r="N419">
            <v>1993</v>
          </cell>
          <cell r="O419" t="str">
            <v>Desactualizado</v>
          </cell>
          <cell r="P419">
            <v>93</v>
          </cell>
          <cell r="Q419">
            <v>163</v>
          </cell>
          <cell r="R419">
            <v>6</v>
          </cell>
          <cell r="S419">
            <v>7011</v>
          </cell>
          <cell r="T419">
            <v>266166</v>
          </cell>
          <cell r="U419">
            <v>266.166</v>
          </cell>
          <cell r="V419">
            <v>1033.008529559874</v>
          </cell>
          <cell r="W419">
            <v>11107618.597417999</v>
          </cell>
          <cell r="X419">
            <v>3764</v>
          </cell>
          <cell r="Y419">
            <v>5819</v>
          </cell>
          <cell r="Z419">
            <v>3571</v>
          </cell>
          <cell r="AA419">
            <v>39550</v>
          </cell>
          <cell r="AB419">
            <v>3744866</v>
          </cell>
        </row>
        <row r="420">
          <cell r="B420" t="str">
            <v>SUCRE</v>
          </cell>
          <cell r="C420" t="str">
            <v>TOLUVIEJO</v>
          </cell>
          <cell r="D420">
            <v>1994</v>
          </cell>
          <cell r="E420" t="str">
            <v>Desactualizado</v>
          </cell>
          <cell r="F420">
            <v>1893</v>
          </cell>
          <cell r="G420">
            <v>2253</v>
          </cell>
          <cell r="H420">
            <v>27341</v>
          </cell>
          <cell r="I420">
            <v>197206</v>
          </cell>
          <cell r="J420">
            <v>32984420</v>
          </cell>
          <cell r="K420">
            <v>32984.42</v>
          </cell>
          <cell r="L420">
            <v>102555.04753311913</v>
          </cell>
          <cell r="M420">
            <v>54175936.361922413</v>
          </cell>
          <cell r="N420">
            <v>1994</v>
          </cell>
          <cell r="O420" t="str">
            <v>Desactualizado</v>
          </cell>
          <cell r="P420">
            <v>2585</v>
          </cell>
          <cell r="Q420">
            <v>2813</v>
          </cell>
          <cell r="R420">
            <v>159</v>
          </cell>
          <cell r="S420">
            <v>112978</v>
          </cell>
          <cell r="T420">
            <v>4670375</v>
          </cell>
          <cell r="U420">
            <v>4670.375</v>
          </cell>
          <cell r="V420">
            <v>14521.114214604691</v>
          </cell>
          <cell r="W420">
            <v>5617452.3073905958</v>
          </cell>
          <cell r="X420">
            <v>4478</v>
          </cell>
          <cell r="Y420">
            <v>5066</v>
          </cell>
          <cell r="Z420">
            <v>27501</v>
          </cell>
          <cell r="AA420">
            <v>310184</v>
          </cell>
          <cell r="AB420">
            <v>37654795</v>
          </cell>
        </row>
        <row r="421">
          <cell r="B421" t="str">
            <v>HUILA</v>
          </cell>
          <cell r="C421" t="str">
            <v>SAN AGUSTIN</v>
          </cell>
          <cell r="D421">
            <v>1993</v>
          </cell>
          <cell r="E421" t="str">
            <v>Desactualizado</v>
          </cell>
          <cell r="F421">
            <v>5552</v>
          </cell>
          <cell r="G421">
            <v>6820</v>
          </cell>
          <cell r="H421">
            <v>81822</v>
          </cell>
          <cell r="I421">
            <v>168522</v>
          </cell>
          <cell r="J421">
            <v>24317431</v>
          </cell>
          <cell r="K421">
            <v>24317.431</v>
          </cell>
          <cell r="L421">
            <v>94377.620131736199</v>
          </cell>
          <cell r="M421">
            <v>16998850.888281018</v>
          </cell>
          <cell r="N421">
            <v>2004</v>
          </cell>
          <cell r="O421" t="str">
            <v>Actualizado</v>
          </cell>
          <cell r="P421">
            <v>3791</v>
          </cell>
          <cell r="Q421">
            <v>4280</v>
          </cell>
          <cell r="R421">
            <v>131</v>
          </cell>
          <cell r="S421">
            <v>295031</v>
          </cell>
          <cell r="T421">
            <v>24126448</v>
          </cell>
          <cell r="U421">
            <v>24126.448</v>
          </cell>
          <cell r="V421">
            <v>25332.77039986719</v>
          </cell>
          <cell r="W421">
            <v>6682345.1331752017</v>
          </cell>
          <cell r="X421">
            <v>9343</v>
          </cell>
          <cell r="Y421">
            <v>11100</v>
          </cell>
          <cell r="Z421">
            <v>81954</v>
          </cell>
          <cell r="AA421">
            <v>463553</v>
          </cell>
          <cell r="AB421">
            <v>48443880</v>
          </cell>
        </row>
        <row r="422">
          <cell r="B422" t="str">
            <v>CUNDINAMARCA</v>
          </cell>
          <cell r="C422" t="str">
            <v>LENGUAZAQUE</v>
          </cell>
          <cell r="D422">
            <v>1996</v>
          </cell>
          <cell r="E422" t="str">
            <v>Desactualizado</v>
          </cell>
          <cell r="F422">
            <v>4531</v>
          </cell>
          <cell r="G422">
            <v>7409</v>
          </cell>
          <cell r="H422">
            <v>15623</v>
          </cell>
          <cell r="I422">
            <v>123033</v>
          </cell>
          <cell r="J422">
            <v>63185604</v>
          </cell>
          <cell r="K422">
            <v>63185.603999999999</v>
          </cell>
          <cell r="L422">
            <v>141438.16923896159</v>
          </cell>
          <cell r="M422">
            <v>31215663.04104206</v>
          </cell>
          <cell r="N422">
            <v>1996</v>
          </cell>
          <cell r="O422" t="str">
            <v>Desactualizado</v>
          </cell>
          <cell r="P422">
            <v>634</v>
          </cell>
          <cell r="Q422">
            <v>1020</v>
          </cell>
          <cell r="R422">
            <v>32</v>
          </cell>
          <cell r="S422">
            <v>51054</v>
          </cell>
          <cell r="T422">
            <v>7587052</v>
          </cell>
          <cell r="U422">
            <v>7587.0519999999997</v>
          </cell>
          <cell r="V422">
            <v>16983.279051994217</v>
          </cell>
          <cell r="W422">
            <v>26787506.39115807</v>
          </cell>
          <cell r="X422">
            <v>5165</v>
          </cell>
          <cell r="Y422">
            <v>8429</v>
          </cell>
          <cell r="Z422">
            <v>15655</v>
          </cell>
          <cell r="AA422">
            <v>174087</v>
          </cell>
          <cell r="AB422">
            <v>70772656</v>
          </cell>
        </row>
        <row r="423">
          <cell r="B423" t="str">
            <v>RISARALDA</v>
          </cell>
          <cell r="C423" t="str">
            <v>LA VIRGINIA</v>
          </cell>
          <cell r="D423">
            <v>2006</v>
          </cell>
          <cell r="E423" t="str">
            <v>Actualizado</v>
          </cell>
          <cell r="F423">
            <v>235</v>
          </cell>
          <cell r="G423">
            <v>330</v>
          </cell>
          <cell r="H423">
            <v>3183</v>
          </cell>
          <cell r="I423">
            <v>27126</v>
          </cell>
          <cell r="J423">
            <v>18639245</v>
          </cell>
          <cell r="K423">
            <v>18639.244999999999</v>
          </cell>
          <cell r="L423">
            <v>18639.244999999999</v>
          </cell>
          <cell r="M423">
            <v>79315936.170212761</v>
          </cell>
          <cell r="N423">
            <v>2006</v>
          </cell>
          <cell r="O423" t="str">
            <v>Actualizado</v>
          </cell>
          <cell r="P423">
            <v>6779</v>
          </cell>
          <cell r="Q423">
            <v>8943</v>
          </cell>
          <cell r="R423">
            <v>121</v>
          </cell>
          <cell r="S423">
            <v>622273</v>
          </cell>
          <cell r="T423">
            <v>145368048</v>
          </cell>
          <cell r="U423">
            <v>145368.04800000001</v>
          </cell>
          <cell r="V423">
            <v>145368.04800000001</v>
          </cell>
          <cell r="W423">
            <v>21443877.858091164</v>
          </cell>
          <cell r="X423">
            <v>7014</v>
          </cell>
          <cell r="Y423">
            <v>9273</v>
          </cell>
          <cell r="Z423">
            <v>3305</v>
          </cell>
          <cell r="AA423">
            <v>649399</v>
          </cell>
          <cell r="AB423">
            <v>164007293</v>
          </cell>
        </row>
        <row r="424">
          <cell r="B424" t="str">
            <v>HUILA</v>
          </cell>
          <cell r="C424" t="str">
            <v>ALTAMIRA</v>
          </cell>
          <cell r="D424">
            <v>1994</v>
          </cell>
          <cell r="E424" t="str">
            <v>Desactualizado</v>
          </cell>
          <cell r="F424">
            <v>614</v>
          </cell>
          <cell r="G424">
            <v>903</v>
          </cell>
          <cell r="H424">
            <v>17692</v>
          </cell>
          <cell r="I424">
            <v>27103</v>
          </cell>
          <cell r="J424">
            <v>8006865</v>
          </cell>
          <cell r="K424">
            <v>8006.8649999999998</v>
          </cell>
          <cell r="L424">
            <v>24894.917681325544</v>
          </cell>
          <cell r="M424">
            <v>40545468.536360815</v>
          </cell>
          <cell r="N424">
            <v>2005</v>
          </cell>
          <cell r="O424" t="str">
            <v>Actualizado</v>
          </cell>
          <cell r="P424">
            <v>1023</v>
          </cell>
          <cell r="Q424">
            <v>1227</v>
          </cell>
          <cell r="R424">
            <v>47</v>
          </cell>
          <cell r="S424">
            <v>80637</v>
          </cell>
          <cell r="T424">
            <v>6708215</v>
          </cell>
          <cell r="U424">
            <v>6708.2150000000001</v>
          </cell>
          <cell r="V424">
            <v>6708.2150000000001</v>
          </cell>
          <cell r="W424">
            <v>6557394.916911046</v>
          </cell>
          <cell r="X424">
            <v>1637</v>
          </cell>
          <cell r="Y424">
            <v>2130</v>
          </cell>
          <cell r="Z424">
            <v>17739</v>
          </cell>
          <cell r="AA424">
            <v>107740</v>
          </cell>
          <cell r="AB424">
            <v>14715080</v>
          </cell>
        </row>
        <row r="425">
          <cell r="B425" t="str">
            <v>BOYACA</v>
          </cell>
          <cell r="C425" t="str">
            <v>LA CAPILLA</v>
          </cell>
          <cell r="D425">
            <v>1998</v>
          </cell>
          <cell r="E425" t="str">
            <v>Desactualizado</v>
          </cell>
          <cell r="F425">
            <v>4217</v>
          </cell>
          <cell r="G425">
            <v>6106</v>
          </cell>
          <cell r="H425">
            <v>5574</v>
          </cell>
          <cell r="I425">
            <v>39369</v>
          </cell>
          <cell r="J425">
            <v>10739193</v>
          </cell>
          <cell r="K425">
            <v>10739.192999999999</v>
          </cell>
          <cell r="L425">
            <v>17926.24077054549</v>
          </cell>
          <cell r="M425">
            <v>4250946.3529868368</v>
          </cell>
          <cell r="N425">
            <v>1998</v>
          </cell>
          <cell r="O425" t="str">
            <v>Desactualizado</v>
          </cell>
          <cell r="P425">
            <v>509</v>
          </cell>
          <cell r="Q425">
            <v>703</v>
          </cell>
          <cell r="R425">
            <v>21</v>
          </cell>
          <cell r="S425">
            <v>45469</v>
          </cell>
          <cell r="T425">
            <v>3753796</v>
          </cell>
          <cell r="U425">
            <v>3753.7959999999998</v>
          </cell>
          <cell r="V425">
            <v>6265.9690443695881</v>
          </cell>
          <cell r="W425">
            <v>12310351.757111175</v>
          </cell>
          <cell r="X425">
            <v>4726</v>
          </cell>
          <cell r="Y425">
            <v>6809</v>
          </cell>
          <cell r="Z425">
            <v>5596</v>
          </cell>
          <cell r="AA425">
            <v>84838</v>
          </cell>
          <cell r="AB425">
            <v>14492989</v>
          </cell>
        </row>
        <row r="426">
          <cell r="B426" t="str">
            <v>BOLIVAR</v>
          </cell>
          <cell r="C426" t="str">
            <v>CICUCO</v>
          </cell>
          <cell r="D426">
            <v>1999</v>
          </cell>
          <cell r="E426" t="str">
            <v>Desactualizado</v>
          </cell>
          <cell r="F426">
            <v>429</v>
          </cell>
          <cell r="G426">
            <v>466</v>
          </cell>
          <cell r="H426">
            <v>31123</v>
          </cell>
          <cell r="I426">
            <v>11493</v>
          </cell>
          <cell r="J426">
            <v>5035548</v>
          </cell>
          <cell r="K426">
            <v>5035.5479999999998</v>
          </cell>
          <cell r="L426">
            <v>7463.4126515100033</v>
          </cell>
          <cell r="M426">
            <v>17397232.287902106</v>
          </cell>
          <cell r="N426">
            <v>1999</v>
          </cell>
          <cell r="O426" t="str">
            <v>Desactualizado</v>
          </cell>
          <cell r="P426">
            <v>1753</v>
          </cell>
          <cell r="Q426">
            <v>1847</v>
          </cell>
          <cell r="R426">
            <v>86</v>
          </cell>
          <cell r="S426">
            <v>86805</v>
          </cell>
          <cell r="T426">
            <v>5383624</v>
          </cell>
          <cell r="U426">
            <v>5383.6239999999998</v>
          </cell>
          <cell r="V426">
            <v>7979.3117794871368</v>
          </cell>
          <cell r="W426">
            <v>4551803.6391826225</v>
          </cell>
          <cell r="X426">
            <v>2182</v>
          </cell>
          <cell r="Y426">
            <v>2313</v>
          </cell>
          <cell r="Z426">
            <v>31209</v>
          </cell>
          <cell r="AA426">
            <v>98298</v>
          </cell>
          <cell r="AB426">
            <v>10419172</v>
          </cell>
        </row>
        <row r="427">
          <cell r="B427" t="str">
            <v>CUNDINAMARCA</v>
          </cell>
          <cell r="C427" t="str">
            <v>YACOPI</v>
          </cell>
          <cell r="D427">
            <v>2005</v>
          </cell>
          <cell r="E427" t="str">
            <v>Actualizado</v>
          </cell>
          <cell r="F427">
            <v>8234</v>
          </cell>
          <cell r="G427">
            <v>11091</v>
          </cell>
          <cell r="H427">
            <v>92696</v>
          </cell>
          <cell r="I427">
            <v>215634</v>
          </cell>
          <cell r="J427">
            <v>45300777</v>
          </cell>
          <cell r="K427">
            <v>45300.777000000002</v>
          </cell>
          <cell r="L427">
            <v>45300.777000000002</v>
          </cell>
          <cell r="M427">
            <v>5501673.1843575416</v>
          </cell>
          <cell r="N427">
            <v>2004</v>
          </cell>
          <cell r="O427" t="str">
            <v>Actualizado</v>
          </cell>
          <cell r="P427">
            <v>1012</v>
          </cell>
          <cell r="Q427">
            <v>1316</v>
          </cell>
          <cell r="R427">
            <v>32</v>
          </cell>
          <cell r="S427">
            <v>77251</v>
          </cell>
          <cell r="T427">
            <v>8734382</v>
          </cell>
          <cell r="U427">
            <v>8734.3819999999996</v>
          </cell>
          <cell r="V427">
            <v>9171.1010999519185</v>
          </cell>
          <cell r="W427">
            <v>9062352.8655651361</v>
          </cell>
          <cell r="X427">
            <v>9246</v>
          </cell>
          <cell r="Y427">
            <v>12407</v>
          </cell>
          <cell r="Z427">
            <v>92729</v>
          </cell>
          <cell r="AA427">
            <v>292885</v>
          </cell>
          <cell r="AB427">
            <v>54035160</v>
          </cell>
        </row>
        <row r="428">
          <cell r="B428" t="str">
            <v>SANTANDER</v>
          </cell>
          <cell r="C428" t="str">
            <v>BOLIVAR</v>
          </cell>
          <cell r="D428">
            <v>1993</v>
          </cell>
          <cell r="E428" t="str">
            <v>Desactualizado</v>
          </cell>
          <cell r="F428">
            <v>6083</v>
          </cell>
          <cell r="G428">
            <v>8592</v>
          </cell>
          <cell r="H428">
            <v>98272</v>
          </cell>
          <cell r="I428">
            <v>109850</v>
          </cell>
          <cell r="J428">
            <v>20115836</v>
          </cell>
          <cell r="K428">
            <v>20115.835999999999</v>
          </cell>
          <cell r="L428">
            <v>78070.941319430654</v>
          </cell>
          <cell r="M428">
            <v>12834282.643338921</v>
          </cell>
          <cell r="N428">
            <v>1993</v>
          </cell>
          <cell r="O428" t="str">
            <v>Desactualizado</v>
          </cell>
          <cell r="P428">
            <v>445</v>
          </cell>
          <cell r="Q428">
            <v>616</v>
          </cell>
          <cell r="R428">
            <v>25</v>
          </cell>
          <cell r="S428">
            <v>44844</v>
          </cell>
          <cell r="T428">
            <v>1929983</v>
          </cell>
          <cell r="U428">
            <v>1929.9829999999999</v>
          </cell>
          <cell r="V428">
            <v>7490.3965980085895</v>
          </cell>
          <cell r="W428">
            <v>16832351.905637279</v>
          </cell>
          <cell r="X428">
            <v>6528</v>
          </cell>
          <cell r="Y428">
            <v>9208</v>
          </cell>
          <cell r="Z428">
            <v>98297</v>
          </cell>
          <cell r="AA428">
            <v>154694</v>
          </cell>
          <cell r="AB428">
            <v>22045820</v>
          </cell>
        </row>
        <row r="429">
          <cell r="B429" t="str">
            <v>ANTIOQUIA</v>
          </cell>
          <cell r="C429" t="str">
            <v>URAMITA</v>
          </cell>
          <cell r="D429">
            <v>2005</v>
          </cell>
          <cell r="E429" t="str">
            <v>Actualizado</v>
          </cell>
          <cell r="F429">
            <v>1467</v>
          </cell>
          <cell r="G429">
            <v>1781</v>
          </cell>
          <cell r="H429">
            <v>26084.302299999999</v>
          </cell>
          <cell r="I429">
            <v>101943.4</v>
          </cell>
          <cell r="J429">
            <v>9201072.6659999993</v>
          </cell>
          <cell r="K429">
            <v>9201.072666</v>
          </cell>
          <cell r="L429">
            <v>9201.072666</v>
          </cell>
          <cell r="M429">
            <v>6272033.1738241306</v>
          </cell>
          <cell r="N429">
            <v>2005</v>
          </cell>
          <cell r="O429" t="str">
            <v>Actualizado</v>
          </cell>
          <cell r="P429">
            <v>653</v>
          </cell>
          <cell r="Q429">
            <v>732</v>
          </cell>
          <cell r="R429">
            <v>132735</v>
          </cell>
          <cell r="S429">
            <v>101943.4</v>
          </cell>
          <cell r="T429">
            <v>4543159.2450000001</v>
          </cell>
          <cell r="U429">
            <v>4543.1592449999998</v>
          </cell>
          <cell r="V429">
            <v>4543.1592449999998</v>
          </cell>
          <cell r="W429">
            <v>6957364.8468606435</v>
          </cell>
          <cell r="X429">
            <v>2120</v>
          </cell>
          <cell r="Y429">
            <v>2513</v>
          </cell>
          <cell r="Z429">
            <v>158819.30230000001</v>
          </cell>
          <cell r="AA429">
            <v>153265.5</v>
          </cell>
          <cell r="AB429">
            <v>13744231.910999998</v>
          </cell>
        </row>
        <row r="430">
          <cell r="B430" t="str">
            <v>CUNDINAMARCA</v>
          </cell>
          <cell r="C430" t="str">
            <v>PAIME</v>
          </cell>
          <cell r="D430">
            <v>0</v>
          </cell>
          <cell r="E430" t="str">
            <v>Sin Formar</v>
          </cell>
          <cell r="F430">
            <v>2324</v>
          </cell>
          <cell r="G430">
            <v>3773</v>
          </cell>
          <cell r="H430">
            <v>17451</v>
          </cell>
          <cell r="I430">
            <v>16379</v>
          </cell>
          <cell r="J430">
            <v>1428806</v>
          </cell>
          <cell r="K430">
            <v>1428.806</v>
          </cell>
          <cell r="L430">
            <v>13797.756934626395</v>
          </cell>
          <cell r="M430">
            <v>5937072.6913194479</v>
          </cell>
          <cell r="N430">
            <v>1996</v>
          </cell>
          <cell r="O430" t="str">
            <v>Desactualizado</v>
          </cell>
          <cell r="P430">
            <v>282</v>
          </cell>
          <cell r="Q430">
            <v>422</v>
          </cell>
          <cell r="R430">
            <v>12</v>
          </cell>
          <cell r="S430">
            <v>27860</v>
          </cell>
          <cell r="T430">
            <v>1342148</v>
          </cell>
          <cell r="U430">
            <v>1342.1479999999999</v>
          </cell>
          <cell r="V430">
            <v>3004.3387093005208</v>
          </cell>
          <cell r="W430">
            <v>10653683.366313905</v>
          </cell>
          <cell r="X430">
            <v>2606</v>
          </cell>
          <cell r="Y430">
            <v>4195</v>
          </cell>
          <cell r="Z430">
            <v>17463</v>
          </cell>
          <cell r="AA430">
            <v>44239</v>
          </cell>
          <cell r="AB430">
            <v>2770954</v>
          </cell>
        </row>
        <row r="431">
          <cell r="B431" t="str">
            <v>CHOCO</v>
          </cell>
          <cell r="C431" t="str">
            <v>LITORAL DE SAN JUAN</v>
          </cell>
          <cell r="D431">
            <v>0</v>
          </cell>
          <cell r="E431" t="str">
            <v>Sin Formar</v>
          </cell>
          <cell r="F431">
            <v>16</v>
          </cell>
          <cell r="G431">
            <v>16</v>
          </cell>
          <cell r="H431">
            <v>87289</v>
          </cell>
          <cell r="I431">
            <v>0</v>
          </cell>
          <cell r="J431">
            <v>17356322</v>
          </cell>
          <cell r="K431">
            <v>17356.322</v>
          </cell>
          <cell r="L431">
            <v>167607.29744633537</v>
          </cell>
          <cell r="M431">
            <v>10475456090.395962</v>
          </cell>
          <cell r="N431">
            <v>0</v>
          </cell>
          <cell r="O431" t="str">
            <v xml:space="preserve">Sin Formar 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16</v>
          </cell>
          <cell r="Y431">
            <v>16</v>
          </cell>
          <cell r="Z431">
            <v>87289</v>
          </cell>
          <cell r="AA431">
            <v>0</v>
          </cell>
          <cell r="AB431">
            <v>17356322</v>
          </cell>
        </row>
        <row r="432">
          <cell r="B432" t="str">
            <v>META</v>
          </cell>
          <cell r="C432" t="str">
            <v>GUAMAL</v>
          </cell>
          <cell r="D432">
            <v>1998</v>
          </cell>
          <cell r="E432" t="str">
            <v>Desactualizado</v>
          </cell>
          <cell r="F432">
            <v>1985</v>
          </cell>
          <cell r="G432">
            <v>2728</v>
          </cell>
          <cell r="H432">
            <v>58819</v>
          </cell>
          <cell r="I432">
            <v>93135</v>
          </cell>
          <cell r="J432">
            <v>33924492</v>
          </cell>
          <cell r="K432">
            <v>33924.491999999998</v>
          </cell>
          <cell r="L432">
            <v>56627.961859931587</v>
          </cell>
          <cell r="M432">
            <v>28527940.483592737</v>
          </cell>
          <cell r="N432">
            <v>2006</v>
          </cell>
          <cell r="O432" t="str">
            <v>Actualizado</v>
          </cell>
          <cell r="P432">
            <v>2177</v>
          </cell>
          <cell r="Q432">
            <v>2935</v>
          </cell>
          <cell r="R432">
            <v>71</v>
          </cell>
          <cell r="S432">
            <v>172201</v>
          </cell>
          <cell r="T432">
            <v>36245972</v>
          </cell>
          <cell r="U432">
            <v>36245.972000000002</v>
          </cell>
          <cell r="V432">
            <v>36245.972000000002</v>
          </cell>
          <cell r="W432">
            <v>16649504.823151125</v>
          </cell>
          <cell r="X432">
            <v>4162</v>
          </cell>
          <cell r="Y432">
            <v>5663</v>
          </cell>
          <cell r="Z432">
            <v>58890</v>
          </cell>
          <cell r="AA432">
            <v>265336</v>
          </cell>
          <cell r="AB432">
            <v>70170464</v>
          </cell>
        </row>
        <row r="433">
          <cell r="B433" t="str">
            <v>HUILA</v>
          </cell>
          <cell r="C433" t="str">
            <v>CAMPO  ALEGRE</v>
          </cell>
          <cell r="D433">
            <v>1995</v>
          </cell>
          <cell r="E433" t="str">
            <v>Desactualizado</v>
          </cell>
          <cell r="F433">
            <v>3590</v>
          </cell>
          <cell r="G433">
            <v>6438</v>
          </cell>
          <cell r="H433">
            <v>45328</v>
          </cell>
          <cell r="I433">
            <v>150870</v>
          </cell>
          <cell r="J433">
            <v>44999038</v>
          </cell>
          <cell r="K433">
            <v>44999.038</v>
          </cell>
          <cell r="L433">
            <v>117719.58810192269</v>
          </cell>
          <cell r="M433">
            <v>32790971.616134457</v>
          </cell>
          <cell r="N433">
            <v>1995</v>
          </cell>
          <cell r="O433" t="str">
            <v>Desactualizado</v>
          </cell>
          <cell r="P433">
            <v>7179</v>
          </cell>
          <cell r="Q433">
            <v>9049</v>
          </cell>
          <cell r="R433">
            <v>349</v>
          </cell>
          <cell r="S433">
            <v>423172</v>
          </cell>
          <cell r="T433">
            <v>38361650</v>
          </cell>
          <cell r="U433">
            <v>38361.65</v>
          </cell>
          <cell r="V433">
            <v>100355.87065017085</v>
          </cell>
          <cell r="W433">
            <v>13979087.70722536</v>
          </cell>
          <cell r="X433">
            <v>10769</v>
          </cell>
          <cell r="Y433">
            <v>15487</v>
          </cell>
          <cell r="Z433">
            <v>45678</v>
          </cell>
          <cell r="AA433">
            <v>574042</v>
          </cell>
          <cell r="AB433">
            <v>83360688</v>
          </cell>
        </row>
        <row r="434">
          <cell r="B434" t="str">
            <v>META</v>
          </cell>
          <cell r="C434" t="str">
            <v>VISTAHERMOSA</v>
          </cell>
          <cell r="D434">
            <v>1993</v>
          </cell>
          <cell r="E434" t="str">
            <v>Desactualizado</v>
          </cell>
          <cell r="F434">
            <v>1271</v>
          </cell>
          <cell r="G434">
            <v>1469</v>
          </cell>
          <cell r="H434">
            <v>83537</v>
          </cell>
          <cell r="I434">
            <v>38519</v>
          </cell>
          <cell r="J434">
            <v>9707100</v>
          </cell>
          <cell r="K434">
            <v>9707.1</v>
          </cell>
          <cell r="L434">
            <v>37673.921903213231</v>
          </cell>
          <cell r="M434">
            <v>29641165.934864856</v>
          </cell>
          <cell r="N434">
            <v>2005</v>
          </cell>
          <cell r="O434" t="str">
            <v>Actualizado</v>
          </cell>
          <cell r="P434">
            <v>3184</v>
          </cell>
          <cell r="Q434">
            <v>3314</v>
          </cell>
          <cell r="R434">
            <v>221</v>
          </cell>
          <cell r="S434">
            <v>160346</v>
          </cell>
          <cell r="T434">
            <v>13379862</v>
          </cell>
          <cell r="U434">
            <v>13379.861999999999</v>
          </cell>
          <cell r="V434">
            <v>13379.861999999999</v>
          </cell>
          <cell r="W434">
            <v>4202217.9648241205</v>
          </cell>
          <cell r="X434">
            <v>4455</v>
          </cell>
          <cell r="Y434">
            <v>4783</v>
          </cell>
          <cell r="Z434">
            <v>83758</v>
          </cell>
          <cell r="AA434">
            <v>198865</v>
          </cell>
          <cell r="AB434">
            <v>23086962</v>
          </cell>
        </row>
        <row r="435">
          <cell r="B435" t="str">
            <v>HUILA</v>
          </cell>
          <cell r="C435" t="str">
            <v>ACEVEDO</v>
          </cell>
          <cell r="D435">
            <v>0</v>
          </cell>
          <cell r="E435" t="str">
            <v>Sin Formar</v>
          </cell>
          <cell r="F435">
            <v>5250</v>
          </cell>
          <cell r="G435">
            <v>5936</v>
          </cell>
          <cell r="H435">
            <v>38096</v>
          </cell>
          <cell r="I435">
            <v>11198</v>
          </cell>
          <cell r="J435">
            <v>3789411</v>
          </cell>
          <cell r="K435">
            <v>3789.4110000000001</v>
          </cell>
          <cell r="L435">
            <v>36593.751638360663</v>
          </cell>
          <cell r="M435">
            <v>6970238.4073067931</v>
          </cell>
          <cell r="N435">
            <v>1992</v>
          </cell>
          <cell r="O435" t="str">
            <v>Desactualizado</v>
          </cell>
          <cell r="P435">
            <v>1239</v>
          </cell>
          <cell r="Q435">
            <v>1360</v>
          </cell>
          <cell r="R435">
            <v>153</v>
          </cell>
          <cell r="S435">
            <v>87309</v>
          </cell>
          <cell r="T435">
            <v>3007760</v>
          </cell>
          <cell r="U435">
            <v>3007.76</v>
          </cell>
          <cell r="V435">
            <v>14508.435265840444</v>
          </cell>
          <cell r="W435">
            <v>11709794.403422473</v>
          </cell>
          <cell r="X435">
            <v>6489</v>
          </cell>
          <cell r="Y435">
            <v>7296</v>
          </cell>
          <cell r="Z435">
            <v>38249</v>
          </cell>
          <cell r="AA435">
            <v>98507</v>
          </cell>
          <cell r="AB435">
            <v>6797171</v>
          </cell>
        </row>
        <row r="436">
          <cell r="B436" t="str">
            <v>ANTIOQUIA</v>
          </cell>
          <cell r="C436" t="str">
            <v>CAICEDO</v>
          </cell>
          <cell r="D436">
            <v>2005</v>
          </cell>
          <cell r="E436" t="str">
            <v>Actualizado</v>
          </cell>
          <cell r="F436">
            <v>2284</v>
          </cell>
          <cell r="G436">
            <v>2854</v>
          </cell>
          <cell r="H436">
            <v>15600.3665</v>
          </cell>
          <cell r="I436">
            <v>62872.13</v>
          </cell>
          <cell r="J436">
            <v>6679394.2299999995</v>
          </cell>
          <cell r="K436">
            <v>6679.3942299999999</v>
          </cell>
          <cell r="L436">
            <v>6679.3942299999999</v>
          </cell>
          <cell r="M436">
            <v>2924428.2968476359</v>
          </cell>
          <cell r="N436">
            <v>2005</v>
          </cell>
          <cell r="O436" t="str">
            <v>Actualizado</v>
          </cell>
          <cell r="P436">
            <v>449</v>
          </cell>
          <cell r="Q436">
            <v>581</v>
          </cell>
          <cell r="R436">
            <v>144907</v>
          </cell>
          <cell r="S436">
            <v>62872.13</v>
          </cell>
          <cell r="T436">
            <v>1333108.1969999999</v>
          </cell>
          <cell r="U436">
            <v>1333.108197</v>
          </cell>
          <cell r="V436">
            <v>1333.108197</v>
          </cell>
          <cell r="W436">
            <v>2969060.5723830736</v>
          </cell>
          <cell r="X436">
            <v>2733</v>
          </cell>
          <cell r="Y436">
            <v>3435</v>
          </cell>
          <cell r="Z436">
            <v>160507.3665</v>
          </cell>
          <cell r="AA436">
            <v>96685.119999999995</v>
          </cell>
          <cell r="AB436">
            <v>8012502.4269999992</v>
          </cell>
        </row>
        <row r="437">
          <cell r="B437" t="str">
            <v>MAGDALENA</v>
          </cell>
          <cell r="C437" t="str">
            <v>CONCORDIA</v>
          </cell>
          <cell r="D437">
            <v>2000</v>
          </cell>
          <cell r="E437" t="str">
            <v>Desactualizado</v>
          </cell>
          <cell r="F437">
            <v>490</v>
          </cell>
          <cell r="G437">
            <v>551</v>
          </cell>
          <cell r="H437">
            <v>9890</v>
          </cell>
          <cell r="I437">
            <v>515</v>
          </cell>
          <cell r="J437">
            <v>4821269</v>
          </cell>
          <cell r="K437">
            <v>4821.2690000000002</v>
          </cell>
          <cell r="L437">
            <v>6373.6878386003391</v>
          </cell>
          <cell r="M437">
            <v>13007526.201225182</v>
          </cell>
          <cell r="N437">
            <v>2000</v>
          </cell>
          <cell r="O437" t="str">
            <v>Desactualizado</v>
          </cell>
          <cell r="P437">
            <v>2400</v>
          </cell>
          <cell r="Q437">
            <v>2546</v>
          </cell>
          <cell r="R437">
            <v>88</v>
          </cell>
          <cell r="S437">
            <v>135859</v>
          </cell>
          <cell r="T437">
            <v>3231267</v>
          </cell>
          <cell r="U437">
            <v>3231.2669999999998</v>
          </cell>
          <cell r="V437">
            <v>4271.7150155219715</v>
          </cell>
          <cell r="W437">
            <v>1779881.2564674881</v>
          </cell>
          <cell r="X437">
            <v>2890</v>
          </cell>
          <cell r="Y437">
            <v>3097</v>
          </cell>
          <cell r="Z437">
            <v>9979</v>
          </cell>
          <cell r="AA437">
            <v>136374</v>
          </cell>
          <cell r="AB437">
            <v>8052536</v>
          </cell>
        </row>
        <row r="438">
          <cell r="B438" t="str">
            <v>ANTIOQUIA</v>
          </cell>
          <cell r="C438" t="str">
            <v>BETULIA</v>
          </cell>
          <cell r="D438">
            <v>1997</v>
          </cell>
          <cell r="E438" t="str">
            <v>Desactualizado</v>
          </cell>
          <cell r="F438">
            <v>2832</v>
          </cell>
          <cell r="G438">
            <v>3861</v>
          </cell>
          <cell r="H438">
            <v>25397.9689</v>
          </cell>
          <cell r="I438">
            <v>143160.79999999999</v>
          </cell>
          <cell r="J438">
            <v>17027357.619999997</v>
          </cell>
          <cell r="K438">
            <v>17027.357619999999</v>
          </cell>
          <cell r="L438">
            <v>32621.561132254217</v>
          </cell>
          <cell r="M438">
            <v>11518912.829185812</v>
          </cell>
          <cell r="N438">
            <v>1996</v>
          </cell>
          <cell r="O438" t="str">
            <v>Desactualizado</v>
          </cell>
          <cell r="P438">
            <v>1479</v>
          </cell>
          <cell r="Q438">
            <v>1833</v>
          </cell>
          <cell r="R438">
            <v>553971</v>
          </cell>
          <cell r="S438">
            <v>143160.79999999999</v>
          </cell>
          <cell r="T438">
            <v>7330500.2539999997</v>
          </cell>
          <cell r="U438">
            <v>7330.5002539999996</v>
          </cell>
          <cell r="V438">
            <v>16408.999358960042</v>
          </cell>
          <cell r="W438">
            <v>11094658.119648438</v>
          </cell>
          <cell r="X438">
            <v>4311</v>
          </cell>
          <cell r="Y438">
            <v>5694</v>
          </cell>
          <cell r="Z438">
            <v>579368.96889999998</v>
          </cell>
          <cell r="AA438">
            <v>256916.86</v>
          </cell>
          <cell r="AB438">
            <v>24357857.873999998</v>
          </cell>
        </row>
        <row r="439">
          <cell r="B439" t="str">
            <v>CESAR</v>
          </cell>
          <cell r="C439" t="str">
            <v>AGUACHICA</v>
          </cell>
          <cell r="D439">
            <v>2006</v>
          </cell>
          <cell r="E439" t="str">
            <v>Actualizado</v>
          </cell>
          <cell r="F439">
            <v>2013</v>
          </cell>
          <cell r="G439">
            <v>2519</v>
          </cell>
          <cell r="H439">
            <v>86234</v>
          </cell>
          <cell r="I439">
            <v>122818</v>
          </cell>
          <cell r="J439">
            <v>68253768</v>
          </cell>
          <cell r="K439">
            <v>68253.767999999996</v>
          </cell>
          <cell r="L439">
            <v>68253.767999999996</v>
          </cell>
          <cell r="M439">
            <v>33906491.803278692</v>
          </cell>
          <cell r="N439">
            <v>2006</v>
          </cell>
          <cell r="O439" t="str">
            <v>Actualizado</v>
          </cell>
          <cell r="P439">
            <v>19948</v>
          </cell>
          <cell r="Q439">
            <v>23664</v>
          </cell>
          <cell r="R439">
            <v>738</v>
          </cell>
          <cell r="S439">
            <v>1645081</v>
          </cell>
          <cell r="T439">
            <v>240822157</v>
          </cell>
          <cell r="U439">
            <v>240822.15700000001</v>
          </cell>
          <cell r="V439">
            <v>240822.15700000001</v>
          </cell>
          <cell r="W439">
            <v>12072496.340485262</v>
          </cell>
          <cell r="X439">
            <v>21961</v>
          </cell>
          <cell r="Y439">
            <v>26183</v>
          </cell>
          <cell r="Z439">
            <v>86973</v>
          </cell>
          <cell r="AA439">
            <v>1767899</v>
          </cell>
          <cell r="AB439">
            <v>309075925</v>
          </cell>
        </row>
        <row r="440">
          <cell r="B440" t="str">
            <v>HUILA</v>
          </cell>
          <cell r="C440" t="str">
            <v>LA ARGENTINA</v>
          </cell>
          <cell r="D440">
            <v>2000</v>
          </cell>
          <cell r="E440" t="str">
            <v>Desactualizado</v>
          </cell>
          <cell r="F440">
            <v>2012</v>
          </cell>
          <cell r="G440">
            <v>2380</v>
          </cell>
          <cell r="H440">
            <v>33204</v>
          </cell>
          <cell r="I440">
            <v>67316</v>
          </cell>
          <cell r="J440">
            <v>7668867</v>
          </cell>
          <cell r="K440">
            <v>7668.8670000000002</v>
          </cell>
          <cell r="L440">
            <v>10138.194805920073</v>
          </cell>
          <cell r="M440">
            <v>5038864.2176541118</v>
          </cell>
          <cell r="N440">
            <v>1997</v>
          </cell>
          <cell r="O440" t="str">
            <v>Desactualizado</v>
          </cell>
          <cell r="P440">
            <v>1231</v>
          </cell>
          <cell r="Q440">
            <v>1323</v>
          </cell>
          <cell r="R440">
            <v>64</v>
          </cell>
          <cell r="S440">
            <v>67345</v>
          </cell>
          <cell r="T440">
            <v>4408701</v>
          </cell>
          <cell r="U440">
            <v>4408.701</v>
          </cell>
          <cell r="V440">
            <v>8446.3316267230839</v>
          </cell>
          <cell r="W440">
            <v>6861357.9420983614</v>
          </cell>
          <cell r="X440">
            <v>3243</v>
          </cell>
          <cell r="Y440">
            <v>3703</v>
          </cell>
          <cell r="Z440">
            <v>33269</v>
          </cell>
          <cell r="AA440">
            <v>134661</v>
          </cell>
          <cell r="AB440">
            <v>12077568</v>
          </cell>
        </row>
        <row r="441">
          <cell r="B441" t="str">
            <v>CAUCA</v>
          </cell>
          <cell r="C441" t="str">
            <v>INZA</v>
          </cell>
          <cell r="D441">
            <v>2006</v>
          </cell>
          <cell r="E441" t="str">
            <v>Actualizado</v>
          </cell>
          <cell r="F441">
            <v>5042</v>
          </cell>
          <cell r="G441">
            <v>5587</v>
          </cell>
          <cell r="H441">
            <v>44049</v>
          </cell>
          <cell r="I441">
            <v>159718</v>
          </cell>
          <cell r="J441">
            <v>47755981</v>
          </cell>
          <cell r="K441">
            <v>47755.981</v>
          </cell>
          <cell r="L441">
            <v>47755.981</v>
          </cell>
          <cell r="M441">
            <v>9471634.470448235</v>
          </cell>
          <cell r="N441">
            <v>2005</v>
          </cell>
          <cell r="O441" t="str">
            <v>Actualizado</v>
          </cell>
          <cell r="P441">
            <v>1037</v>
          </cell>
          <cell r="Q441">
            <v>1186</v>
          </cell>
          <cell r="R441">
            <v>70</v>
          </cell>
          <cell r="S441">
            <v>100339</v>
          </cell>
          <cell r="T441">
            <v>6754321</v>
          </cell>
          <cell r="U441">
            <v>6754.3209999999999</v>
          </cell>
          <cell r="V441">
            <v>6754.3209999999999</v>
          </cell>
          <cell r="W441">
            <v>6513327.8688524589</v>
          </cell>
          <cell r="X441">
            <v>6079</v>
          </cell>
          <cell r="Y441">
            <v>6773</v>
          </cell>
          <cell r="Z441">
            <v>44119</v>
          </cell>
          <cell r="AA441">
            <v>260057</v>
          </cell>
          <cell r="AB441">
            <v>54510302</v>
          </cell>
        </row>
        <row r="442">
          <cell r="B442" t="str">
            <v>CHOCO</v>
          </cell>
          <cell r="C442" t="str">
            <v>NOVITA</v>
          </cell>
          <cell r="D442">
            <v>0</v>
          </cell>
          <cell r="E442" t="str">
            <v>Sin Formar</v>
          </cell>
          <cell r="F442">
            <v>131</v>
          </cell>
          <cell r="G442">
            <v>131</v>
          </cell>
          <cell r="H442">
            <v>7406</v>
          </cell>
          <cell r="I442">
            <v>0</v>
          </cell>
          <cell r="J442">
            <v>3853335</v>
          </cell>
          <cell r="K442">
            <v>3853.335</v>
          </cell>
          <cell r="L442">
            <v>37211.05574702836</v>
          </cell>
          <cell r="M442">
            <v>284053860.66433859</v>
          </cell>
          <cell r="N442">
            <v>1992</v>
          </cell>
          <cell r="O442" t="str">
            <v>Desactualizado</v>
          </cell>
          <cell r="P442">
            <v>663</v>
          </cell>
          <cell r="Q442">
            <v>665</v>
          </cell>
          <cell r="R442">
            <v>20</v>
          </cell>
          <cell r="S442">
            <v>25703</v>
          </cell>
          <cell r="T442">
            <v>684321</v>
          </cell>
          <cell r="U442">
            <v>684.32100000000003</v>
          </cell>
          <cell r="V442">
            <v>3300.9372189121468</v>
          </cell>
          <cell r="W442">
            <v>4978789.1687966017</v>
          </cell>
          <cell r="X442">
            <v>794</v>
          </cell>
          <cell r="Y442">
            <v>796</v>
          </cell>
          <cell r="Z442">
            <v>7427</v>
          </cell>
          <cell r="AA442">
            <v>25703</v>
          </cell>
          <cell r="AB442">
            <v>4537656</v>
          </cell>
        </row>
        <row r="443">
          <cell r="B443" t="str">
            <v>PUTUMAYO</v>
          </cell>
          <cell r="C443" t="str">
            <v>PUERTO LEGUIZAMO</v>
          </cell>
          <cell r="D443">
            <v>0</v>
          </cell>
          <cell r="E443" t="str">
            <v>Sin Formar</v>
          </cell>
          <cell r="F443">
            <v>531</v>
          </cell>
          <cell r="G443">
            <v>571</v>
          </cell>
          <cell r="H443">
            <v>473173</v>
          </cell>
          <cell r="I443">
            <v>0</v>
          </cell>
          <cell r="J443">
            <v>4247280</v>
          </cell>
          <cell r="K443">
            <v>4247.28</v>
          </cell>
          <cell r="L443">
            <v>41015.321235563119</v>
          </cell>
          <cell r="M443">
            <v>77241659.577331677</v>
          </cell>
          <cell r="N443">
            <v>2004</v>
          </cell>
          <cell r="O443" t="str">
            <v>Actualizado</v>
          </cell>
          <cell r="P443">
            <v>1631</v>
          </cell>
          <cell r="Q443">
            <v>1790</v>
          </cell>
          <cell r="R443">
            <v>573</v>
          </cell>
          <cell r="S443">
            <v>173392</v>
          </cell>
          <cell r="T443">
            <v>15967288</v>
          </cell>
          <cell r="U443">
            <v>15967.288</v>
          </cell>
          <cell r="V443">
            <v>16765.652399912105</v>
          </cell>
          <cell r="W443">
            <v>10279369.957027655</v>
          </cell>
          <cell r="X443">
            <v>2162</v>
          </cell>
          <cell r="Y443">
            <v>2361</v>
          </cell>
          <cell r="Z443">
            <v>473747</v>
          </cell>
          <cell r="AA443">
            <v>173392</v>
          </cell>
          <cell r="AB443">
            <v>20214569</v>
          </cell>
        </row>
        <row r="444">
          <cell r="B444" t="str">
            <v>BOYACA</v>
          </cell>
          <cell r="C444" t="str">
            <v>EL COCUY</v>
          </cell>
          <cell r="D444">
            <v>1994</v>
          </cell>
          <cell r="E444" t="str">
            <v>Desactualizado</v>
          </cell>
          <cell r="F444">
            <v>3627</v>
          </cell>
          <cell r="G444">
            <v>6398</v>
          </cell>
          <cell r="H444">
            <v>26096</v>
          </cell>
          <cell r="I444">
            <v>44054</v>
          </cell>
          <cell r="J444">
            <v>9384522</v>
          </cell>
          <cell r="K444">
            <v>9384.5220000000008</v>
          </cell>
          <cell r="L444">
            <v>29178.324184133064</v>
          </cell>
          <cell r="M444">
            <v>8044754.3931990806</v>
          </cell>
          <cell r="N444">
            <v>1994</v>
          </cell>
          <cell r="O444" t="str">
            <v>Desactualizado</v>
          </cell>
          <cell r="P444">
            <v>858</v>
          </cell>
          <cell r="Q444">
            <v>1484</v>
          </cell>
          <cell r="R444">
            <v>54</v>
          </cell>
          <cell r="S444">
            <v>111663</v>
          </cell>
          <cell r="T444">
            <v>7831046</v>
          </cell>
          <cell r="U444">
            <v>7831.0460000000003</v>
          </cell>
          <cell r="V444">
            <v>24348.261838893712</v>
          </cell>
          <cell r="W444">
            <v>28377927.551158171</v>
          </cell>
          <cell r="X444">
            <v>4485</v>
          </cell>
          <cell r="Y444">
            <v>7882</v>
          </cell>
          <cell r="Z444">
            <v>26150</v>
          </cell>
          <cell r="AA444">
            <v>155717</v>
          </cell>
          <cell r="AB444">
            <v>17215568</v>
          </cell>
        </row>
        <row r="445">
          <cell r="B445" t="str">
            <v>CESAR</v>
          </cell>
          <cell r="C445" t="str">
            <v>CHIMICHAGUA</v>
          </cell>
          <cell r="D445">
            <v>1999</v>
          </cell>
          <cell r="E445" t="str">
            <v>Desactualizado</v>
          </cell>
          <cell r="F445">
            <v>2511</v>
          </cell>
          <cell r="G445">
            <v>3218</v>
          </cell>
          <cell r="H445">
            <v>125797</v>
          </cell>
          <cell r="I445">
            <v>72333</v>
          </cell>
          <cell r="J445">
            <v>21447858</v>
          </cell>
          <cell r="K445">
            <v>21447.858</v>
          </cell>
          <cell r="L445">
            <v>31788.83703322658</v>
          </cell>
          <cell r="M445">
            <v>12659831.554451048</v>
          </cell>
          <cell r="N445">
            <v>1999</v>
          </cell>
          <cell r="O445" t="str">
            <v>Desactualizado</v>
          </cell>
          <cell r="P445">
            <v>4621</v>
          </cell>
          <cell r="Q445">
            <v>5025</v>
          </cell>
          <cell r="R445">
            <v>296</v>
          </cell>
          <cell r="S445">
            <v>252159</v>
          </cell>
          <cell r="T445">
            <v>8113447</v>
          </cell>
          <cell r="U445">
            <v>8113.4470000000001</v>
          </cell>
          <cell r="V445">
            <v>12025.305485551104</v>
          </cell>
          <cell r="W445">
            <v>2602316.7032138291</v>
          </cell>
          <cell r="X445">
            <v>7132</v>
          </cell>
          <cell r="Y445">
            <v>8243</v>
          </cell>
          <cell r="Z445">
            <v>126093</v>
          </cell>
          <cell r="AA445">
            <v>324492</v>
          </cell>
          <cell r="AB445">
            <v>29561305</v>
          </cell>
        </row>
        <row r="446">
          <cell r="B446" t="str">
            <v>PUTUMAYO</v>
          </cell>
          <cell r="C446" t="str">
            <v>MOCOA</v>
          </cell>
          <cell r="D446">
            <v>2005</v>
          </cell>
          <cell r="E446" t="str">
            <v>Actualizado</v>
          </cell>
          <cell r="F446">
            <v>4790</v>
          </cell>
          <cell r="G446">
            <v>5325</v>
          </cell>
          <cell r="H446">
            <v>112879</v>
          </cell>
          <cell r="I446">
            <v>128207</v>
          </cell>
          <cell r="J446">
            <v>21488883</v>
          </cell>
          <cell r="K446">
            <v>21488.883000000002</v>
          </cell>
          <cell r="L446">
            <v>21488.883000000002</v>
          </cell>
          <cell r="M446">
            <v>4486196.8684759913</v>
          </cell>
          <cell r="N446">
            <v>2005</v>
          </cell>
          <cell r="O446" t="str">
            <v>Actualizado</v>
          </cell>
          <cell r="P446">
            <v>6214</v>
          </cell>
          <cell r="Q446">
            <v>7848</v>
          </cell>
          <cell r="R446">
            <v>1900</v>
          </cell>
          <cell r="S446">
            <v>616526</v>
          </cell>
          <cell r="T446">
            <v>152615296</v>
          </cell>
          <cell r="U446">
            <v>152615.296</v>
          </cell>
          <cell r="V446">
            <v>152615.296</v>
          </cell>
          <cell r="W446">
            <v>24559912.455745094</v>
          </cell>
          <cell r="X446">
            <v>11004</v>
          </cell>
          <cell r="Y446">
            <v>13173</v>
          </cell>
          <cell r="Z446">
            <v>114780</v>
          </cell>
          <cell r="AA446">
            <v>744733</v>
          </cell>
          <cell r="AB446">
            <v>174104179</v>
          </cell>
        </row>
        <row r="447">
          <cell r="B447" t="str">
            <v>SANTANDER</v>
          </cell>
          <cell r="C447" t="str">
            <v>EL PLAYON</v>
          </cell>
          <cell r="D447">
            <v>1998</v>
          </cell>
          <cell r="E447" t="str">
            <v>Desactualizado</v>
          </cell>
          <cell r="F447">
            <v>2104</v>
          </cell>
          <cell r="G447">
            <v>2749</v>
          </cell>
          <cell r="H447">
            <v>45945</v>
          </cell>
          <cell r="I447">
            <v>114921</v>
          </cell>
          <cell r="J447">
            <v>9885710</v>
          </cell>
          <cell r="K447">
            <v>9885.7099999999991</v>
          </cell>
          <cell r="L447">
            <v>16501.576761660697</v>
          </cell>
          <cell r="M447">
            <v>7842954.7346296096</v>
          </cell>
          <cell r="N447">
            <v>1996</v>
          </cell>
          <cell r="O447" t="str">
            <v>Desactualizado</v>
          </cell>
          <cell r="P447">
            <v>1916</v>
          </cell>
          <cell r="Q447">
            <v>2201</v>
          </cell>
          <cell r="R447">
            <v>40</v>
          </cell>
          <cell r="S447">
            <v>99249</v>
          </cell>
          <cell r="T447">
            <v>6496678</v>
          </cell>
          <cell r="U447">
            <v>6496.6779999999999</v>
          </cell>
          <cell r="V447">
            <v>14542.525263429286</v>
          </cell>
          <cell r="W447">
            <v>7590044.5007459745</v>
          </cell>
          <cell r="X447">
            <v>4020</v>
          </cell>
          <cell r="Y447">
            <v>4950</v>
          </cell>
          <cell r="Z447">
            <v>45986</v>
          </cell>
          <cell r="AA447">
            <v>214170</v>
          </cell>
          <cell r="AB447">
            <v>16382388</v>
          </cell>
        </row>
        <row r="448">
          <cell r="B448" t="str">
            <v>BOYACA</v>
          </cell>
          <cell r="C448" t="str">
            <v>PAZ DE RIO</v>
          </cell>
          <cell r="D448">
            <v>1994</v>
          </cell>
          <cell r="E448" t="str">
            <v>Desactualizado</v>
          </cell>
          <cell r="F448">
            <v>3555</v>
          </cell>
          <cell r="G448">
            <v>4923</v>
          </cell>
          <cell r="H448">
            <v>12187</v>
          </cell>
          <cell r="I448">
            <v>51185</v>
          </cell>
          <cell r="J448">
            <v>2985501</v>
          </cell>
          <cell r="K448">
            <v>2985.5010000000002</v>
          </cell>
          <cell r="L448">
            <v>9282.509650470578</v>
          </cell>
          <cell r="M448">
            <v>2611113.8257301203</v>
          </cell>
          <cell r="N448">
            <v>1994</v>
          </cell>
          <cell r="O448" t="str">
            <v>Desactualizado</v>
          </cell>
          <cell r="P448">
            <v>850</v>
          </cell>
          <cell r="Q448">
            <v>1280</v>
          </cell>
          <cell r="R448">
            <v>86</v>
          </cell>
          <cell r="S448">
            <v>124327</v>
          </cell>
          <cell r="T448">
            <v>7191561</v>
          </cell>
          <cell r="U448">
            <v>7191.5609999999997</v>
          </cell>
          <cell r="V448">
            <v>22359.977231442172</v>
          </cell>
          <cell r="W448">
            <v>26305855.566402558</v>
          </cell>
          <cell r="X448">
            <v>4405</v>
          </cell>
          <cell r="Y448">
            <v>6203</v>
          </cell>
          <cell r="Z448">
            <v>12274</v>
          </cell>
          <cell r="AA448">
            <v>175512</v>
          </cell>
          <cell r="AB448">
            <v>10177062</v>
          </cell>
        </row>
        <row r="449">
          <cell r="B449" t="str">
            <v>VALLE</v>
          </cell>
          <cell r="C449" t="str">
            <v>RESTREPO</v>
          </cell>
          <cell r="D449">
            <v>1993</v>
          </cell>
          <cell r="E449" t="str">
            <v>Desactualizado</v>
          </cell>
          <cell r="F449">
            <v>3037</v>
          </cell>
          <cell r="G449">
            <v>4035</v>
          </cell>
          <cell r="H449">
            <v>25830</v>
          </cell>
          <cell r="I449">
            <v>238625</v>
          </cell>
          <cell r="J449">
            <v>35911544</v>
          </cell>
          <cell r="K449">
            <v>35911.544000000002</v>
          </cell>
          <cell r="L449">
            <v>139375.16911124907</v>
          </cell>
          <cell r="M449">
            <v>45892383.638870284</v>
          </cell>
          <cell r="N449">
            <v>1993</v>
          </cell>
          <cell r="O449" t="str">
            <v>Desactualizado</v>
          </cell>
          <cell r="P449">
            <v>1758</v>
          </cell>
          <cell r="Q449">
            <v>2240</v>
          </cell>
          <cell r="R449">
            <v>47</v>
          </cell>
          <cell r="S449">
            <v>149820</v>
          </cell>
          <cell r="T449">
            <v>7322543</v>
          </cell>
          <cell r="U449">
            <v>7322.5429999999997</v>
          </cell>
          <cell r="V449">
            <v>28419.29238546226</v>
          </cell>
          <cell r="W449">
            <v>16165695.327339171</v>
          </cell>
          <cell r="X449">
            <v>4795</v>
          </cell>
          <cell r="Y449">
            <v>6275</v>
          </cell>
          <cell r="Z449">
            <v>25877</v>
          </cell>
          <cell r="AA449">
            <v>388445</v>
          </cell>
          <cell r="AB449">
            <v>43234087</v>
          </cell>
        </row>
        <row r="450">
          <cell r="B450" t="str">
            <v>CAUCA</v>
          </cell>
          <cell r="C450" t="str">
            <v>SUAREZ</v>
          </cell>
          <cell r="D450">
            <v>2000</v>
          </cell>
          <cell r="E450" t="str">
            <v>Desactualizado</v>
          </cell>
          <cell r="F450">
            <v>5080</v>
          </cell>
          <cell r="G450">
            <v>5541</v>
          </cell>
          <cell r="H450">
            <v>36879</v>
          </cell>
          <cell r="I450">
            <v>174917</v>
          </cell>
          <cell r="J450">
            <v>15093066</v>
          </cell>
          <cell r="K450">
            <v>15093.066000000001</v>
          </cell>
          <cell r="L450">
            <v>19952.940027074255</v>
          </cell>
          <cell r="M450">
            <v>3927744.0998177673</v>
          </cell>
          <cell r="N450">
            <v>2000</v>
          </cell>
          <cell r="O450" t="str">
            <v>Desactualizado</v>
          </cell>
          <cell r="P450">
            <v>1354</v>
          </cell>
          <cell r="Q450">
            <v>1459</v>
          </cell>
          <cell r="R450">
            <v>112</v>
          </cell>
          <cell r="S450">
            <v>69932</v>
          </cell>
          <cell r="T450">
            <v>6055511</v>
          </cell>
          <cell r="U450">
            <v>6055.5110000000004</v>
          </cell>
          <cell r="V450">
            <v>8005.3481390917168</v>
          </cell>
          <cell r="W450">
            <v>5912369.3789451383</v>
          </cell>
          <cell r="X450">
            <v>6434</v>
          </cell>
          <cell r="Y450">
            <v>7000</v>
          </cell>
          <cell r="Z450">
            <v>36991</v>
          </cell>
          <cell r="AA450">
            <v>244849</v>
          </cell>
          <cell r="AB450">
            <v>21148577</v>
          </cell>
        </row>
        <row r="451">
          <cell r="B451" t="str">
            <v>VALLE</v>
          </cell>
          <cell r="C451" t="str">
            <v>EL AGUILA</v>
          </cell>
          <cell r="D451">
            <v>1993</v>
          </cell>
          <cell r="E451" t="str">
            <v>Desactualizado</v>
          </cell>
          <cell r="F451">
            <v>2013</v>
          </cell>
          <cell r="G451">
            <v>3342</v>
          </cell>
          <cell r="H451">
            <v>21769</v>
          </cell>
          <cell r="I451">
            <v>137720</v>
          </cell>
          <cell r="J451">
            <v>22077552</v>
          </cell>
          <cell r="K451">
            <v>22077.552</v>
          </cell>
          <cell r="L451">
            <v>85684.495870252606</v>
          </cell>
          <cell r="M451">
            <v>42565571.71895311</v>
          </cell>
          <cell r="N451">
            <v>1993</v>
          </cell>
          <cell r="O451" t="str">
            <v>Desactualizado</v>
          </cell>
          <cell r="P451">
            <v>1225</v>
          </cell>
          <cell r="Q451">
            <v>1543</v>
          </cell>
          <cell r="R451">
            <v>52</v>
          </cell>
          <cell r="S451">
            <v>100742</v>
          </cell>
          <cell r="T451">
            <v>3278312</v>
          </cell>
          <cell r="U451">
            <v>3278.3119999999999</v>
          </cell>
          <cell r="V451">
            <v>12723.354066854856</v>
          </cell>
          <cell r="W451">
            <v>10386411.483146822</v>
          </cell>
          <cell r="X451">
            <v>3238</v>
          </cell>
          <cell r="Y451">
            <v>4885</v>
          </cell>
          <cell r="Z451">
            <v>21821</v>
          </cell>
          <cell r="AA451">
            <v>238462</v>
          </cell>
          <cell r="AB451">
            <v>25355864</v>
          </cell>
        </row>
        <row r="452">
          <cell r="B452" t="str">
            <v>BOYACA</v>
          </cell>
          <cell r="C452" t="str">
            <v>MIRAFLORES</v>
          </cell>
          <cell r="D452">
            <v>1996</v>
          </cell>
          <cell r="E452" t="str">
            <v>Desactualizado</v>
          </cell>
          <cell r="F452">
            <v>3861</v>
          </cell>
          <cell r="G452">
            <v>5806</v>
          </cell>
          <cell r="H452">
            <v>25890</v>
          </cell>
          <cell r="I452">
            <v>88733</v>
          </cell>
          <cell r="J452">
            <v>14513804</v>
          </cell>
          <cell r="K452">
            <v>14513.804</v>
          </cell>
          <cell r="L452">
            <v>32488.505869994024</v>
          </cell>
          <cell r="M452">
            <v>8414531.4348598868</v>
          </cell>
          <cell r="N452">
            <v>1995</v>
          </cell>
          <cell r="O452" t="str">
            <v>Desactualizado</v>
          </cell>
          <cell r="P452">
            <v>1707</v>
          </cell>
          <cell r="Q452">
            <v>2392</v>
          </cell>
          <cell r="R452">
            <v>77</v>
          </cell>
          <cell r="S452">
            <v>169224</v>
          </cell>
          <cell r="T452">
            <v>12435977</v>
          </cell>
          <cell r="U452">
            <v>12435.977000000001</v>
          </cell>
          <cell r="V452">
            <v>32533.097487217048</v>
          </cell>
          <cell r="W452">
            <v>19058639.418404832</v>
          </cell>
          <cell r="X452">
            <v>5568</v>
          </cell>
          <cell r="Y452">
            <v>8198</v>
          </cell>
          <cell r="Z452">
            <v>25967</v>
          </cell>
          <cell r="AA452">
            <v>257957</v>
          </cell>
          <cell r="AB452">
            <v>26949781</v>
          </cell>
        </row>
        <row r="453">
          <cell r="B453" t="str">
            <v>CUNDINAMARCA</v>
          </cell>
          <cell r="C453" t="str">
            <v>CABRERA</v>
          </cell>
          <cell r="D453">
            <v>2006</v>
          </cell>
          <cell r="E453" t="str">
            <v>Actualizado</v>
          </cell>
          <cell r="F453">
            <v>1922</v>
          </cell>
          <cell r="G453">
            <v>2730</v>
          </cell>
          <cell r="H453">
            <v>43827</v>
          </cell>
          <cell r="I453">
            <v>56176</v>
          </cell>
          <cell r="J453">
            <v>38629693</v>
          </cell>
          <cell r="K453">
            <v>38629.692999999999</v>
          </cell>
          <cell r="L453">
            <v>38629.692999999999</v>
          </cell>
          <cell r="M453">
            <v>20098695.629552551</v>
          </cell>
          <cell r="N453">
            <v>2006</v>
          </cell>
          <cell r="O453" t="str">
            <v>Actualizado</v>
          </cell>
          <cell r="P453">
            <v>319</v>
          </cell>
          <cell r="Q453">
            <v>423</v>
          </cell>
          <cell r="R453">
            <v>11</v>
          </cell>
          <cell r="S453">
            <v>46950</v>
          </cell>
          <cell r="T453">
            <v>3093124</v>
          </cell>
          <cell r="U453">
            <v>3093.1239999999998</v>
          </cell>
          <cell r="V453">
            <v>3093.1239999999998</v>
          </cell>
          <cell r="W453">
            <v>9696313.4796238244</v>
          </cell>
          <cell r="X453">
            <v>2241</v>
          </cell>
          <cell r="Y453">
            <v>3153</v>
          </cell>
          <cell r="Z453">
            <v>43839</v>
          </cell>
          <cell r="AA453">
            <v>103126</v>
          </cell>
          <cell r="AB453">
            <v>41722817</v>
          </cell>
        </row>
        <row r="454">
          <cell r="B454" t="str">
            <v>BOYACA</v>
          </cell>
          <cell r="C454" t="str">
            <v>SUTAMARCHAN</v>
          </cell>
          <cell r="D454">
            <v>1996</v>
          </cell>
          <cell r="E454" t="str">
            <v>Desactualizado</v>
          </cell>
          <cell r="F454">
            <v>3761</v>
          </cell>
          <cell r="G454">
            <v>6554</v>
          </cell>
          <cell r="H454">
            <v>10316</v>
          </cell>
          <cell r="I454">
            <v>62243</v>
          </cell>
          <cell r="J454">
            <v>12418537</v>
          </cell>
          <cell r="K454">
            <v>12418.537</v>
          </cell>
          <cell r="L454">
            <v>27798.343716177922</v>
          </cell>
          <cell r="M454">
            <v>7391210.7727141511</v>
          </cell>
          <cell r="N454">
            <v>1996</v>
          </cell>
          <cell r="O454" t="str">
            <v>Desactualizado</v>
          </cell>
          <cell r="P454">
            <v>590</v>
          </cell>
          <cell r="Q454">
            <v>813</v>
          </cell>
          <cell r="R454">
            <v>39</v>
          </cell>
          <cell r="S454">
            <v>36954</v>
          </cell>
          <cell r="T454">
            <v>5562611</v>
          </cell>
          <cell r="U454">
            <v>5562.6109999999999</v>
          </cell>
          <cell r="V454">
            <v>12451.657754644704</v>
          </cell>
          <cell r="W454">
            <v>21104504.668889329</v>
          </cell>
          <cell r="X454">
            <v>4351</v>
          </cell>
          <cell r="Y454">
            <v>7367</v>
          </cell>
          <cell r="Z454">
            <v>10356</v>
          </cell>
          <cell r="AA454">
            <v>99197</v>
          </cell>
          <cell r="AB454">
            <v>17981148</v>
          </cell>
        </row>
        <row r="455">
          <cell r="B455" t="str">
            <v>CASANARE</v>
          </cell>
          <cell r="C455" t="str">
            <v>AGUAZUL</v>
          </cell>
          <cell r="D455">
            <v>2002</v>
          </cell>
          <cell r="E455" t="str">
            <v>Actualizado</v>
          </cell>
          <cell r="F455">
            <v>2939</v>
          </cell>
          <cell r="G455">
            <v>3846</v>
          </cell>
          <cell r="H455">
            <v>137921</v>
          </cell>
          <cell r="I455">
            <v>119772</v>
          </cell>
          <cell r="J455">
            <v>50977287</v>
          </cell>
          <cell r="K455">
            <v>50977.286999999997</v>
          </cell>
          <cell r="L455">
            <v>60303.586191333241</v>
          </cell>
          <cell r="M455">
            <v>20518402.923216484</v>
          </cell>
          <cell r="N455">
            <v>2002</v>
          </cell>
          <cell r="O455" t="str">
            <v>Actualizado</v>
          </cell>
          <cell r="P455">
            <v>8298</v>
          </cell>
          <cell r="Q455">
            <v>11102</v>
          </cell>
          <cell r="R455">
            <v>367</v>
          </cell>
          <cell r="S455">
            <v>434499</v>
          </cell>
          <cell r="T455">
            <v>73741166</v>
          </cell>
          <cell r="U455">
            <v>73741.165999999997</v>
          </cell>
          <cell r="V455">
            <v>87232.118879343514</v>
          </cell>
          <cell r="W455">
            <v>10512426.955813874</v>
          </cell>
          <cell r="X455">
            <v>11237</v>
          </cell>
          <cell r="Y455">
            <v>14948</v>
          </cell>
          <cell r="Z455">
            <v>138289</v>
          </cell>
          <cell r="AA455">
            <v>554271</v>
          </cell>
          <cell r="AB455">
            <v>124718453</v>
          </cell>
        </row>
        <row r="456">
          <cell r="B456" t="str">
            <v>NORTE DE SANTANDER</v>
          </cell>
          <cell r="C456" t="str">
            <v>CHITAGA</v>
          </cell>
          <cell r="D456">
            <v>1994</v>
          </cell>
          <cell r="E456" t="str">
            <v>Desactualizado</v>
          </cell>
          <cell r="F456">
            <v>3177</v>
          </cell>
          <cell r="G456">
            <v>4670</v>
          </cell>
          <cell r="H456">
            <v>119528</v>
          </cell>
          <cell r="I456">
            <v>91953</v>
          </cell>
          <cell r="J456">
            <v>6682457</v>
          </cell>
          <cell r="K456">
            <v>6682.4570000000003</v>
          </cell>
          <cell r="L456">
            <v>20777.072789911865</v>
          </cell>
          <cell r="M456">
            <v>6539840.349358472</v>
          </cell>
          <cell r="N456">
            <v>1994</v>
          </cell>
          <cell r="O456" t="str">
            <v>Desactualizado</v>
          </cell>
          <cell r="P456">
            <v>1185</v>
          </cell>
          <cell r="Q456">
            <v>1493</v>
          </cell>
          <cell r="R456">
            <v>50</v>
          </cell>
          <cell r="S456">
            <v>121522</v>
          </cell>
          <cell r="T456">
            <v>3902661</v>
          </cell>
          <cell r="U456">
            <v>3902.6610000000001</v>
          </cell>
          <cell r="V456">
            <v>12134.140432381417</v>
          </cell>
          <cell r="W456">
            <v>10239780.955596132</v>
          </cell>
          <cell r="X456">
            <v>4362</v>
          </cell>
          <cell r="Y456">
            <v>6163</v>
          </cell>
          <cell r="Z456">
            <v>119579</v>
          </cell>
          <cell r="AA456">
            <v>213475</v>
          </cell>
          <cell r="AB456">
            <v>10585118</v>
          </cell>
        </row>
        <row r="457">
          <cell r="B457" t="str">
            <v>BOYACA</v>
          </cell>
          <cell r="C457" t="str">
            <v>GACHANTIVA</v>
          </cell>
          <cell r="D457">
            <v>1995</v>
          </cell>
          <cell r="E457" t="str">
            <v>Desactualizado</v>
          </cell>
          <cell r="F457">
            <v>2525</v>
          </cell>
          <cell r="G457">
            <v>3906</v>
          </cell>
          <cell r="H457">
            <v>8740</v>
          </cell>
          <cell r="I457">
            <v>38627</v>
          </cell>
          <cell r="J457">
            <v>10813731</v>
          </cell>
          <cell r="K457">
            <v>10813.731</v>
          </cell>
          <cell r="L457">
            <v>28289.226075566163</v>
          </cell>
          <cell r="M457">
            <v>11203653.891313331</v>
          </cell>
          <cell r="N457">
            <v>1995</v>
          </cell>
          <cell r="O457" t="str">
            <v>Desactualizado</v>
          </cell>
          <cell r="P457">
            <v>180</v>
          </cell>
          <cell r="Q457">
            <v>290</v>
          </cell>
          <cell r="R457">
            <v>10</v>
          </cell>
          <cell r="S457">
            <v>15542</v>
          </cell>
          <cell r="T457">
            <v>1230930</v>
          </cell>
          <cell r="U457">
            <v>1230.93</v>
          </cell>
          <cell r="V457">
            <v>3220.170453028345</v>
          </cell>
          <cell r="W457">
            <v>17889835.850157473</v>
          </cell>
          <cell r="X457">
            <v>2705</v>
          </cell>
          <cell r="Y457">
            <v>4196</v>
          </cell>
          <cell r="Z457">
            <v>8750</v>
          </cell>
          <cell r="AA457">
            <v>54169</v>
          </cell>
          <cell r="AB457">
            <v>12044661</v>
          </cell>
        </row>
        <row r="458">
          <cell r="B458" t="str">
            <v>BOLIVAR</v>
          </cell>
          <cell r="C458" t="str">
            <v>SIMITI</v>
          </cell>
          <cell r="D458">
            <v>2001</v>
          </cell>
          <cell r="E458" t="str">
            <v>Desactualizado</v>
          </cell>
          <cell r="F458">
            <v>1367</v>
          </cell>
          <cell r="G458">
            <v>1496</v>
          </cell>
          <cell r="H458">
            <v>113142</v>
          </cell>
          <cell r="I458">
            <v>12633</v>
          </cell>
          <cell r="J458">
            <v>6988517</v>
          </cell>
          <cell r="K458">
            <v>6988.5169999999998</v>
          </cell>
          <cell r="L458">
            <v>8724.2830579745132</v>
          </cell>
          <cell r="M458">
            <v>6382065.148481722</v>
          </cell>
          <cell r="N458">
            <v>2001</v>
          </cell>
          <cell r="O458" t="str">
            <v>Desactualizado</v>
          </cell>
          <cell r="P458">
            <v>2523</v>
          </cell>
          <cell r="Q458">
            <v>2797</v>
          </cell>
          <cell r="R458">
            <v>83</v>
          </cell>
          <cell r="S458">
            <v>133475</v>
          </cell>
          <cell r="T458">
            <v>5815724</v>
          </cell>
          <cell r="U458">
            <v>5815.7240000000002</v>
          </cell>
          <cell r="V458">
            <v>7260.1987464659187</v>
          </cell>
          <cell r="W458">
            <v>2877605.5277312398</v>
          </cell>
          <cell r="X458">
            <v>3890</v>
          </cell>
          <cell r="Y458">
            <v>4293</v>
          </cell>
          <cell r="Z458">
            <v>113226</v>
          </cell>
          <cell r="AA458">
            <v>146108</v>
          </cell>
          <cell r="AB458">
            <v>12804241</v>
          </cell>
        </row>
        <row r="459">
          <cell r="B459" t="str">
            <v>NARINO</v>
          </cell>
          <cell r="C459" t="str">
            <v>TANGUA</v>
          </cell>
          <cell r="D459">
            <v>1999</v>
          </cell>
          <cell r="E459" t="str">
            <v>Desactualizado</v>
          </cell>
          <cell r="F459">
            <v>4554</v>
          </cell>
          <cell r="G459">
            <v>6054</v>
          </cell>
          <cell r="H459">
            <v>23949</v>
          </cell>
          <cell r="I459">
            <v>191276</v>
          </cell>
          <cell r="J459">
            <v>15270764</v>
          </cell>
          <cell r="K459">
            <v>15270.763999999999</v>
          </cell>
          <cell r="L459">
            <v>22633.487603697453</v>
          </cell>
          <cell r="M459">
            <v>4970023.6283920621</v>
          </cell>
          <cell r="N459">
            <v>1999</v>
          </cell>
          <cell r="O459" t="str">
            <v>Desactualizado</v>
          </cell>
          <cell r="P459">
            <v>813</v>
          </cell>
          <cell r="Q459">
            <v>992</v>
          </cell>
          <cell r="R459">
            <v>40</v>
          </cell>
          <cell r="S459">
            <v>69820</v>
          </cell>
          <cell r="T459">
            <v>3094644</v>
          </cell>
          <cell r="U459">
            <v>3094.6439999999998</v>
          </cell>
          <cell r="V459">
            <v>4586.711353266719</v>
          </cell>
          <cell r="W459">
            <v>5641711.3816318801</v>
          </cell>
          <cell r="X459">
            <v>5367</v>
          </cell>
          <cell r="Y459">
            <v>7046</v>
          </cell>
          <cell r="Z459">
            <v>23990</v>
          </cell>
          <cell r="AA459">
            <v>261096</v>
          </cell>
          <cell r="AB459">
            <v>18365408</v>
          </cell>
        </row>
        <row r="460">
          <cell r="B460" t="str">
            <v>CASANARE</v>
          </cell>
          <cell r="C460" t="str">
            <v>TAURAMENA</v>
          </cell>
          <cell r="D460">
            <v>1995</v>
          </cell>
          <cell r="E460" t="str">
            <v>Desactualizado</v>
          </cell>
          <cell r="F460">
            <v>2188</v>
          </cell>
          <cell r="G460">
            <v>2767</v>
          </cell>
          <cell r="H460">
            <v>245341</v>
          </cell>
          <cell r="I460">
            <v>194738</v>
          </cell>
          <cell r="J460">
            <v>48131560</v>
          </cell>
          <cell r="K460">
            <v>48131.56</v>
          </cell>
          <cell r="L460">
            <v>125914.41216816631</v>
          </cell>
          <cell r="M460">
            <v>57547720.369363025</v>
          </cell>
          <cell r="N460">
            <v>2002</v>
          </cell>
          <cell r="O460" t="str">
            <v>Actualizado</v>
          </cell>
          <cell r="P460">
            <v>3751</v>
          </cell>
          <cell r="Q460">
            <v>4274</v>
          </cell>
          <cell r="R460">
            <v>145</v>
          </cell>
          <cell r="S460">
            <v>207759</v>
          </cell>
          <cell r="T460">
            <v>26492440</v>
          </cell>
          <cell r="U460">
            <v>26492.44</v>
          </cell>
          <cell r="V460">
            <v>31339.234254634313</v>
          </cell>
          <cell r="W460">
            <v>8354901.1609262358</v>
          </cell>
          <cell r="X460">
            <v>5939</v>
          </cell>
          <cell r="Y460">
            <v>7041</v>
          </cell>
          <cell r="Z460">
            <v>245486</v>
          </cell>
          <cell r="AA460">
            <v>402497</v>
          </cell>
          <cell r="AB460">
            <v>74624000</v>
          </cell>
        </row>
        <row r="461">
          <cell r="B461" t="str">
            <v>VALLE</v>
          </cell>
          <cell r="C461" t="str">
            <v>BOLIVAR</v>
          </cell>
          <cell r="D461">
            <v>1993</v>
          </cell>
          <cell r="E461" t="str">
            <v>Desactualizado</v>
          </cell>
          <cell r="F461">
            <v>4006</v>
          </cell>
          <cell r="G461">
            <v>5611</v>
          </cell>
          <cell r="H461">
            <v>58047</v>
          </cell>
          <cell r="I461">
            <v>206149</v>
          </cell>
          <cell r="J461">
            <v>30626191</v>
          </cell>
          <cell r="K461">
            <v>30626.190999999999</v>
          </cell>
          <cell r="L461">
            <v>118862.35105509286</v>
          </cell>
          <cell r="M461">
            <v>29671081.142060127</v>
          </cell>
          <cell r="N461">
            <v>1993</v>
          </cell>
          <cell r="O461" t="str">
            <v>Desactualizado</v>
          </cell>
          <cell r="P461">
            <v>2885</v>
          </cell>
          <cell r="Q461">
            <v>3789</v>
          </cell>
          <cell r="R461">
            <v>176</v>
          </cell>
          <cell r="S461">
            <v>227856</v>
          </cell>
          <cell r="T461">
            <v>13698879</v>
          </cell>
          <cell r="U461">
            <v>13698.879000000001</v>
          </cell>
          <cell r="V461">
            <v>53166.290406771106</v>
          </cell>
          <cell r="W461">
            <v>18428523.5378756</v>
          </cell>
          <cell r="X461">
            <v>6891</v>
          </cell>
          <cell r="Y461">
            <v>9400</v>
          </cell>
          <cell r="Z461">
            <v>58223</v>
          </cell>
          <cell r="AA461">
            <v>434005</v>
          </cell>
          <cell r="AB461">
            <v>44325070</v>
          </cell>
        </row>
        <row r="462">
          <cell r="B462" t="str">
            <v>ANTIOQUIA</v>
          </cell>
          <cell r="C462" t="str">
            <v>SAN CARLOS</v>
          </cell>
          <cell r="D462">
            <v>1995</v>
          </cell>
          <cell r="E462" t="str">
            <v>Desactualizado</v>
          </cell>
          <cell r="F462">
            <v>5725</v>
          </cell>
          <cell r="G462">
            <v>6730</v>
          </cell>
          <cell r="H462">
            <v>70445.986699999994</v>
          </cell>
          <cell r="I462">
            <v>259165.69</v>
          </cell>
          <cell r="J462">
            <v>20641563.257000003</v>
          </cell>
          <cell r="K462">
            <v>20641.563257000002</v>
          </cell>
          <cell r="L462">
            <v>53999.294927012044</v>
          </cell>
          <cell r="M462">
            <v>9432191.2536265589</v>
          </cell>
          <cell r="N462">
            <v>1998</v>
          </cell>
          <cell r="O462" t="str">
            <v>Desactualizado</v>
          </cell>
          <cell r="P462">
            <v>3267</v>
          </cell>
          <cell r="Q462">
            <v>3983</v>
          </cell>
          <cell r="R462">
            <v>293986169</v>
          </cell>
          <cell r="S462">
            <v>259165.69</v>
          </cell>
          <cell r="T462">
            <v>17627264.741999999</v>
          </cell>
          <cell r="U462">
            <v>17627.264741999999</v>
          </cell>
          <cell r="V462">
            <v>29424.053733948109</v>
          </cell>
          <cell r="W462">
            <v>9006444.363008298</v>
          </cell>
          <cell r="X462">
            <v>8992</v>
          </cell>
          <cell r="Y462">
            <v>10713</v>
          </cell>
          <cell r="Z462">
            <v>294056614.9867</v>
          </cell>
          <cell r="AA462">
            <v>671307.13</v>
          </cell>
          <cell r="AB462">
            <v>38268827.998999998</v>
          </cell>
        </row>
        <row r="463">
          <cell r="B463" t="str">
            <v>VICHADA</v>
          </cell>
          <cell r="C463" t="str">
            <v>SANTA ROSALIA</v>
          </cell>
          <cell r="D463">
            <v>0</v>
          </cell>
          <cell r="E463" t="str">
            <v>Sin Formar</v>
          </cell>
          <cell r="F463">
            <v>182</v>
          </cell>
          <cell r="G463">
            <v>207</v>
          </cell>
          <cell r="H463">
            <v>210686</v>
          </cell>
          <cell r="I463">
            <v>9668</v>
          </cell>
          <cell r="J463">
            <v>1570452</v>
          </cell>
          <cell r="K463">
            <v>1570.452</v>
          </cell>
          <cell r="L463">
            <v>15165.610288239195</v>
          </cell>
          <cell r="M463">
            <v>83327529.056259319</v>
          </cell>
          <cell r="N463">
            <v>2005</v>
          </cell>
          <cell r="O463" t="str">
            <v>Actualizado</v>
          </cell>
          <cell r="P463">
            <v>918</v>
          </cell>
          <cell r="Q463">
            <v>968</v>
          </cell>
          <cell r="R463">
            <v>157</v>
          </cell>
          <cell r="S463">
            <v>44638</v>
          </cell>
          <cell r="T463">
            <v>2518095</v>
          </cell>
          <cell r="U463">
            <v>2518.0949999999998</v>
          </cell>
          <cell r="V463">
            <v>2518.0949999999998</v>
          </cell>
          <cell r="W463">
            <v>2743022.8758169934</v>
          </cell>
          <cell r="X463">
            <v>1100</v>
          </cell>
          <cell r="Y463">
            <v>1175</v>
          </cell>
          <cell r="Z463">
            <v>210843</v>
          </cell>
          <cell r="AA463">
            <v>54306</v>
          </cell>
          <cell r="AB463">
            <v>4088547</v>
          </cell>
        </row>
        <row r="464">
          <cell r="B464" t="str">
            <v>GUAJIRA</v>
          </cell>
          <cell r="C464" t="str">
            <v>DIBULLA</v>
          </cell>
          <cell r="D464">
            <v>2005</v>
          </cell>
          <cell r="E464" t="str">
            <v>Actualizado</v>
          </cell>
          <cell r="F464">
            <v>1132</v>
          </cell>
          <cell r="G464">
            <v>1353</v>
          </cell>
          <cell r="H464">
            <v>247608</v>
          </cell>
          <cell r="I464">
            <v>88239</v>
          </cell>
          <cell r="J464">
            <v>45390779</v>
          </cell>
          <cell r="K464">
            <v>45390.779000000002</v>
          </cell>
          <cell r="L464">
            <v>45390.779000000002</v>
          </cell>
          <cell r="M464">
            <v>40097861.307420492</v>
          </cell>
          <cell r="N464">
            <v>2005</v>
          </cell>
          <cell r="O464" t="str">
            <v>Actualizado</v>
          </cell>
          <cell r="P464">
            <v>3007</v>
          </cell>
          <cell r="Q464">
            <v>3066</v>
          </cell>
          <cell r="R464">
            <v>549</v>
          </cell>
          <cell r="S464">
            <v>145847</v>
          </cell>
          <cell r="T464">
            <v>10583575</v>
          </cell>
          <cell r="U464">
            <v>10583.575000000001</v>
          </cell>
          <cell r="V464">
            <v>10583.575000000001</v>
          </cell>
          <cell r="W464">
            <v>3519645.8264050549</v>
          </cell>
          <cell r="X464">
            <v>4139</v>
          </cell>
          <cell r="Y464">
            <v>4419</v>
          </cell>
          <cell r="Z464">
            <v>248158</v>
          </cell>
          <cell r="AA464">
            <v>234086</v>
          </cell>
          <cell r="AB464">
            <v>55974354</v>
          </cell>
        </row>
        <row r="465">
          <cell r="B465" t="str">
            <v>SANTANDER</v>
          </cell>
          <cell r="C465" t="str">
            <v>CAPITANEJO</v>
          </cell>
          <cell r="D465">
            <v>1993</v>
          </cell>
          <cell r="E465" t="str">
            <v>Desactualizado</v>
          </cell>
          <cell r="F465">
            <v>1307</v>
          </cell>
          <cell r="G465">
            <v>2359</v>
          </cell>
          <cell r="H465">
            <v>7424</v>
          </cell>
          <cell r="I465">
            <v>81080</v>
          </cell>
          <cell r="J465">
            <v>2201191</v>
          </cell>
          <cell r="K465">
            <v>2201.1909999999998</v>
          </cell>
          <cell r="L465">
            <v>8542.9734759151379</v>
          </cell>
          <cell r="M465">
            <v>6536322.4758340763</v>
          </cell>
          <cell r="N465">
            <v>1993</v>
          </cell>
          <cell r="O465" t="str">
            <v>Desactualizado</v>
          </cell>
          <cell r="P465">
            <v>1217</v>
          </cell>
          <cell r="Q465">
            <v>1784</v>
          </cell>
          <cell r="R465">
            <v>148</v>
          </cell>
          <cell r="S465">
            <v>121217</v>
          </cell>
          <cell r="T465">
            <v>4928648</v>
          </cell>
          <cell r="U465">
            <v>4928.6480000000001</v>
          </cell>
          <cell r="V465">
            <v>19128.421448262416</v>
          </cell>
          <cell r="W465">
            <v>15717684.016649479</v>
          </cell>
          <cell r="X465">
            <v>2524</v>
          </cell>
          <cell r="Y465">
            <v>4143</v>
          </cell>
          <cell r="Z465">
            <v>7572</v>
          </cell>
          <cell r="AA465">
            <v>202297</v>
          </cell>
          <cell r="AB465">
            <v>7129840</v>
          </cell>
        </row>
        <row r="466">
          <cell r="B466" t="str">
            <v>SUCRE</v>
          </cell>
          <cell r="C466" t="str">
            <v>LOS PALMITOS</v>
          </cell>
          <cell r="D466">
            <v>1995</v>
          </cell>
          <cell r="E466" t="str">
            <v>Desactualizado</v>
          </cell>
          <cell r="F466">
            <v>1028</v>
          </cell>
          <cell r="G466">
            <v>1447</v>
          </cell>
          <cell r="H466">
            <v>20347</v>
          </cell>
          <cell r="I466">
            <v>69349</v>
          </cell>
          <cell r="J466">
            <v>14953620</v>
          </cell>
          <cell r="K466">
            <v>14953.62</v>
          </cell>
          <cell r="L466">
            <v>39119.369330354872</v>
          </cell>
          <cell r="M466">
            <v>38053861.216298513</v>
          </cell>
          <cell r="N466">
            <v>1995</v>
          </cell>
          <cell r="O466" t="str">
            <v>Desactualizado</v>
          </cell>
          <cell r="P466">
            <v>2519</v>
          </cell>
          <cell r="Q466">
            <v>2636</v>
          </cell>
          <cell r="R466">
            <v>128</v>
          </cell>
          <cell r="S466">
            <v>120911</v>
          </cell>
          <cell r="T466">
            <v>4884790</v>
          </cell>
          <cell r="U466">
            <v>4884.79</v>
          </cell>
          <cell r="V466">
            <v>12778.839111280357</v>
          </cell>
          <cell r="W466">
            <v>5072980.9889957746</v>
          </cell>
          <cell r="X466">
            <v>3547</v>
          </cell>
          <cell r="Y466">
            <v>4083</v>
          </cell>
          <cell r="Z466">
            <v>20476</v>
          </cell>
          <cell r="AA466">
            <v>190260</v>
          </cell>
          <cell r="AB466">
            <v>19838410</v>
          </cell>
        </row>
        <row r="467">
          <cell r="B467" t="str">
            <v>CUNDINAMARCA</v>
          </cell>
          <cell r="C467" t="str">
            <v>JERUSALEN</v>
          </cell>
          <cell r="D467">
            <v>2004</v>
          </cell>
          <cell r="E467" t="str">
            <v>Actualizado</v>
          </cell>
          <cell r="F467">
            <v>1172</v>
          </cell>
          <cell r="G467">
            <v>1697</v>
          </cell>
          <cell r="H467">
            <v>22083</v>
          </cell>
          <cell r="I467">
            <v>45862</v>
          </cell>
          <cell r="J467">
            <v>12493358</v>
          </cell>
          <cell r="K467">
            <v>12493.358</v>
          </cell>
          <cell r="L467">
            <v>13118.025899931228</v>
          </cell>
          <cell r="M467">
            <v>11192854.86342255</v>
          </cell>
          <cell r="N467">
            <v>2004</v>
          </cell>
          <cell r="O467" t="str">
            <v>Actualizado</v>
          </cell>
          <cell r="P467">
            <v>304</v>
          </cell>
          <cell r="Q467">
            <v>367</v>
          </cell>
          <cell r="R467">
            <v>22</v>
          </cell>
          <cell r="S467">
            <v>25670</v>
          </cell>
          <cell r="T467">
            <v>3073711</v>
          </cell>
          <cell r="U467">
            <v>3073.7109999999998</v>
          </cell>
          <cell r="V467">
            <v>3227.3965499830797</v>
          </cell>
          <cell r="W467">
            <v>10616436.019681184</v>
          </cell>
          <cell r="X467">
            <v>1476</v>
          </cell>
          <cell r="Y467">
            <v>2064</v>
          </cell>
          <cell r="Z467">
            <v>22105</v>
          </cell>
          <cell r="AA467">
            <v>71532</v>
          </cell>
          <cell r="AB467">
            <v>15567070</v>
          </cell>
        </row>
        <row r="468">
          <cell r="B468" t="str">
            <v>MAGDALENA</v>
          </cell>
          <cell r="C468" t="str">
            <v>CHIVOLO</v>
          </cell>
          <cell r="D468">
            <v>1998</v>
          </cell>
          <cell r="E468" t="str">
            <v>Desactualizado</v>
          </cell>
          <cell r="F468">
            <v>1099</v>
          </cell>
          <cell r="G468">
            <v>1270</v>
          </cell>
          <cell r="H468">
            <v>55535</v>
          </cell>
          <cell r="I468">
            <v>58690</v>
          </cell>
          <cell r="J468">
            <v>21811925</v>
          </cell>
          <cell r="K468">
            <v>21811.924999999999</v>
          </cell>
          <cell r="L468">
            <v>36409.236636224006</v>
          </cell>
          <cell r="M468">
            <v>33129423.690831672</v>
          </cell>
          <cell r="N468">
            <v>1998</v>
          </cell>
          <cell r="O468" t="str">
            <v>Desactualizado</v>
          </cell>
          <cell r="P468">
            <v>2228</v>
          </cell>
          <cell r="Q468">
            <v>2404</v>
          </cell>
          <cell r="R468">
            <v>92</v>
          </cell>
          <cell r="S468">
            <v>115532</v>
          </cell>
          <cell r="T468">
            <v>4087158</v>
          </cell>
          <cell r="U468">
            <v>4087.1579999999999</v>
          </cell>
          <cell r="V468">
            <v>6822.4286848426282</v>
          </cell>
          <cell r="W468">
            <v>3062131.3666259553</v>
          </cell>
          <cell r="X468">
            <v>3327</v>
          </cell>
          <cell r="Y468">
            <v>3674</v>
          </cell>
          <cell r="Z468">
            <v>55627</v>
          </cell>
          <cell r="AA468">
            <v>174222</v>
          </cell>
          <cell r="AB468">
            <v>25899083</v>
          </cell>
        </row>
        <row r="469">
          <cell r="B469" t="str">
            <v>CALDAS</v>
          </cell>
          <cell r="C469" t="str">
            <v>SAN JOSE</v>
          </cell>
          <cell r="D469">
            <v>2003</v>
          </cell>
          <cell r="E469" t="str">
            <v>Actualizado</v>
          </cell>
          <cell r="F469">
            <v>1368</v>
          </cell>
          <cell r="G469">
            <v>2151</v>
          </cell>
          <cell r="H469">
            <v>6179</v>
          </cell>
          <cell r="I469">
            <v>133454</v>
          </cell>
          <cell r="J469">
            <v>20313244</v>
          </cell>
          <cell r="K469">
            <v>20313.243999999999</v>
          </cell>
          <cell r="L469">
            <v>22587.171650607714</v>
          </cell>
          <cell r="M469">
            <v>16511090.387871135</v>
          </cell>
          <cell r="N469">
            <v>2003</v>
          </cell>
          <cell r="O469" t="str">
            <v>Actualizado</v>
          </cell>
          <cell r="P469">
            <v>394</v>
          </cell>
          <cell r="Q469">
            <v>468</v>
          </cell>
          <cell r="R469">
            <v>14</v>
          </cell>
          <cell r="S469">
            <v>36150</v>
          </cell>
          <cell r="T469">
            <v>2564983</v>
          </cell>
          <cell r="U469">
            <v>2564.9830000000002</v>
          </cell>
          <cell r="V469">
            <v>2852.1151669270912</v>
          </cell>
          <cell r="W469">
            <v>7238870.9820484547</v>
          </cell>
          <cell r="X469">
            <v>1762</v>
          </cell>
          <cell r="Y469">
            <v>2619</v>
          </cell>
          <cell r="Z469">
            <v>6193</v>
          </cell>
          <cell r="AA469">
            <v>169604</v>
          </cell>
          <cell r="AB469">
            <v>22878227</v>
          </cell>
        </row>
        <row r="470">
          <cell r="B470" t="str">
            <v>CUNDINAMARCA</v>
          </cell>
          <cell r="C470" t="str">
            <v>CAJICA</v>
          </cell>
          <cell r="D470">
            <v>2003</v>
          </cell>
          <cell r="E470" t="str">
            <v>Actualizado</v>
          </cell>
          <cell r="F470">
            <v>5925</v>
          </cell>
          <cell r="G470">
            <v>8555</v>
          </cell>
          <cell r="H470">
            <v>4750</v>
          </cell>
          <cell r="I470">
            <v>968320</v>
          </cell>
          <cell r="J470">
            <v>250267405</v>
          </cell>
          <cell r="K470">
            <v>250267.405</v>
          </cell>
          <cell r="L470">
            <v>278283.11594579177</v>
          </cell>
          <cell r="M470">
            <v>46967614.505618863</v>
          </cell>
          <cell r="N470">
            <v>2003</v>
          </cell>
          <cell r="O470" t="str">
            <v>Actualizado</v>
          </cell>
          <cell r="P470">
            <v>4084</v>
          </cell>
          <cell r="Q470">
            <v>6016</v>
          </cell>
          <cell r="R470">
            <v>195</v>
          </cell>
          <cell r="S470">
            <v>543629</v>
          </cell>
          <cell r="T470">
            <v>151805349</v>
          </cell>
          <cell r="U470">
            <v>151805.34899999999</v>
          </cell>
          <cell r="V470">
            <v>168798.91145616179</v>
          </cell>
          <cell r="W470">
            <v>41331760.885446087</v>
          </cell>
          <cell r="X470">
            <v>10009</v>
          </cell>
          <cell r="Y470">
            <v>14571</v>
          </cell>
          <cell r="Z470">
            <v>4946</v>
          </cell>
          <cell r="AA470">
            <v>1511949</v>
          </cell>
          <cell r="AB470">
            <v>402072754</v>
          </cell>
        </row>
        <row r="471">
          <cell r="B471" t="str">
            <v>CUNDINAMARCA</v>
          </cell>
          <cell r="C471" t="str">
            <v>GUATAQUI</v>
          </cell>
          <cell r="D471">
            <v>2006</v>
          </cell>
          <cell r="E471" t="str">
            <v>Actualizado</v>
          </cell>
          <cell r="F471">
            <v>531</v>
          </cell>
          <cell r="G471">
            <v>748</v>
          </cell>
          <cell r="H471">
            <v>8704</v>
          </cell>
          <cell r="I471">
            <v>20240</v>
          </cell>
          <cell r="J471">
            <v>6281436</v>
          </cell>
          <cell r="K471">
            <v>6281.4359999999997</v>
          </cell>
          <cell r="L471">
            <v>6281.4359999999997</v>
          </cell>
          <cell r="M471">
            <v>11829446.327683616</v>
          </cell>
          <cell r="N471">
            <v>2006</v>
          </cell>
          <cell r="O471" t="str">
            <v>Actualizado</v>
          </cell>
          <cell r="P471">
            <v>948</v>
          </cell>
          <cell r="Q471">
            <v>1057</v>
          </cell>
          <cell r="R471">
            <v>54</v>
          </cell>
          <cell r="S471">
            <v>30613</v>
          </cell>
          <cell r="T471">
            <v>4602412</v>
          </cell>
          <cell r="U471">
            <v>4602.4120000000003</v>
          </cell>
          <cell r="V471">
            <v>4602.4120000000003</v>
          </cell>
          <cell r="W471">
            <v>4854864.9789029537</v>
          </cell>
          <cell r="X471">
            <v>1479</v>
          </cell>
          <cell r="Y471">
            <v>1805</v>
          </cell>
          <cell r="Z471">
            <v>8758</v>
          </cell>
          <cell r="AA471">
            <v>50853</v>
          </cell>
          <cell r="AB471">
            <v>10883849</v>
          </cell>
        </row>
        <row r="472">
          <cell r="B472" t="str">
            <v>CUNDINAMARCA</v>
          </cell>
          <cell r="C472" t="str">
            <v>BELTRAN</v>
          </cell>
          <cell r="D472">
            <v>2006</v>
          </cell>
          <cell r="E472" t="str">
            <v>Actualizado</v>
          </cell>
          <cell r="F472">
            <v>400</v>
          </cell>
          <cell r="G472">
            <v>447</v>
          </cell>
          <cell r="H472">
            <v>16079</v>
          </cell>
          <cell r="I472">
            <v>19957</v>
          </cell>
          <cell r="J472">
            <v>22547325</v>
          </cell>
          <cell r="K472">
            <v>22547.325000000001</v>
          </cell>
          <cell r="L472">
            <v>22547.325000000001</v>
          </cell>
          <cell r="M472">
            <v>56368312.5</v>
          </cell>
          <cell r="N472">
            <v>2006</v>
          </cell>
          <cell r="O472" t="str">
            <v>Actualizado</v>
          </cell>
          <cell r="P472">
            <v>415</v>
          </cell>
          <cell r="Q472">
            <v>450</v>
          </cell>
          <cell r="R472">
            <v>59</v>
          </cell>
          <cell r="S472">
            <v>21791</v>
          </cell>
          <cell r="T472">
            <v>2260179</v>
          </cell>
          <cell r="U472">
            <v>2260.1790000000001</v>
          </cell>
          <cell r="V472">
            <v>2260.1790000000001</v>
          </cell>
          <cell r="W472">
            <v>5446214.457831325</v>
          </cell>
          <cell r="X472">
            <v>815</v>
          </cell>
          <cell r="Y472">
            <v>897</v>
          </cell>
          <cell r="Z472">
            <v>16139</v>
          </cell>
          <cell r="AA472">
            <v>41748</v>
          </cell>
          <cell r="AB472">
            <v>24807504</v>
          </cell>
        </row>
        <row r="473">
          <cell r="B473" t="str">
            <v>ANTIOQUIA</v>
          </cell>
          <cell r="C473" t="str">
            <v>NECOCLI</v>
          </cell>
          <cell r="D473">
            <v>2005</v>
          </cell>
          <cell r="E473" t="str">
            <v>Actualizado</v>
          </cell>
          <cell r="F473">
            <v>7046</v>
          </cell>
          <cell r="G473">
            <v>7759</v>
          </cell>
          <cell r="H473">
            <v>138070.28769999999</v>
          </cell>
          <cell r="I473">
            <v>582062.01</v>
          </cell>
          <cell r="J473">
            <v>78289633.625</v>
          </cell>
          <cell r="K473">
            <v>78289.633625000002</v>
          </cell>
          <cell r="L473">
            <v>78289.633625000002</v>
          </cell>
          <cell r="M473">
            <v>11111216.807408459</v>
          </cell>
          <cell r="N473">
            <v>2005</v>
          </cell>
          <cell r="O473" t="str">
            <v>Actualizado</v>
          </cell>
          <cell r="P473">
            <v>4828</v>
          </cell>
          <cell r="Q473">
            <v>5214</v>
          </cell>
          <cell r="R473">
            <v>2765482</v>
          </cell>
          <cell r="S473">
            <v>583391.41</v>
          </cell>
          <cell r="T473">
            <v>27533344.943</v>
          </cell>
          <cell r="U473">
            <v>27533.344943</v>
          </cell>
          <cell r="V473">
            <v>27533.344943</v>
          </cell>
          <cell r="W473">
            <v>5702846.9227423361</v>
          </cell>
          <cell r="X473">
            <v>11874</v>
          </cell>
          <cell r="Y473">
            <v>12973</v>
          </cell>
          <cell r="Z473">
            <v>2903552.2877000002</v>
          </cell>
          <cell r="AA473">
            <v>929403.05</v>
          </cell>
          <cell r="AB473">
            <v>105822978.568</v>
          </cell>
        </row>
        <row r="474">
          <cell r="B474" t="str">
            <v>BOYACA</v>
          </cell>
          <cell r="C474" t="str">
            <v>TENZA</v>
          </cell>
          <cell r="D474">
            <v>1998</v>
          </cell>
          <cell r="E474" t="str">
            <v>Desactualizado</v>
          </cell>
          <cell r="F474">
            <v>4727</v>
          </cell>
          <cell r="G474">
            <v>7006</v>
          </cell>
          <cell r="H474">
            <v>4544</v>
          </cell>
          <cell r="I474">
            <v>76677</v>
          </cell>
          <cell r="J474">
            <v>12417265</v>
          </cell>
          <cell r="K474">
            <v>12417.264999999999</v>
          </cell>
          <cell r="L474">
            <v>20727.33790161584</v>
          </cell>
          <cell r="M474">
            <v>4384882.1454655891</v>
          </cell>
          <cell r="N474">
            <v>1998</v>
          </cell>
          <cell r="O474" t="str">
            <v>Desactualizado</v>
          </cell>
          <cell r="P474">
            <v>579</v>
          </cell>
          <cell r="Q474">
            <v>824</v>
          </cell>
          <cell r="R474">
            <v>22</v>
          </cell>
          <cell r="S474">
            <v>69002</v>
          </cell>
          <cell r="T474">
            <v>6628984</v>
          </cell>
          <cell r="U474">
            <v>6628.9840000000004</v>
          </cell>
          <cell r="V474">
            <v>11065.334541254053</v>
          </cell>
          <cell r="W474">
            <v>19111113.197329972</v>
          </cell>
          <cell r="X474">
            <v>5306</v>
          </cell>
          <cell r="Y474">
            <v>7830</v>
          </cell>
          <cell r="Z474">
            <v>4567</v>
          </cell>
          <cell r="AA474">
            <v>145679</v>
          </cell>
          <cell r="AB474">
            <v>19046249</v>
          </cell>
        </row>
        <row r="475">
          <cell r="B475" t="str">
            <v>ATLANTICO</v>
          </cell>
          <cell r="C475" t="str">
            <v>JUAN DE ACOSTA</v>
          </cell>
          <cell r="D475">
            <v>1999</v>
          </cell>
          <cell r="E475" t="str">
            <v>Desactualizado</v>
          </cell>
          <cell r="F475">
            <v>1433</v>
          </cell>
          <cell r="G475">
            <v>1678</v>
          </cell>
          <cell r="H475">
            <v>16773</v>
          </cell>
          <cell r="I475">
            <v>45257</v>
          </cell>
          <cell r="J475">
            <v>39582593</v>
          </cell>
          <cell r="K475">
            <v>39582.593000000001</v>
          </cell>
          <cell r="L475">
            <v>58667.145140066445</v>
          </cell>
          <cell r="M475">
            <v>40940087.327331781</v>
          </cell>
          <cell r="N475">
            <v>1999</v>
          </cell>
          <cell r="O475" t="str">
            <v>Desactualizado</v>
          </cell>
          <cell r="P475">
            <v>5124</v>
          </cell>
          <cell r="Q475">
            <v>5590</v>
          </cell>
          <cell r="R475">
            <v>469</v>
          </cell>
          <cell r="S475">
            <v>261669</v>
          </cell>
          <cell r="T475">
            <v>75181669</v>
          </cell>
          <cell r="U475">
            <v>75181.668999999994</v>
          </cell>
          <cell r="V475">
            <v>111430.14019054876</v>
          </cell>
          <cell r="W475">
            <v>21746709.639061037</v>
          </cell>
          <cell r="X475">
            <v>6557</v>
          </cell>
          <cell r="Y475">
            <v>7268</v>
          </cell>
          <cell r="Z475">
            <v>17242</v>
          </cell>
          <cell r="AA475">
            <v>306926</v>
          </cell>
          <cell r="AB475">
            <v>114764263</v>
          </cell>
        </row>
        <row r="476">
          <cell r="B476" t="str">
            <v>META</v>
          </cell>
          <cell r="C476" t="str">
            <v>CUMARAL</v>
          </cell>
          <cell r="D476">
            <v>2006</v>
          </cell>
          <cell r="E476" t="str">
            <v>Actualizado</v>
          </cell>
          <cell r="F476">
            <v>2885</v>
          </cell>
          <cell r="G476">
            <v>3717</v>
          </cell>
          <cell r="H476">
            <v>59686</v>
          </cell>
          <cell r="I476">
            <v>262548</v>
          </cell>
          <cell r="J476">
            <v>227785189</v>
          </cell>
          <cell r="K476">
            <v>227785.18900000001</v>
          </cell>
          <cell r="L476">
            <v>227785.18900000001</v>
          </cell>
          <cell r="M476">
            <v>78955004.852686316</v>
          </cell>
          <cell r="N476">
            <v>2006</v>
          </cell>
          <cell r="O476" t="str">
            <v>Actualizado</v>
          </cell>
          <cell r="P476">
            <v>3703</v>
          </cell>
          <cell r="Q476">
            <v>4528</v>
          </cell>
          <cell r="R476">
            <v>121</v>
          </cell>
          <cell r="S476">
            <v>326980</v>
          </cell>
          <cell r="T476">
            <v>54690822</v>
          </cell>
          <cell r="U476">
            <v>54690.822</v>
          </cell>
          <cell r="V476">
            <v>54690.822</v>
          </cell>
          <cell r="W476">
            <v>14769328.112341344</v>
          </cell>
          <cell r="X476">
            <v>6588</v>
          </cell>
          <cell r="Y476">
            <v>8245</v>
          </cell>
          <cell r="Z476">
            <v>59807</v>
          </cell>
          <cell r="AA476">
            <v>589528</v>
          </cell>
          <cell r="AB476">
            <v>282476011</v>
          </cell>
        </row>
        <row r="477">
          <cell r="B477" t="str">
            <v>ANTIOQUIA</v>
          </cell>
          <cell r="C477" t="str">
            <v>SAN LUIS</v>
          </cell>
          <cell r="D477">
            <v>2006</v>
          </cell>
          <cell r="E477" t="str">
            <v>Actualizado</v>
          </cell>
          <cell r="F477">
            <v>3204</v>
          </cell>
          <cell r="G477">
            <v>3564</v>
          </cell>
          <cell r="H477">
            <v>52938.585200000001</v>
          </cell>
          <cell r="I477">
            <v>68890</v>
          </cell>
          <cell r="J477">
            <v>8431403.4830000009</v>
          </cell>
          <cell r="K477">
            <v>8431.4034830000001</v>
          </cell>
          <cell r="L477">
            <v>8431.4034830000001</v>
          </cell>
          <cell r="M477">
            <v>2631524.1832084893</v>
          </cell>
          <cell r="N477">
            <v>2006</v>
          </cell>
          <cell r="O477" t="str">
            <v>Actualizado</v>
          </cell>
          <cell r="P477">
            <v>1801</v>
          </cell>
          <cell r="Q477">
            <v>2035</v>
          </cell>
          <cell r="R477">
            <v>561750</v>
          </cell>
          <cell r="S477">
            <v>68890</v>
          </cell>
          <cell r="T477">
            <v>14330859.271</v>
          </cell>
          <cell r="U477">
            <v>14330.859270999999</v>
          </cell>
          <cell r="V477">
            <v>14330.859270999999</v>
          </cell>
          <cell r="W477">
            <v>7957167.835091616</v>
          </cell>
          <cell r="X477">
            <v>5005</v>
          </cell>
          <cell r="Y477">
            <v>5599</v>
          </cell>
          <cell r="Z477">
            <v>614688.58519999997</v>
          </cell>
          <cell r="AA477">
            <v>233424.19</v>
          </cell>
          <cell r="AB477">
            <v>22762262.754000001</v>
          </cell>
        </row>
        <row r="478">
          <cell r="B478" t="str">
            <v>BOYACA</v>
          </cell>
          <cell r="C478" t="str">
            <v>SATIVASUR</v>
          </cell>
          <cell r="D478">
            <v>1994</v>
          </cell>
          <cell r="E478" t="str">
            <v>Desactualizado</v>
          </cell>
          <cell r="F478">
            <v>1342</v>
          </cell>
          <cell r="G478">
            <v>2091</v>
          </cell>
          <cell r="H478">
            <v>5361</v>
          </cell>
          <cell r="I478">
            <v>14321</v>
          </cell>
          <cell r="J478">
            <v>1451774</v>
          </cell>
          <cell r="K478">
            <v>1451.7739999999999</v>
          </cell>
          <cell r="L478">
            <v>4513.8508294930298</v>
          </cell>
          <cell r="M478">
            <v>3363525.2082660431</v>
          </cell>
          <cell r="N478">
            <v>1994</v>
          </cell>
          <cell r="O478" t="str">
            <v>Desactualizado</v>
          </cell>
          <cell r="P478">
            <v>149</v>
          </cell>
          <cell r="Q478">
            <v>246</v>
          </cell>
          <cell r="R478">
            <v>6</v>
          </cell>
          <cell r="S478">
            <v>14637</v>
          </cell>
          <cell r="T478">
            <v>523286</v>
          </cell>
          <cell r="U478">
            <v>523.28599999999994</v>
          </cell>
          <cell r="V478">
            <v>1626.9990681484098</v>
          </cell>
          <cell r="W478">
            <v>10919456.833210804</v>
          </cell>
          <cell r="X478">
            <v>1491</v>
          </cell>
          <cell r="Y478">
            <v>2337</v>
          </cell>
          <cell r="Z478">
            <v>5367</v>
          </cell>
          <cell r="AA478">
            <v>28958</v>
          </cell>
          <cell r="AB478">
            <v>1975061</v>
          </cell>
        </row>
        <row r="479">
          <cell r="B479" t="str">
            <v>SANTANDER</v>
          </cell>
          <cell r="C479" t="str">
            <v>VELEZ</v>
          </cell>
          <cell r="D479">
            <v>1996</v>
          </cell>
          <cell r="E479" t="str">
            <v>Desactualizado</v>
          </cell>
          <cell r="F479">
            <v>6300</v>
          </cell>
          <cell r="G479">
            <v>9323</v>
          </cell>
          <cell r="H479">
            <v>35677</v>
          </cell>
          <cell r="I479">
            <v>138862</v>
          </cell>
          <cell r="J479">
            <v>15137494</v>
          </cell>
          <cell r="K479">
            <v>15137.494000000001</v>
          </cell>
          <cell r="L479">
            <v>33884.608244399562</v>
          </cell>
          <cell r="M479">
            <v>5378509.2451427877</v>
          </cell>
          <cell r="N479">
            <v>2006</v>
          </cell>
          <cell r="O479" t="str">
            <v>Actualizado</v>
          </cell>
          <cell r="P479">
            <v>3224</v>
          </cell>
          <cell r="Q479">
            <v>4551</v>
          </cell>
          <cell r="R479">
            <v>165</v>
          </cell>
          <cell r="S479">
            <v>373766</v>
          </cell>
          <cell r="T479">
            <v>88426558</v>
          </cell>
          <cell r="U479">
            <v>88426.558000000005</v>
          </cell>
          <cell r="V479">
            <v>88426.558000000005</v>
          </cell>
          <cell r="W479">
            <v>27427592.431761786</v>
          </cell>
          <cell r="X479">
            <v>9524</v>
          </cell>
          <cell r="Y479">
            <v>13874</v>
          </cell>
          <cell r="Z479">
            <v>35843</v>
          </cell>
          <cell r="AA479">
            <v>512628</v>
          </cell>
          <cell r="AB479">
            <v>103564053</v>
          </cell>
        </row>
        <row r="480">
          <cell r="B480" t="str">
            <v>BOYACA</v>
          </cell>
          <cell r="C480" t="str">
            <v>DUITAMA</v>
          </cell>
          <cell r="D480">
            <v>2006</v>
          </cell>
          <cell r="E480" t="str">
            <v>Actualizado</v>
          </cell>
          <cell r="F480">
            <v>10991</v>
          </cell>
          <cell r="G480">
            <v>16796</v>
          </cell>
          <cell r="H480">
            <v>27218</v>
          </cell>
          <cell r="I480">
            <v>411804</v>
          </cell>
          <cell r="J480">
            <v>130951196</v>
          </cell>
          <cell r="K480">
            <v>130951.196</v>
          </cell>
          <cell r="L480">
            <v>130951.196</v>
          </cell>
          <cell r="M480">
            <v>11914402.329178419</v>
          </cell>
          <cell r="N480">
            <v>2006</v>
          </cell>
          <cell r="O480" t="str">
            <v>Actualizado</v>
          </cell>
          <cell r="P480">
            <v>31222</v>
          </cell>
          <cell r="Q480">
            <v>47069</v>
          </cell>
          <cell r="R480">
            <v>950</v>
          </cell>
          <cell r="S480">
            <v>3021642</v>
          </cell>
          <cell r="T480">
            <v>1412459566</v>
          </cell>
          <cell r="U480">
            <v>1412459.5660000001</v>
          </cell>
          <cell r="V480">
            <v>1412459.5660000001</v>
          </cell>
          <cell r="W480">
            <v>45239240.471462429</v>
          </cell>
          <cell r="X480">
            <v>42213</v>
          </cell>
          <cell r="Y480">
            <v>63865</v>
          </cell>
          <cell r="Z480">
            <v>28169</v>
          </cell>
          <cell r="AA480">
            <v>3433446</v>
          </cell>
          <cell r="AB480">
            <v>1543410762</v>
          </cell>
        </row>
        <row r="481">
          <cell r="B481" t="str">
            <v>NARINO</v>
          </cell>
          <cell r="C481" t="str">
            <v>SAN PEDRO DE CARTAGO</v>
          </cell>
          <cell r="D481">
            <v>1998</v>
          </cell>
          <cell r="E481" t="str">
            <v>Desactualizado</v>
          </cell>
          <cell r="F481">
            <v>1615</v>
          </cell>
          <cell r="G481">
            <v>2006</v>
          </cell>
          <cell r="H481">
            <v>5683</v>
          </cell>
          <cell r="I481">
            <v>71466</v>
          </cell>
          <cell r="J481">
            <v>3305178</v>
          </cell>
          <cell r="K481">
            <v>3305.1779999999999</v>
          </cell>
          <cell r="L481">
            <v>5517.1200124171337</v>
          </cell>
          <cell r="M481">
            <v>3416173.3823016305</v>
          </cell>
          <cell r="N481">
            <v>1998</v>
          </cell>
          <cell r="O481" t="str">
            <v>Desactualizado</v>
          </cell>
          <cell r="P481">
            <v>144</v>
          </cell>
          <cell r="Q481">
            <v>159</v>
          </cell>
          <cell r="R481">
            <v>8</v>
          </cell>
          <cell r="S481">
            <v>12855</v>
          </cell>
          <cell r="T481">
            <v>649615</v>
          </cell>
          <cell r="U481">
            <v>649.61500000000001</v>
          </cell>
          <cell r="V481">
            <v>1084.3603330490389</v>
          </cell>
          <cell r="W481">
            <v>7530280.0906183254</v>
          </cell>
          <cell r="X481">
            <v>1759</v>
          </cell>
          <cell r="Y481">
            <v>2165</v>
          </cell>
          <cell r="Z481">
            <v>5691</v>
          </cell>
          <cell r="AA481">
            <v>84321</v>
          </cell>
          <cell r="AB481">
            <v>3954793</v>
          </cell>
        </row>
        <row r="482">
          <cell r="B482" t="str">
            <v>SANTANDER</v>
          </cell>
          <cell r="C482" t="str">
            <v>LANDAZURI</v>
          </cell>
          <cell r="D482">
            <v>2006</v>
          </cell>
          <cell r="E482" t="str">
            <v>Actualizado</v>
          </cell>
          <cell r="F482">
            <v>3377</v>
          </cell>
          <cell r="G482">
            <v>4104</v>
          </cell>
          <cell r="H482">
            <v>62241</v>
          </cell>
          <cell r="I482">
            <v>68776</v>
          </cell>
          <cell r="J482">
            <v>21072343</v>
          </cell>
          <cell r="K482">
            <v>21072.343000000001</v>
          </cell>
          <cell r="L482">
            <v>21072.343000000001</v>
          </cell>
          <cell r="M482">
            <v>6239959.4314480312</v>
          </cell>
          <cell r="N482">
            <v>2006</v>
          </cell>
          <cell r="O482" t="str">
            <v>Actualizado</v>
          </cell>
          <cell r="P482">
            <v>1360</v>
          </cell>
          <cell r="Q482">
            <v>1601</v>
          </cell>
          <cell r="R482">
            <v>57</v>
          </cell>
          <cell r="S482">
            <v>111732</v>
          </cell>
          <cell r="T482">
            <v>7230274</v>
          </cell>
          <cell r="U482">
            <v>7230.2740000000003</v>
          </cell>
          <cell r="V482">
            <v>7230.2740000000003</v>
          </cell>
          <cell r="W482">
            <v>5316377.9411764704</v>
          </cell>
          <cell r="X482">
            <v>4737</v>
          </cell>
          <cell r="Y482">
            <v>5705</v>
          </cell>
          <cell r="Z482">
            <v>62299</v>
          </cell>
          <cell r="AA482">
            <v>180508</v>
          </cell>
          <cell r="AB482">
            <v>28302617</v>
          </cell>
        </row>
        <row r="483">
          <cell r="B483" t="str">
            <v>CESAR</v>
          </cell>
          <cell r="C483" t="str">
            <v>EL PASO</v>
          </cell>
          <cell r="D483">
            <v>1999</v>
          </cell>
          <cell r="E483" t="str">
            <v>Desactualizado</v>
          </cell>
          <cell r="F483">
            <v>1134</v>
          </cell>
          <cell r="G483">
            <v>1388</v>
          </cell>
          <cell r="H483">
            <v>79116</v>
          </cell>
          <cell r="I483">
            <v>30066</v>
          </cell>
          <cell r="J483">
            <v>27176746</v>
          </cell>
          <cell r="K483">
            <v>27176.745999999999</v>
          </cell>
          <cell r="L483">
            <v>40279.880148749231</v>
          </cell>
          <cell r="M483">
            <v>35520176.498015195</v>
          </cell>
          <cell r="N483">
            <v>1999</v>
          </cell>
          <cell r="O483" t="str">
            <v>Desactualizado</v>
          </cell>
          <cell r="P483">
            <v>2974</v>
          </cell>
          <cell r="Q483">
            <v>3053</v>
          </cell>
          <cell r="R483">
            <v>281</v>
          </cell>
          <cell r="S483">
            <v>157974</v>
          </cell>
          <cell r="T483">
            <v>3710008</v>
          </cell>
          <cell r="U483">
            <v>3710.0079999999998</v>
          </cell>
          <cell r="V483">
            <v>5498.7700731684663</v>
          </cell>
          <cell r="W483">
            <v>1848947.5699961218</v>
          </cell>
          <cell r="X483">
            <v>4108</v>
          </cell>
          <cell r="Y483">
            <v>4441</v>
          </cell>
          <cell r="Z483">
            <v>79397</v>
          </cell>
          <cell r="AA483">
            <v>188040</v>
          </cell>
          <cell r="AB483">
            <v>30886755</v>
          </cell>
        </row>
        <row r="484">
          <cell r="B484" t="str">
            <v>NORTE DE SANTANDER</v>
          </cell>
          <cell r="C484" t="str">
            <v>PUERTO SANTANDER</v>
          </cell>
          <cell r="D484">
            <v>2005</v>
          </cell>
          <cell r="E484" t="str">
            <v>Actualizado</v>
          </cell>
          <cell r="F484">
            <v>126</v>
          </cell>
          <cell r="G484">
            <v>191</v>
          </cell>
          <cell r="H484">
            <v>4088</v>
          </cell>
          <cell r="I484">
            <v>19426</v>
          </cell>
          <cell r="J484">
            <v>5210559</v>
          </cell>
          <cell r="K484">
            <v>5210.5590000000002</v>
          </cell>
          <cell r="L484">
            <v>5210.5590000000002</v>
          </cell>
          <cell r="M484">
            <v>41353642.857142858</v>
          </cell>
          <cell r="N484">
            <v>2005</v>
          </cell>
          <cell r="O484" t="str">
            <v>Actualizado</v>
          </cell>
          <cell r="P484">
            <v>2666</v>
          </cell>
          <cell r="Q484">
            <v>2976</v>
          </cell>
          <cell r="R484">
            <v>32</v>
          </cell>
          <cell r="S484">
            <v>135033</v>
          </cell>
          <cell r="T484">
            <v>9009147</v>
          </cell>
          <cell r="U484">
            <v>9009.1470000000008</v>
          </cell>
          <cell r="V484">
            <v>9009.1470000000008</v>
          </cell>
          <cell r="W484">
            <v>3379274.9437359339</v>
          </cell>
          <cell r="X484">
            <v>2792</v>
          </cell>
          <cell r="Y484">
            <v>3167</v>
          </cell>
          <cell r="Z484">
            <v>4121</v>
          </cell>
          <cell r="AA484">
            <v>154459</v>
          </cell>
          <cell r="AB484">
            <v>14219706</v>
          </cell>
        </row>
        <row r="485">
          <cell r="B485" t="str">
            <v>BOLIVAR</v>
          </cell>
          <cell r="C485" t="str">
            <v>ARROYOHONDO</v>
          </cell>
          <cell r="D485">
            <v>2006</v>
          </cell>
          <cell r="E485" t="str">
            <v>Actualizado</v>
          </cell>
          <cell r="F485">
            <v>542</v>
          </cell>
          <cell r="G485">
            <v>643</v>
          </cell>
          <cell r="H485">
            <v>16764</v>
          </cell>
          <cell r="I485">
            <v>4650</v>
          </cell>
          <cell r="J485">
            <v>25078419</v>
          </cell>
          <cell r="K485">
            <v>25078.419000000002</v>
          </cell>
          <cell r="L485">
            <v>25078.419000000002</v>
          </cell>
          <cell r="M485">
            <v>46270145.756457567</v>
          </cell>
          <cell r="N485">
            <v>2006</v>
          </cell>
          <cell r="O485" t="str">
            <v>Actualizado</v>
          </cell>
          <cell r="P485">
            <v>1341</v>
          </cell>
          <cell r="Q485">
            <v>1375</v>
          </cell>
          <cell r="R485">
            <v>124</v>
          </cell>
          <cell r="S485">
            <v>75535</v>
          </cell>
          <cell r="T485">
            <v>7416022</v>
          </cell>
          <cell r="U485">
            <v>7416.0219999999999</v>
          </cell>
          <cell r="V485">
            <v>7416.0219999999999</v>
          </cell>
          <cell r="W485">
            <v>5530217.747949292</v>
          </cell>
          <cell r="X485">
            <v>1883</v>
          </cell>
          <cell r="Y485">
            <v>2018</v>
          </cell>
          <cell r="Z485">
            <v>16889</v>
          </cell>
          <cell r="AA485">
            <v>80185</v>
          </cell>
          <cell r="AB485">
            <v>32494441</v>
          </cell>
        </row>
        <row r="486">
          <cell r="B486" t="str">
            <v>BOYACA</v>
          </cell>
          <cell r="C486" t="str">
            <v>COMBITA</v>
          </cell>
          <cell r="D486">
            <v>1997</v>
          </cell>
          <cell r="E486" t="str">
            <v>Desactualizado</v>
          </cell>
          <cell r="F486">
            <v>6784</v>
          </cell>
          <cell r="G486">
            <v>10599</v>
          </cell>
          <cell r="H486">
            <v>14896</v>
          </cell>
          <cell r="I486">
            <v>205261</v>
          </cell>
          <cell r="J486">
            <v>39129237</v>
          </cell>
          <cell r="K486">
            <v>39129.237000000001</v>
          </cell>
          <cell r="L486">
            <v>74965.054786578432</v>
          </cell>
          <cell r="M486">
            <v>11050273.406040452</v>
          </cell>
          <cell r="N486">
            <v>1997</v>
          </cell>
          <cell r="O486" t="str">
            <v>Desactualizado</v>
          </cell>
          <cell r="P486">
            <v>491</v>
          </cell>
          <cell r="Q486">
            <v>669</v>
          </cell>
          <cell r="R486">
            <v>46</v>
          </cell>
          <cell r="S486">
            <v>22398</v>
          </cell>
          <cell r="T486">
            <v>3229501</v>
          </cell>
          <cell r="U486">
            <v>3229.5010000000002</v>
          </cell>
          <cell r="V486">
            <v>6187.1822187156331</v>
          </cell>
          <cell r="W486">
            <v>12601185.781498235</v>
          </cell>
          <cell r="X486">
            <v>7275</v>
          </cell>
          <cell r="Y486">
            <v>11268</v>
          </cell>
          <cell r="Z486">
            <v>14942</v>
          </cell>
          <cell r="AA486">
            <v>227659</v>
          </cell>
          <cell r="AB486">
            <v>42358738</v>
          </cell>
        </row>
        <row r="487">
          <cell r="B487" t="str">
            <v>CESAR</v>
          </cell>
          <cell r="C487" t="str">
            <v>EL COPEY</v>
          </cell>
          <cell r="D487">
            <v>1998</v>
          </cell>
          <cell r="E487" t="str">
            <v>Desactualizado</v>
          </cell>
          <cell r="F487">
            <v>1690</v>
          </cell>
          <cell r="G487">
            <v>2096</v>
          </cell>
          <cell r="H487">
            <v>95232</v>
          </cell>
          <cell r="I487">
            <v>127650</v>
          </cell>
          <cell r="J487">
            <v>28836796</v>
          </cell>
          <cell r="K487">
            <v>28836.795999999998</v>
          </cell>
          <cell r="L487">
            <v>48135.399759283871</v>
          </cell>
          <cell r="M487">
            <v>28482485.064665016</v>
          </cell>
          <cell r="N487">
            <v>1997</v>
          </cell>
          <cell r="O487" t="str">
            <v>Desactualizado</v>
          </cell>
          <cell r="P487">
            <v>4898</v>
          </cell>
          <cell r="Q487">
            <v>5213</v>
          </cell>
          <cell r="R487">
            <v>442</v>
          </cell>
          <cell r="S487">
            <v>325564</v>
          </cell>
          <cell r="T487">
            <v>15456420</v>
          </cell>
          <cell r="U487">
            <v>15456.42</v>
          </cell>
          <cell r="V487">
            <v>29611.90815206457</v>
          </cell>
          <cell r="W487">
            <v>6045714.2000948489</v>
          </cell>
          <cell r="X487">
            <v>6588</v>
          </cell>
          <cell r="Y487">
            <v>7309</v>
          </cell>
          <cell r="Z487">
            <v>95674</v>
          </cell>
          <cell r="AA487">
            <v>453214</v>
          </cell>
          <cell r="AB487">
            <v>44293217</v>
          </cell>
        </row>
        <row r="488">
          <cell r="B488" t="str">
            <v>CESAR</v>
          </cell>
          <cell r="C488" t="str">
            <v>LA JAGUA IBIRICO</v>
          </cell>
          <cell r="D488">
            <v>1998</v>
          </cell>
          <cell r="E488" t="str">
            <v>Desactualizado</v>
          </cell>
          <cell r="F488">
            <v>1203</v>
          </cell>
          <cell r="G488">
            <v>1570</v>
          </cell>
          <cell r="H488">
            <v>75791</v>
          </cell>
          <cell r="I488">
            <v>34905</v>
          </cell>
          <cell r="J488">
            <v>20286436</v>
          </cell>
          <cell r="K488">
            <v>20286.436000000002</v>
          </cell>
          <cell r="L488">
            <v>33862.836445183711</v>
          </cell>
          <cell r="M488">
            <v>28148658.724175986</v>
          </cell>
          <cell r="N488">
            <v>1998</v>
          </cell>
          <cell r="O488" t="str">
            <v>Desactualizado</v>
          </cell>
          <cell r="P488">
            <v>3823</v>
          </cell>
          <cell r="Q488">
            <v>4061</v>
          </cell>
          <cell r="R488">
            <v>270</v>
          </cell>
          <cell r="S488">
            <v>215008</v>
          </cell>
          <cell r="T488">
            <v>7353070</v>
          </cell>
          <cell r="U488">
            <v>7353.07</v>
          </cell>
          <cell r="V488">
            <v>12274.004501332169</v>
          </cell>
          <cell r="W488">
            <v>3210568.7944891886</v>
          </cell>
          <cell r="X488">
            <v>5026</v>
          </cell>
          <cell r="Y488">
            <v>5631</v>
          </cell>
          <cell r="Z488">
            <v>76061</v>
          </cell>
          <cell r="AA488">
            <v>249913</v>
          </cell>
          <cell r="AB488">
            <v>27639507</v>
          </cell>
        </row>
        <row r="489">
          <cell r="B489" t="str">
            <v>CORDOBA</v>
          </cell>
          <cell r="C489" t="str">
            <v>PUEBLO NUEVO</v>
          </cell>
          <cell r="D489">
            <v>2006</v>
          </cell>
          <cell r="E489" t="str">
            <v>Actualizado</v>
          </cell>
          <cell r="F489">
            <v>3980</v>
          </cell>
          <cell r="G489">
            <v>4829</v>
          </cell>
          <cell r="H489">
            <v>81061</v>
          </cell>
          <cell r="I489">
            <v>312413</v>
          </cell>
          <cell r="J489">
            <v>152697409</v>
          </cell>
          <cell r="K489">
            <v>152697.40900000001</v>
          </cell>
          <cell r="L489">
            <v>152697.40900000001</v>
          </cell>
          <cell r="M489">
            <v>38366183.165829144</v>
          </cell>
          <cell r="N489">
            <v>1996</v>
          </cell>
          <cell r="O489" t="str">
            <v>Desactualizado</v>
          </cell>
          <cell r="P489">
            <v>2561</v>
          </cell>
          <cell r="Q489">
            <v>2838</v>
          </cell>
          <cell r="R489">
            <v>298</v>
          </cell>
          <cell r="S489">
            <v>140717</v>
          </cell>
          <cell r="T489">
            <v>12256890</v>
          </cell>
          <cell r="U489">
            <v>12256.89</v>
          </cell>
          <cell r="V489">
            <v>27436.504083482938</v>
          </cell>
          <cell r="W489">
            <v>10713199.564030822</v>
          </cell>
          <cell r="X489">
            <v>6541</v>
          </cell>
          <cell r="Y489">
            <v>7667</v>
          </cell>
          <cell r="Z489">
            <v>81359</v>
          </cell>
          <cell r="AA489">
            <v>453130</v>
          </cell>
          <cell r="AB489">
            <v>164954299</v>
          </cell>
        </row>
        <row r="490">
          <cell r="B490" t="str">
            <v>SANTANDER</v>
          </cell>
          <cell r="C490" t="str">
            <v>LA PAZ</v>
          </cell>
          <cell r="D490">
            <v>1993</v>
          </cell>
          <cell r="E490" t="str">
            <v>Desactualizado</v>
          </cell>
          <cell r="F490">
            <v>3788</v>
          </cell>
          <cell r="G490">
            <v>5154</v>
          </cell>
          <cell r="H490">
            <v>27079</v>
          </cell>
          <cell r="I490">
            <v>51248</v>
          </cell>
          <cell r="J490">
            <v>8187231</v>
          </cell>
          <cell r="K490">
            <v>8187.2309999999998</v>
          </cell>
          <cell r="L490">
            <v>31775.205910886503</v>
          </cell>
          <cell r="M490">
            <v>8388385.9321242096</v>
          </cell>
          <cell r="N490">
            <v>1993</v>
          </cell>
          <cell r="O490" t="str">
            <v>Desactualizado</v>
          </cell>
          <cell r="P490">
            <v>317</v>
          </cell>
          <cell r="Q490">
            <v>441</v>
          </cell>
          <cell r="R490">
            <v>19</v>
          </cell>
          <cell r="S490">
            <v>26151</v>
          </cell>
          <cell r="T490">
            <v>1410224</v>
          </cell>
          <cell r="U490">
            <v>1410.2239999999999</v>
          </cell>
          <cell r="V490">
            <v>5473.1762155573733</v>
          </cell>
          <cell r="W490">
            <v>17265540.112168368</v>
          </cell>
          <cell r="X490">
            <v>4105</v>
          </cell>
          <cell r="Y490">
            <v>5595</v>
          </cell>
          <cell r="Z490">
            <v>27098</v>
          </cell>
          <cell r="AA490">
            <v>77399</v>
          </cell>
          <cell r="AB490">
            <v>9597456</v>
          </cell>
        </row>
        <row r="491">
          <cell r="B491" t="str">
            <v>CAUCA</v>
          </cell>
          <cell r="C491" t="str">
            <v>POPAYAN</v>
          </cell>
          <cell r="D491">
            <v>2006</v>
          </cell>
          <cell r="E491" t="str">
            <v>Actualizado</v>
          </cell>
          <cell r="F491">
            <v>13899</v>
          </cell>
          <cell r="G491">
            <v>17708</v>
          </cell>
          <cell r="H491">
            <v>44074</v>
          </cell>
          <cell r="I491">
            <v>741714</v>
          </cell>
          <cell r="J491">
            <v>124258468</v>
          </cell>
          <cell r="K491">
            <v>124258.46799999999</v>
          </cell>
          <cell r="L491">
            <v>124258.46799999999</v>
          </cell>
          <cell r="M491">
            <v>8940101.3022519611</v>
          </cell>
          <cell r="N491">
            <v>1996</v>
          </cell>
          <cell r="O491" t="str">
            <v>Desactualizado</v>
          </cell>
          <cell r="P491">
            <v>61029</v>
          </cell>
          <cell r="Q491">
            <v>81961</v>
          </cell>
          <cell r="R491">
            <v>2214</v>
          </cell>
          <cell r="S491">
            <v>5115138</v>
          </cell>
          <cell r="T491">
            <v>865652025</v>
          </cell>
          <cell r="U491">
            <v>865652.02500000002</v>
          </cell>
          <cell r="V491">
            <v>1937723.6247357836</v>
          </cell>
          <cell r="W491">
            <v>31750866.38705834</v>
          </cell>
          <cell r="X491">
            <v>74928</v>
          </cell>
          <cell r="Y491">
            <v>99669</v>
          </cell>
          <cell r="Z491">
            <v>46289</v>
          </cell>
          <cell r="AA491">
            <v>5856852</v>
          </cell>
          <cell r="AB491">
            <v>989910493</v>
          </cell>
        </row>
        <row r="492">
          <cell r="B492" t="str">
            <v>META</v>
          </cell>
          <cell r="C492" t="str">
            <v>ACACIAS</v>
          </cell>
          <cell r="D492">
            <v>1994</v>
          </cell>
          <cell r="E492" t="str">
            <v>Desactualizado</v>
          </cell>
          <cell r="F492">
            <v>3696</v>
          </cell>
          <cell r="G492">
            <v>5269</v>
          </cell>
          <cell r="H492">
            <v>111201</v>
          </cell>
          <cell r="I492">
            <v>174906</v>
          </cell>
          <cell r="J492">
            <v>87374716</v>
          </cell>
          <cell r="K492">
            <v>87374.716</v>
          </cell>
          <cell r="L492">
            <v>271665.17260490818</v>
          </cell>
          <cell r="M492">
            <v>73502481.765397236</v>
          </cell>
          <cell r="N492">
            <v>2006</v>
          </cell>
          <cell r="O492" t="str">
            <v>Actualizado</v>
          </cell>
          <cell r="P492">
            <v>20084</v>
          </cell>
          <cell r="Q492">
            <v>25121</v>
          </cell>
          <cell r="R492">
            <v>970</v>
          </cell>
          <cell r="S492">
            <v>1352603</v>
          </cell>
          <cell r="T492">
            <v>281070302</v>
          </cell>
          <cell r="U492">
            <v>281070.30200000003</v>
          </cell>
          <cell r="V492">
            <v>281070.30200000003</v>
          </cell>
          <cell r="W492">
            <v>13994737.203744274</v>
          </cell>
          <cell r="X492">
            <v>23780</v>
          </cell>
          <cell r="Y492">
            <v>30390</v>
          </cell>
          <cell r="Z492">
            <v>112171</v>
          </cell>
          <cell r="AA492">
            <v>1527509</v>
          </cell>
          <cell r="AB492">
            <v>368445018</v>
          </cell>
        </row>
        <row r="493">
          <cell r="B493" t="str">
            <v>SANTANDER</v>
          </cell>
          <cell r="C493" t="str">
            <v>COROMORO</v>
          </cell>
          <cell r="D493">
            <v>1992</v>
          </cell>
          <cell r="E493" t="str">
            <v>Desactualizado</v>
          </cell>
          <cell r="F493">
            <v>3067</v>
          </cell>
          <cell r="G493">
            <v>5066</v>
          </cell>
          <cell r="H493">
            <v>56399</v>
          </cell>
          <cell r="I493">
            <v>98352</v>
          </cell>
          <cell r="J493">
            <v>6595233</v>
          </cell>
          <cell r="K493">
            <v>6595.2330000000002</v>
          </cell>
          <cell r="L493">
            <v>31813.213502285642</v>
          </cell>
          <cell r="M493">
            <v>10372746.495691437</v>
          </cell>
          <cell r="N493">
            <v>1992</v>
          </cell>
          <cell r="O493" t="str">
            <v>Desactualizado</v>
          </cell>
          <cell r="P493">
            <v>334</v>
          </cell>
          <cell r="Q493">
            <v>491</v>
          </cell>
          <cell r="R493">
            <v>23</v>
          </cell>
          <cell r="S493">
            <v>29287</v>
          </cell>
          <cell r="T493">
            <v>1386756</v>
          </cell>
          <cell r="U493">
            <v>1386.7560000000001</v>
          </cell>
          <cell r="V493">
            <v>6689.2503575803357</v>
          </cell>
          <cell r="W493">
            <v>20027695.681378249</v>
          </cell>
          <cell r="X493">
            <v>3401</v>
          </cell>
          <cell r="Y493">
            <v>5557</v>
          </cell>
          <cell r="Z493">
            <v>56423</v>
          </cell>
          <cell r="AA493">
            <v>127639</v>
          </cell>
          <cell r="AB493">
            <v>7981989</v>
          </cell>
        </row>
        <row r="494">
          <cell r="B494" t="str">
            <v>SANTANDER</v>
          </cell>
          <cell r="C494" t="str">
            <v>CHIMA</v>
          </cell>
          <cell r="D494">
            <v>1996</v>
          </cell>
          <cell r="E494" t="str">
            <v>Desactualizado</v>
          </cell>
          <cell r="F494">
            <v>1147</v>
          </cell>
          <cell r="G494">
            <v>1773</v>
          </cell>
          <cell r="H494">
            <v>17605</v>
          </cell>
          <cell r="I494">
            <v>54594</v>
          </cell>
          <cell r="J494">
            <v>8291591</v>
          </cell>
          <cell r="K494">
            <v>8291.5910000000003</v>
          </cell>
          <cell r="L494">
            <v>18560.358323365097</v>
          </cell>
          <cell r="M494">
            <v>16181655.03344821</v>
          </cell>
          <cell r="N494">
            <v>1996</v>
          </cell>
          <cell r="O494" t="str">
            <v>Desactualizado</v>
          </cell>
          <cell r="P494">
            <v>239</v>
          </cell>
          <cell r="Q494">
            <v>305</v>
          </cell>
          <cell r="R494">
            <v>17</v>
          </cell>
          <cell r="S494">
            <v>22849</v>
          </cell>
          <cell r="T494">
            <v>1496197</v>
          </cell>
          <cell r="U494">
            <v>1496.1969999999999</v>
          </cell>
          <cell r="V494">
            <v>3349.1705563315754</v>
          </cell>
          <cell r="W494">
            <v>14013265.926073538</v>
          </cell>
          <cell r="X494">
            <v>1386</v>
          </cell>
          <cell r="Y494">
            <v>2078</v>
          </cell>
          <cell r="Z494">
            <v>17623</v>
          </cell>
          <cell r="AA494">
            <v>77443</v>
          </cell>
          <cell r="AB494">
            <v>9787789</v>
          </cell>
        </row>
        <row r="495">
          <cell r="B495" t="str">
            <v>TOLIMA</v>
          </cell>
          <cell r="C495" t="str">
            <v>VILLAHERMOSA</v>
          </cell>
          <cell r="D495">
            <v>1994</v>
          </cell>
          <cell r="E495" t="str">
            <v>Desactualizado</v>
          </cell>
          <cell r="F495">
            <v>2424</v>
          </cell>
          <cell r="G495">
            <v>3337</v>
          </cell>
          <cell r="H495">
            <v>26624</v>
          </cell>
          <cell r="I495">
            <v>91118</v>
          </cell>
          <cell r="J495">
            <v>9451231</v>
          </cell>
          <cell r="K495">
            <v>9451.2309999999998</v>
          </cell>
          <cell r="L495">
            <v>29385.735582177556</v>
          </cell>
          <cell r="M495">
            <v>12122828.210469289</v>
          </cell>
          <cell r="N495">
            <v>2004</v>
          </cell>
          <cell r="O495" t="str">
            <v>Actualizado</v>
          </cell>
          <cell r="P495">
            <v>1193</v>
          </cell>
          <cell r="Q495">
            <v>1416</v>
          </cell>
          <cell r="R495">
            <v>50</v>
          </cell>
          <cell r="S495">
            <v>94172</v>
          </cell>
          <cell r="T495">
            <v>5547838</v>
          </cell>
          <cell r="U495">
            <v>5547.8379999999997</v>
          </cell>
          <cell r="V495">
            <v>5825.2298999694603</v>
          </cell>
          <cell r="W495">
            <v>4882841.4920112826</v>
          </cell>
          <cell r="X495">
            <v>3617</v>
          </cell>
          <cell r="Y495">
            <v>4753</v>
          </cell>
          <cell r="Z495">
            <v>26675</v>
          </cell>
          <cell r="AA495">
            <v>185290</v>
          </cell>
          <cell r="AB495">
            <v>14999069</v>
          </cell>
        </row>
        <row r="496">
          <cell r="B496" t="str">
            <v>ANTIOQUIA</v>
          </cell>
          <cell r="C496" t="str">
            <v>AMAGA</v>
          </cell>
          <cell r="D496">
            <v>1997</v>
          </cell>
          <cell r="E496" t="str">
            <v>Desactualizado</v>
          </cell>
          <cell r="F496">
            <v>4317</v>
          </cell>
          <cell r="G496">
            <v>5985</v>
          </cell>
          <cell r="H496">
            <v>8008.9566000000004</v>
          </cell>
          <cell r="I496">
            <v>374977.59</v>
          </cell>
          <cell r="J496">
            <v>29125453.807</v>
          </cell>
          <cell r="K496">
            <v>29125.453807000002</v>
          </cell>
          <cell r="L496">
            <v>55799.484163867404</v>
          </cell>
          <cell r="M496">
            <v>12925523.318014223</v>
          </cell>
          <cell r="N496">
            <v>1997</v>
          </cell>
          <cell r="O496" t="str">
            <v>Desactualizado</v>
          </cell>
          <cell r="P496">
            <v>3186</v>
          </cell>
          <cell r="Q496">
            <v>4470</v>
          </cell>
          <cell r="R496">
            <v>2479674</v>
          </cell>
          <cell r="S496">
            <v>374977.59</v>
          </cell>
          <cell r="T496">
            <v>54927369.751999997</v>
          </cell>
          <cell r="U496">
            <v>54927.369751999999</v>
          </cell>
          <cell r="V496">
            <v>105231.62725461094</v>
          </cell>
          <cell r="W496">
            <v>33029387.085565269</v>
          </cell>
          <cell r="X496">
            <v>7503</v>
          </cell>
          <cell r="Y496">
            <v>10455</v>
          </cell>
          <cell r="Z496">
            <v>2487682.9566000002</v>
          </cell>
          <cell r="AA496">
            <v>692051.49</v>
          </cell>
          <cell r="AB496">
            <v>84052823.559</v>
          </cell>
        </row>
        <row r="497">
          <cell r="B497" t="str">
            <v>NARINO</v>
          </cell>
          <cell r="C497" t="str">
            <v>GUALMATAN</v>
          </cell>
          <cell r="D497">
            <v>1998</v>
          </cell>
          <cell r="E497" t="str">
            <v>Desactualizado</v>
          </cell>
          <cell r="F497">
            <v>2270</v>
          </cell>
          <cell r="G497">
            <v>3070</v>
          </cell>
          <cell r="H497">
            <v>2793</v>
          </cell>
          <cell r="I497">
            <v>73659</v>
          </cell>
          <cell r="J497">
            <v>6840659</v>
          </cell>
          <cell r="K497">
            <v>6840.6589999999997</v>
          </cell>
          <cell r="L497">
            <v>11418.669937601357</v>
          </cell>
          <cell r="M497">
            <v>5030251.0738331964</v>
          </cell>
          <cell r="N497">
            <v>1998</v>
          </cell>
          <cell r="O497" t="str">
            <v>Desactualizado</v>
          </cell>
          <cell r="P497">
            <v>848</v>
          </cell>
          <cell r="Q497">
            <v>1116</v>
          </cell>
          <cell r="R497">
            <v>55</v>
          </cell>
          <cell r="S497">
            <v>64229</v>
          </cell>
          <cell r="T497">
            <v>3343788</v>
          </cell>
          <cell r="U497">
            <v>3343.788</v>
          </cell>
          <cell r="V497">
            <v>5581.5691899438589</v>
          </cell>
          <cell r="W497">
            <v>6582039.1390847396</v>
          </cell>
          <cell r="X497">
            <v>3118</v>
          </cell>
          <cell r="Y497">
            <v>4186</v>
          </cell>
          <cell r="Z497">
            <v>2849</v>
          </cell>
          <cell r="AA497">
            <v>137888</v>
          </cell>
          <cell r="AB497">
            <v>10184447</v>
          </cell>
        </row>
        <row r="498">
          <cell r="B498" t="str">
            <v>CUNDINAMARCA</v>
          </cell>
          <cell r="C498" t="str">
            <v>GACHANCIPA</v>
          </cell>
          <cell r="D498">
            <v>2006</v>
          </cell>
          <cell r="E498" t="str">
            <v>Actualizado</v>
          </cell>
          <cell r="F498">
            <v>1967</v>
          </cell>
          <cell r="G498">
            <v>3005</v>
          </cell>
          <cell r="H498">
            <v>4226</v>
          </cell>
          <cell r="I498">
            <v>203816</v>
          </cell>
          <cell r="J498">
            <v>84778917</v>
          </cell>
          <cell r="K498">
            <v>84778.917000000001</v>
          </cell>
          <cell r="L498">
            <v>84778.917000000001</v>
          </cell>
          <cell r="M498">
            <v>43100618.708693445</v>
          </cell>
          <cell r="N498">
            <v>2006</v>
          </cell>
          <cell r="O498" t="str">
            <v>Actualizado</v>
          </cell>
          <cell r="P498">
            <v>1052</v>
          </cell>
          <cell r="Q498">
            <v>1619</v>
          </cell>
          <cell r="R498">
            <v>42</v>
          </cell>
          <cell r="S498">
            <v>128109</v>
          </cell>
          <cell r="T498">
            <v>28602372</v>
          </cell>
          <cell r="U498">
            <v>28602.371999999999</v>
          </cell>
          <cell r="V498">
            <v>28602.371999999999</v>
          </cell>
          <cell r="W498">
            <v>27188566.539923955</v>
          </cell>
          <cell r="X498">
            <v>3019</v>
          </cell>
          <cell r="Y498">
            <v>4624</v>
          </cell>
          <cell r="Z498">
            <v>4269</v>
          </cell>
          <cell r="AA498">
            <v>331925</v>
          </cell>
          <cell r="AB498">
            <v>113381289</v>
          </cell>
        </row>
        <row r="499">
          <cell r="B499" t="str">
            <v>CORDOBA</v>
          </cell>
          <cell r="C499" t="str">
            <v>MONTELIBANO</v>
          </cell>
          <cell r="D499">
            <v>2005</v>
          </cell>
          <cell r="E499" t="str">
            <v>Actualizado</v>
          </cell>
          <cell r="F499">
            <v>3628</v>
          </cell>
          <cell r="G499">
            <v>4306</v>
          </cell>
          <cell r="H499">
            <v>119236</v>
          </cell>
          <cell r="I499">
            <v>193987</v>
          </cell>
          <cell r="J499">
            <v>104065521</v>
          </cell>
          <cell r="K499">
            <v>104065.52099999999</v>
          </cell>
          <cell r="L499">
            <v>104065.52099999999</v>
          </cell>
          <cell r="M499">
            <v>28683991.4553473</v>
          </cell>
          <cell r="N499">
            <v>1996</v>
          </cell>
          <cell r="O499" t="str">
            <v>Desactualizado</v>
          </cell>
          <cell r="P499">
            <v>10290</v>
          </cell>
          <cell r="Q499">
            <v>11782</v>
          </cell>
          <cell r="R499">
            <v>913</v>
          </cell>
          <cell r="S499">
            <v>584859</v>
          </cell>
          <cell r="T499">
            <v>65872548</v>
          </cell>
          <cell r="U499">
            <v>65872.547999999995</v>
          </cell>
          <cell r="V499">
            <v>147452.77408799669</v>
          </cell>
          <cell r="W499">
            <v>14329715.654810172</v>
          </cell>
          <cell r="X499">
            <v>13918</v>
          </cell>
          <cell r="Y499">
            <v>16088</v>
          </cell>
          <cell r="Z499">
            <v>120150</v>
          </cell>
          <cell r="AA499">
            <v>778846</v>
          </cell>
          <cell r="AB499">
            <v>169938069</v>
          </cell>
        </row>
        <row r="500">
          <cell r="B500" t="str">
            <v>SUCRE</v>
          </cell>
          <cell r="C500" t="str">
            <v>SAMPUES</v>
          </cell>
          <cell r="D500">
            <v>2004</v>
          </cell>
          <cell r="E500" t="str">
            <v>Actualizado</v>
          </cell>
          <cell r="F500">
            <v>2155</v>
          </cell>
          <cell r="G500">
            <v>2789</v>
          </cell>
          <cell r="H500">
            <v>20712</v>
          </cell>
          <cell r="I500">
            <v>128874</v>
          </cell>
          <cell r="J500">
            <v>27075099</v>
          </cell>
          <cell r="K500">
            <v>27075.098999999998</v>
          </cell>
          <cell r="L500">
            <v>28428.853949850956</v>
          </cell>
          <cell r="M500">
            <v>13192043.596218541</v>
          </cell>
          <cell r="N500">
            <v>2004</v>
          </cell>
          <cell r="O500" t="str">
            <v>Actualizado</v>
          </cell>
          <cell r="P500">
            <v>5862</v>
          </cell>
          <cell r="Q500">
            <v>6555</v>
          </cell>
          <cell r="R500">
            <v>243</v>
          </cell>
          <cell r="S500">
            <v>301710</v>
          </cell>
          <cell r="T500">
            <v>21031723</v>
          </cell>
          <cell r="U500">
            <v>21031.723000000002</v>
          </cell>
          <cell r="V500">
            <v>22083.30914988423</v>
          </cell>
          <cell r="W500">
            <v>3767197.0572985718</v>
          </cell>
          <cell r="X500">
            <v>8017</v>
          </cell>
          <cell r="Y500">
            <v>9344</v>
          </cell>
          <cell r="Z500">
            <v>20955</v>
          </cell>
          <cell r="AA500">
            <v>430584</v>
          </cell>
          <cell r="AB500">
            <v>48106823</v>
          </cell>
        </row>
        <row r="501">
          <cell r="B501" t="str">
            <v>CUNDINAMARCA</v>
          </cell>
          <cell r="C501" t="str">
            <v>VIOTA</v>
          </cell>
          <cell r="D501">
            <v>2006</v>
          </cell>
          <cell r="E501" t="str">
            <v>Actualizado</v>
          </cell>
          <cell r="F501">
            <v>6168</v>
          </cell>
          <cell r="G501">
            <v>8624</v>
          </cell>
          <cell r="H501">
            <v>20050</v>
          </cell>
          <cell r="I501">
            <v>260880</v>
          </cell>
          <cell r="J501">
            <v>31335923</v>
          </cell>
          <cell r="K501">
            <v>31335.922999999999</v>
          </cell>
          <cell r="L501">
            <v>31335.922999999999</v>
          </cell>
          <cell r="M501">
            <v>5080402.5616083005</v>
          </cell>
          <cell r="N501">
            <v>2006</v>
          </cell>
          <cell r="O501" t="str">
            <v>Actualizado</v>
          </cell>
          <cell r="P501">
            <v>1887</v>
          </cell>
          <cell r="Q501">
            <v>2606</v>
          </cell>
          <cell r="R501">
            <v>125</v>
          </cell>
          <cell r="S501">
            <v>172426</v>
          </cell>
          <cell r="T501">
            <v>20293958</v>
          </cell>
          <cell r="U501">
            <v>20293.957999999999</v>
          </cell>
          <cell r="V501">
            <v>20293.957999999999</v>
          </cell>
          <cell r="W501">
            <v>10754614.732379438</v>
          </cell>
          <cell r="X501">
            <v>8055</v>
          </cell>
          <cell r="Y501">
            <v>11230</v>
          </cell>
          <cell r="Z501">
            <v>20175</v>
          </cell>
          <cell r="AA501">
            <v>433306</v>
          </cell>
          <cell r="AB501">
            <v>51629881</v>
          </cell>
        </row>
        <row r="502">
          <cell r="B502" t="str">
            <v>BOYACA</v>
          </cell>
          <cell r="C502" t="str">
            <v>PAUNA</v>
          </cell>
          <cell r="D502">
            <v>1993</v>
          </cell>
          <cell r="E502" t="str">
            <v>Desactualizado</v>
          </cell>
          <cell r="F502">
            <v>3922</v>
          </cell>
          <cell r="G502">
            <v>6021</v>
          </cell>
          <cell r="H502">
            <v>24008</v>
          </cell>
          <cell r="I502">
            <v>57051</v>
          </cell>
          <cell r="J502">
            <v>4644434</v>
          </cell>
          <cell r="K502">
            <v>4644.4340000000002</v>
          </cell>
          <cell r="L502">
            <v>18025.367390943564</v>
          </cell>
          <cell r="M502">
            <v>4595963.1287464472</v>
          </cell>
          <cell r="N502">
            <v>1993</v>
          </cell>
          <cell r="O502" t="str">
            <v>Desactualizado</v>
          </cell>
          <cell r="P502">
            <v>664</v>
          </cell>
          <cell r="Q502">
            <v>1008</v>
          </cell>
          <cell r="R502">
            <v>30</v>
          </cell>
          <cell r="S502">
            <v>59552</v>
          </cell>
          <cell r="T502">
            <v>2284544</v>
          </cell>
          <cell r="U502">
            <v>2284.5439999999999</v>
          </cell>
          <cell r="V502">
            <v>8866.4721946260324</v>
          </cell>
          <cell r="W502">
            <v>13353120.775039205</v>
          </cell>
          <cell r="X502">
            <v>4586</v>
          </cell>
          <cell r="Y502">
            <v>7029</v>
          </cell>
          <cell r="Z502">
            <v>24039</v>
          </cell>
          <cell r="AA502">
            <v>116603</v>
          </cell>
          <cell r="AB502">
            <v>6928979</v>
          </cell>
        </row>
        <row r="503">
          <cell r="B503" t="str">
            <v>PUTUMAYO</v>
          </cell>
          <cell r="C503" t="str">
            <v>PUERTO ASIS</v>
          </cell>
          <cell r="D503">
            <v>2002</v>
          </cell>
          <cell r="E503" t="str">
            <v>Actualizado</v>
          </cell>
          <cell r="F503">
            <v>5602</v>
          </cell>
          <cell r="G503">
            <v>6114</v>
          </cell>
          <cell r="H503">
            <v>235454</v>
          </cell>
          <cell r="I503">
            <v>173178</v>
          </cell>
          <cell r="J503">
            <v>23054962</v>
          </cell>
          <cell r="K503">
            <v>23054.962</v>
          </cell>
          <cell r="L503">
            <v>27272.869348753546</v>
          </cell>
          <cell r="M503">
            <v>4868416.5206628963</v>
          </cell>
          <cell r="N503">
            <v>2002</v>
          </cell>
          <cell r="O503" t="str">
            <v>Actualizado</v>
          </cell>
          <cell r="P503">
            <v>10339</v>
          </cell>
          <cell r="Q503">
            <v>11443</v>
          </cell>
          <cell r="R503">
            <v>400</v>
          </cell>
          <cell r="S503">
            <v>545937</v>
          </cell>
          <cell r="T503">
            <v>75696843</v>
          </cell>
          <cell r="U503">
            <v>75696.842999999993</v>
          </cell>
          <cell r="V503">
            <v>89545.587160460709</v>
          </cell>
          <cell r="W503">
            <v>8660952.4287127107</v>
          </cell>
          <cell r="X503">
            <v>15941</v>
          </cell>
          <cell r="Y503">
            <v>17557</v>
          </cell>
          <cell r="Z503">
            <v>235854</v>
          </cell>
          <cell r="AA503">
            <v>719115</v>
          </cell>
          <cell r="AB503">
            <v>98751806</v>
          </cell>
        </row>
        <row r="504">
          <cell r="B504" t="str">
            <v>VALLE</v>
          </cell>
          <cell r="C504" t="str">
            <v>CARTAGO</v>
          </cell>
          <cell r="D504">
            <v>1994</v>
          </cell>
          <cell r="E504" t="str">
            <v>Desactualizado</v>
          </cell>
          <cell r="F504">
            <v>1493</v>
          </cell>
          <cell r="G504">
            <v>2257</v>
          </cell>
          <cell r="H504">
            <v>22012</v>
          </cell>
          <cell r="I504">
            <v>243123</v>
          </cell>
          <cell r="J504">
            <v>71837437</v>
          </cell>
          <cell r="K504">
            <v>71837.437000000005</v>
          </cell>
          <cell r="L504">
            <v>223356.71708620168</v>
          </cell>
          <cell r="M504">
            <v>149602623.63442847</v>
          </cell>
          <cell r="N504">
            <v>1994</v>
          </cell>
          <cell r="O504" t="str">
            <v>Desactualizado</v>
          </cell>
          <cell r="P504">
            <v>36412</v>
          </cell>
          <cell r="Q504">
            <v>48374</v>
          </cell>
          <cell r="R504">
            <v>1283</v>
          </cell>
          <cell r="S504">
            <v>2966286</v>
          </cell>
          <cell r="T504">
            <v>443930381</v>
          </cell>
          <cell r="U504">
            <v>443930.38099999999</v>
          </cell>
          <cell r="V504">
            <v>1380266.8449180154</v>
          </cell>
          <cell r="W504">
            <v>37906922.028946921</v>
          </cell>
          <cell r="X504">
            <v>37905</v>
          </cell>
          <cell r="Y504">
            <v>50631</v>
          </cell>
          <cell r="Z504">
            <v>23296</v>
          </cell>
          <cell r="AA504">
            <v>3209409</v>
          </cell>
          <cell r="AB504">
            <v>515767819</v>
          </cell>
        </row>
        <row r="505">
          <cell r="B505" t="str">
            <v>BOYACA</v>
          </cell>
          <cell r="C505" t="str">
            <v>TIBASOSA</v>
          </cell>
          <cell r="D505">
            <v>2006</v>
          </cell>
          <cell r="E505" t="str">
            <v>Actualizado</v>
          </cell>
          <cell r="F505">
            <v>7023</v>
          </cell>
          <cell r="G505">
            <v>10509</v>
          </cell>
          <cell r="H505">
            <v>9181</v>
          </cell>
          <cell r="I505">
            <v>269886</v>
          </cell>
          <cell r="J505">
            <v>122678722</v>
          </cell>
          <cell r="K505">
            <v>122678.72199999999</v>
          </cell>
          <cell r="L505">
            <v>122678.72199999999</v>
          </cell>
          <cell r="M505">
            <v>17468136.408942048</v>
          </cell>
          <cell r="N505">
            <v>2006</v>
          </cell>
          <cell r="O505" t="str">
            <v>Actualizado</v>
          </cell>
          <cell r="P505">
            <v>1681</v>
          </cell>
          <cell r="Q505">
            <v>2488</v>
          </cell>
          <cell r="R505">
            <v>93</v>
          </cell>
          <cell r="S505">
            <v>141027</v>
          </cell>
          <cell r="T505">
            <v>41519489</v>
          </cell>
          <cell r="U505">
            <v>41519.489000000001</v>
          </cell>
          <cell r="V505">
            <v>41519.489000000001</v>
          </cell>
          <cell r="W505">
            <v>24699279.595478881</v>
          </cell>
          <cell r="X505">
            <v>8704</v>
          </cell>
          <cell r="Y505">
            <v>12997</v>
          </cell>
          <cell r="Z505">
            <v>9274</v>
          </cell>
          <cell r="AA505">
            <v>410913</v>
          </cell>
          <cell r="AB505">
            <v>164198211</v>
          </cell>
        </row>
        <row r="506">
          <cell r="B506" t="str">
            <v>NARINO</v>
          </cell>
          <cell r="C506" t="str">
            <v>ILES</v>
          </cell>
          <cell r="D506">
            <v>1998</v>
          </cell>
          <cell r="E506" t="str">
            <v>Desactualizado</v>
          </cell>
          <cell r="F506">
            <v>2863</v>
          </cell>
          <cell r="G506">
            <v>4026</v>
          </cell>
          <cell r="H506">
            <v>7885</v>
          </cell>
          <cell r="I506">
            <v>90532</v>
          </cell>
          <cell r="J506">
            <v>9983585</v>
          </cell>
          <cell r="K506">
            <v>9983.5849999999991</v>
          </cell>
          <cell r="L506">
            <v>16664.953173223199</v>
          </cell>
          <cell r="M506">
            <v>5820800.9686424034</v>
          </cell>
          <cell r="N506">
            <v>2005</v>
          </cell>
          <cell r="O506" t="str">
            <v>Actualizado</v>
          </cell>
          <cell r="P506">
            <v>651</v>
          </cell>
          <cell r="Q506">
            <v>857</v>
          </cell>
          <cell r="R506">
            <v>23</v>
          </cell>
          <cell r="S506">
            <v>61784</v>
          </cell>
          <cell r="T506">
            <v>7263569</v>
          </cell>
          <cell r="U506">
            <v>7263.5690000000004</v>
          </cell>
          <cell r="V506">
            <v>7263.5690000000004</v>
          </cell>
          <cell r="W506">
            <v>11157556.067588326</v>
          </cell>
          <cell r="X506">
            <v>3514</v>
          </cell>
          <cell r="Y506">
            <v>4883</v>
          </cell>
          <cell r="Z506">
            <v>7908</v>
          </cell>
          <cell r="AA506">
            <v>152316</v>
          </cell>
          <cell r="AB506">
            <v>17247154</v>
          </cell>
        </row>
        <row r="507">
          <cell r="B507" t="str">
            <v>NORTE DE SANTANDER</v>
          </cell>
          <cell r="C507" t="str">
            <v>CACHIRA</v>
          </cell>
          <cell r="D507">
            <v>1997</v>
          </cell>
          <cell r="E507" t="str">
            <v>Desactualizado</v>
          </cell>
          <cell r="F507">
            <v>2516</v>
          </cell>
          <cell r="G507">
            <v>3944</v>
          </cell>
          <cell r="H507">
            <v>60424</v>
          </cell>
          <cell r="I507">
            <v>124160</v>
          </cell>
          <cell r="J507">
            <v>7345834</v>
          </cell>
          <cell r="K507">
            <v>7345.8339999999998</v>
          </cell>
          <cell r="L507">
            <v>14073.385797507643</v>
          </cell>
          <cell r="M507">
            <v>5593555.5633973144</v>
          </cell>
          <cell r="N507">
            <v>1997</v>
          </cell>
          <cell r="O507" t="str">
            <v>Desactualizado</v>
          </cell>
          <cell r="P507">
            <v>829</v>
          </cell>
          <cell r="Q507">
            <v>1189</v>
          </cell>
          <cell r="R507">
            <v>25</v>
          </cell>
          <cell r="S507">
            <v>80272</v>
          </cell>
          <cell r="T507">
            <v>3486814</v>
          </cell>
          <cell r="U507">
            <v>3486.8139999999999</v>
          </cell>
          <cell r="V507">
            <v>6680.1507665638528</v>
          </cell>
          <cell r="W507">
            <v>8058082.9512229832</v>
          </cell>
          <cell r="X507">
            <v>3345</v>
          </cell>
          <cell r="Y507">
            <v>5133</v>
          </cell>
          <cell r="Z507">
            <v>60449</v>
          </cell>
          <cell r="AA507">
            <v>204432</v>
          </cell>
          <cell r="AB507">
            <v>10832648</v>
          </cell>
        </row>
        <row r="508">
          <cell r="B508" t="str">
            <v>BOYACA</v>
          </cell>
          <cell r="C508" t="str">
            <v>TUTA</v>
          </cell>
          <cell r="D508">
            <v>2004</v>
          </cell>
          <cell r="E508" t="str">
            <v>Actualizado</v>
          </cell>
          <cell r="F508">
            <v>4932</v>
          </cell>
          <cell r="G508">
            <v>7294</v>
          </cell>
          <cell r="H508">
            <v>16713</v>
          </cell>
          <cell r="I508">
            <v>171149</v>
          </cell>
          <cell r="J508">
            <v>75562941</v>
          </cell>
          <cell r="K508">
            <v>75562.941000000006</v>
          </cell>
          <cell r="L508">
            <v>79341.088049584054</v>
          </cell>
          <cell r="M508">
            <v>16087000.821083548</v>
          </cell>
          <cell r="N508">
            <v>2004</v>
          </cell>
          <cell r="O508" t="str">
            <v>Actualizado</v>
          </cell>
          <cell r="P508">
            <v>845</v>
          </cell>
          <cell r="Q508">
            <v>1244</v>
          </cell>
          <cell r="R508">
            <v>67</v>
          </cell>
          <cell r="S508">
            <v>63160</v>
          </cell>
          <cell r="T508">
            <v>12027370</v>
          </cell>
          <cell r="U508">
            <v>12027.37</v>
          </cell>
          <cell r="V508">
            <v>12628.738499933794</v>
          </cell>
          <cell r="W508">
            <v>14945252.662643543</v>
          </cell>
          <cell r="X508">
            <v>5777</v>
          </cell>
          <cell r="Y508">
            <v>8538</v>
          </cell>
          <cell r="Z508">
            <v>16780</v>
          </cell>
          <cell r="AA508">
            <v>234309</v>
          </cell>
          <cell r="AB508">
            <v>87590311</v>
          </cell>
        </row>
        <row r="509">
          <cell r="B509" t="str">
            <v>RISARALDA</v>
          </cell>
          <cell r="C509" t="str">
            <v>BELEN DE UMBRIA</v>
          </cell>
          <cell r="D509">
            <v>2006</v>
          </cell>
          <cell r="E509" t="str">
            <v>Actualizado</v>
          </cell>
          <cell r="F509">
            <v>4075</v>
          </cell>
          <cell r="G509">
            <v>6750</v>
          </cell>
          <cell r="H509">
            <v>17919</v>
          </cell>
          <cell r="I509">
            <v>351756</v>
          </cell>
          <cell r="J509">
            <v>53050569</v>
          </cell>
          <cell r="K509">
            <v>53050.569000000003</v>
          </cell>
          <cell r="L509">
            <v>53050.569000000003</v>
          </cell>
          <cell r="M509">
            <v>13018544.539877301</v>
          </cell>
          <cell r="N509">
            <v>2006</v>
          </cell>
          <cell r="O509" t="str">
            <v>Actualizado</v>
          </cell>
          <cell r="P509">
            <v>3219</v>
          </cell>
          <cell r="Q509">
            <v>4286</v>
          </cell>
          <cell r="R509">
            <v>460</v>
          </cell>
          <cell r="S509">
            <v>332972</v>
          </cell>
          <cell r="T509">
            <v>180126162</v>
          </cell>
          <cell r="U509">
            <v>180126.16200000001</v>
          </cell>
          <cell r="V509">
            <v>180126.16200000001</v>
          </cell>
          <cell r="W509">
            <v>55957179.869524695</v>
          </cell>
          <cell r="X509">
            <v>7294</v>
          </cell>
          <cell r="Y509">
            <v>11036</v>
          </cell>
          <cell r="Z509">
            <v>18380</v>
          </cell>
          <cell r="AA509">
            <v>684728</v>
          </cell>
          <cell r="AB509">
            <v>233176731</v>
          </cell>
        </row>
        <row r="510">
          <cell r="B510" t="str">
            <v>SANTANDER</v>
          </cell>
          <cell r="C510" t="str">
            <v>SURATA</v>
          </cell>
          <cell r="D510">
            <v>1991</v>
          </cell>
          <cell r="E510" t="str">
            <v>Desactualizado</v>
          </cell>
          <cell r="F510">
            <v>1286</v>
          </cell>
          <cell r="G510">
            <v>1872</v>
          </cell>
          <cell r="H510">
            <v>34526</v>
          </cell>
          <cell r="I510">
            <v>54693</v>
          </cell>
          <cell r="J510">
            <v>3723484</v>
          </cell>
          <cell r="K510">
            <v>3723.4839999999999</v>
          </cell>
          <cell r="L510">
            <v>22161.22909889897</v>
          </cell>
          <cell r="M510">
            <v>17232682.036468875</v>
          </cell>
          <cell r="N510">
            <v>1991</v>
          </cell>
          <cell r="O510" t="str">
            <v>Desactualizado</v>
          </cell>
          <cell r="P510">
            <v>337</v>
          </cell>
          <cell r="Q510">
            <v>445</v>
          </cell>
          <cell r="R510">
            <v>19</v>
          </cell>
          <cell r="S510">
            <v>33169</v>
          </cell>
          <cell r="T510">
            <v>931246</v>
          </cell>
          <cell r="U510">
            <v>931.24599999999998</v>
          </cell>
          <cell r="V510">
            <v>5542.5391792829696</v>
          </cell>
          <cell r="W510">
            <v>16446703.796091897</v>
          </cell>
          <cell r="X510">
            <v>1623</v>
          </cell>
          <cell r="Y510">
            <v>2317</v>
          </cell>
          <cell r="Z510">
            <v>34545</v>
          </cell>
          <cell r="AA510">
            <v>87862</v>
          </cell>
          <cell r="AB510">
            <v>4654730</v>
          </cell>
        </row>
        <row r="511">
          <cell r="B511" t="str">
            <v>HUILA</v>
          </cell>
          <cell r="C511" t="str">
            <v>TIMANA</v>
          </cell>
          <cell r="D511">
            <v>1996</v>
          </cell>
          <cell r="E511" t="str">
            <v>Desactualizado</v>
          </cell>
          <cell r="F511">
            <v>5830</v>
          </cell>
          <cell r="G511">
            <v>7004</v>
          </cell>
          <cell r="H511">
            <v>18176</v>
          </cell>
          <cell r="I511">
            <v>185762</v>
          </cell>
          <cell r="J511">
            <v>22570699</v>
          </cell>
          <cell r="K511">
            <v>22570.699000000001</v>
          </cell>
          <cell r="L511">
            <v>50523.507617394323</v>
          </cell>
          <cell r="M511">
            <v>8666124.8057280146</v>
          </cell>
          <cell r="N511">
            <v>1996</v>
          </cell>
          <cell r="O511" t="str">
            <v>Desactualizado</v>
          </cell>
          <cell r="P511">
            <v>2875</v>
          </cell>
          <cell r="Q511">
            <v>3153</v>
          </cell>
          <cell r="R511">
            <v>86</v>
          </cell>
          <cell r="S511">
            <v>166811</v>
          </cell>
          <cell r="T511">
            <v>13066516</v>
          </cell>
          <cell r="U511">
            <v>13066.516</v>
          </cell>
          <cell r="V511">
            <v>29248.815938700205</v>
          </cell>
          <cell r="W511">
            <v>10173501.196069637</v>
          </cell>
          <cell r="X511">
            <v>8705</v>
          </cell>
          <cell r="Y511">
            <v>10157</v>
          </cell>
          <cell r="Z511">
            <v>18263</v>
          </cell>
          <cell r="AA511">
            <v>352573</v>
          </cell>
          <cell r="AB511">
            <v>35637216</v>
          </cell>
        </row>
        <row r="512">
          <cell r="B512" t="str">
            <v>BOYACA</v>
          </cell>
          <cell r="C512" t="str">
            <v>ALMEIDA</v>
          </cell>
          <cell r="D512">
            <v>1998</v>
          </cell>
          <cell r="E512" t="str">
            <v>Desactualizado</v>
          </cell>
          <cell r="F512">
            <v>1823</v>
          </cell>
          <cell r="G512">
            <v>2584</v>
          </cell>
          <cell r="H512">
            <v>5663</v>
          </cell>
          <cell r="I512">
            <v>13596</v>
          </cell>
          <cell r="J512">
            <v>5633384</v>
          </cell>
          <cell r="K512">
            <v>5633.384</v>
          </cell>
          <cell r="L512">
            <v>9403.4438096920912</v>
          </cell>
          <cell r="M512">
            <v>5158224.7996116793</v>
          </cell>
          <cell r="N512">
            <v>1998</v>
          </cell>
          <cell r="O512" t="str">
            <v>Desactualizado</v>
          </cell>
          <cell r="P512">
            <v>92</v>
          </cell>
          <cell r="Q512">
            <v>121</v>
          </cell>
          <cell r="R512">
            <v>9</v>
          </cell>
          <cell r="S512">
            <v>13955</v>
          </cell>
          <cell r="T512">
            <v>1112051</v>
          </cell>
          <cell r="U512">
            <v>1112.0509999999999</v>
          </cell>
          <cell r="V512">
            <v>1856.2748593051526</v>
          </cell>
          <cell r="W512">
            <v>20176900.644621223</v>
          </cell>
          <cell r="X512">
            <v>1915</v>
          </cell>
          <cell r="Y512">
            <v>2705</v>
          </cell>
          <cell r="Z512">
            <v>5672</v>
          </cell>
          <cell r="AA512">
            <v>27551</v>
          </cell>
          <cell r="AB512">
            <v>6745435</v>
          </cell>
        </row>
        <row r="513">
          <cell r="B513" t="str">
            <v>MAGDALENA</v>
          </cell>
          <cell r="C513" t="str">
            <v>NUEVA GRANADA (*)</v>
          </cell>
          <cell r="D513">
            <v>2001</v>
          </cell>
          <cell r="E513" t="str">
            <v>Desactualizado</v>
          </cell>
          <cell r="F513">
            <v>1074</v>
          </cell>
          <cell r="G513">
            <v>1255</v>
          </cell>
          <cell r="H513">
            <v>78610</v>
          </cell>
          <cell r="I513">
            <v>58957</v>
          </cell>
          <cell r="J513">
            <v>48961124</v>
          </cell>
          <cell r="K513">
            <v>48961.124000000003</v>
          </cell>
          <cell r="L513">
            <v>61121.795169502962</v>
          </cell>
          <cell r="M513">
            <v>56910423.807730876</v>
          </cell>
          <cell r="N513">
            <v>2001</v>
          </cell>
          <cell r="O513" t="str">
            <v>Desactualizado</v>
          </cell>
          <cell r="P513">
            <v>1253</v>
          </cell>
          <cell r="Q513">
            <v>1289</v>
          </cell>
          <cell r="R513">
            <v>80</v>
          </cell>
          <cell r="S513">
            <v>67003</v>
          </cell>
          <cell r="T513">
            <v>4653467</v>
          </cell>
          <cell r="U513">
            <v>4653.4669999999996</v>
          </cell>
          <cell r="V513">
            <v>5809.2673036272899</v>
          </cell>
          <cell r="W513">
            <v>4636286.7546905745</v>
          </cell>
          <cell r="X513">
            <v>2327</v>
          </cell>
          <cell r="Y513">
            <v>2544</v>
          </cell>
          <cell r="Z513">
            <v>78690</v>
          </cell>
          <cell r="AA513">
            <v>125960</v>
          </cell>
          <cell r="AB513">
            <v>53614591</v>
          </cell>
        </row>
        <row r="514">
          <cell r="B514" t="str">
            <v>META</v>
          </cell>
          <cell r="C514" t="str">
            <v>EL CASTILLO</v>
          </cell>
          <cell r="D514">
            <v>1994</v>
          </cell>
          <cell r="E514" t="str">
            <v>Desactualizado</v>
          </cell>
          <cell r="F514">
            <v>1923</v>
          </cell>
          <cell r="G514">
            <v>2394</v>
          </cell>
          <cell r="H514">
            <v>55726</v>
          </cell>
          <cell r="I514">
            <v>61568</v>
          </cell>
          <cell r="J514">
            <v>20993437</v>
          </cell>
          <cell r="K514">
            <v>20993.437000000002</v>
          </cell>
          <cell r="L514">
            <v>65272.723589456546</v>
          </cell>
          <cell r="M514">
            <v>33943173.993477143</v>
          </cell>
          <cell r="N514">
            <v>1994</v>
          </cell>
          <cell r="O514" t="str">
            <v>Desactualizado</v>
          </cell>
          <cell r="P514">
            <v>1805</v>
          </cell>
          <cell r="Q514">
            <v>1908</v>
          </cell>
          <cell r="R514">
            <v>142</v>
          </cell>
          <cell r="S514">
            <v>80709</v>
          </cell>
          <cell r="T514">
            <v>3175098</v>
          </cell>
          <cell r="U514">
            <v>3175.098</v>
          </cell>
          <cell r="V514">
            <v>9872.0040040816693</v>
          </cell>
          <cell r="W514">
            <v>5469254.2958901208</v>
          </cell>
          <cell r="X514">
            <v>3728</v>
          </cell>
          <cell r="Y514">
            <v>4302</v>
          </cell>
          <cell r="Z514">
            <v>55868</v>
          </cell>
          <cell r="AA514">
            <v>142277</v>
          </cell>
          <cell r="AB514">
            <v>24168535</v>
          </cell>
        </row>
        <row r="515">
          <cell r="B515" t="str">
            <v>BOYACA</v>
          </cell>
          <cell r="C515" t="str">
            <v>CUCAITA</v>
          </cell>
          <cell r="D515">
            <v>1995</v>
          </cell>
          <cell r="E515" t="str">
            <v>Desactualizado</v>
          </cell>
          <cell r="F515">
            <v>1774</v>
          </cell>
          <cell r="G515">
            <v>2496</v>
          </cell>
          <cell r="H515">
            <v>4170</v>
          </cell>
          <cell r="I515">
            <v>40893</v>
          </cell>
          <cell r="J515">
            <v>7464624</v>
          </cell>
          <cell r="K515">
            <v>7464.6239999999998</v>
          </cell>
          <cell r="L515">
            <v>19527.805519214136</v>
          </cell>
          <cell r="M515">
            <v>11007782.141608872</v>
          </cell>
          <cell r="N515">
            <v>1995</v>
          </cell>
          <cell r="O515" t="str">
            <v>Desactualizado</v>
          </cell>
          <cell r="P515">
            <v>384</v>
          </cell>
          <cell r="Q515">
            <v>513</v>
          </cell>
          <cell r="R515">
            <v>28</v>
          </cell>
          <cell r="S515">
            <v>23316</v>
          </cell>
          <cell r="T515">
            <v>1556989</v>
          </cell>
          <cell r="U515">
            <v>1556.989</v>
          </cell>
          <cell r="V515">
            <v>4073.1560474520484</v>
          </cell>
          <cell r="W515">
            <v>10607177.206906376</v>
          </cell>
          <cell r="X515">
            <v>2158</v>
          </cell>
          <cell r="Y515">
            <v>3009</v>
          </cell>
          <cell r="Z515">
            <v>4198</v>
          </cell>
          <cell r="AA515">
            <v>64209</v>
          </cell>
          <cell r="AB515">
            <v>9021614</v>
          </cell>
        </row>
        <row r="516">
          <cell r="B516" t="str">
            <v>VICHADA</v>
          </cell>
          <cell r="C516" t="str">
            <v>PUERTO CARRENO</v>
          </cell>
          <cell r="D516">
            <v>0</v>
          </cell>
          <cell r="E516" t="str">
            <v>Sin Formar</v>
          </cell>
          <cell r="F516">
            <v>381</v>
          </cell>
          <cell r="G516">
            <v>430</v>
          </cell>
          <cell r="H516">
            <v>487085</v>
          </cell>
          <cell r="I516">
            <v>48080</v>
          </cell>
          <cell r="J516">
            <v>5514217</v>
          </cell>
          <cell r="K516">
            <v>5514.2169999999996</v>
          </cell>
          <cell r="L516">
            <v>53249.934456311603</v>
          </cell>
          <cell r="M516">
            <v>139763607.49688083</v>
          </cell>
          <cell r="N516">
            <v>2003</v>
          </cell>
          <cell r="O516" t="str">
            <v>Actualizado</v>
          </cell>
          <cell r="P516">
            <v>3903</v>
          </cell>
          <cell r="Q516">
            <v>4017</v>
          </cell>
          <cell r="R516">
            <v>538</v>
          </cell>
          <cell r="S516">
            <v>247891</v>
          </cell>
          <cell r="T516">
            <v>37482715</v>
          </cell>
          <cell r="U516">
            <v>37482.714999999997</v>
          </cell>
          <cell r="V516">
            <v>41678.646583273869</v>
          </cell>
          <cell r="W516">
            <v>10678618.135606937</v>
          </cell>
          <cell r="X516">
            <v>4284</v>
          </cell>
          <cell r="Y516">
            <v>4447</v>
          </cell>
          <cell r="Z516">
            <v>487623</v>
          </cell>
          <cell r="AA516">
            <v>295971</v>
          </cell>
          <cell r="AB516">
            <v>42996933</v>
          </cell>
        </row>
        <row r="517">
          <cell r="B517" t="str">
            <v>MAGDALENA</v>
          </cell>
          <cell r="C517" t="str">
            <v>ZONA BANANERA</v>
          </cell>
          <cell r="D517">
            <v>2000</v>
          </cell>
          <cell r="E517" t="str">
            <v>Desactualizado</v>
          </cell>
          <cell r="F517">
            <v>3620</v>
          </cell>
          <cell r="G517">
            <v>4334</v>
          </cell>
          <cell r="H517">
            <v>47460</v>
          </cell>
          <cell r="I517">
            <v>279936</v>
          </cell>
          <cell r="J517">
            <v>59823440</v>
          </cell>
          <cell r="K517">
            <v>59823.44</v>
          </cell>
          <cell r="L517">
            <v>79086.218170203138</v>
          </cell>
          <cell r="M517">
            <v>21847021.593978766</v>
          </cell>
          <cell r="N517">
            <v>2000</v>
          </cell>
          <cell r="O517" t="str">
            <v>Desactualizado</v>
          </cell>
          <cell r="P517">
            <v>7257</v>
          </cell>
          <cell r="Q517">
            <v>7755</v>
          </cell>
          <cell r="R517">
            <v>358</v>
          </cell>
          <cell r="S517">
            <v>452979</v>
          </cell>
          <cell r="T517">
            <v>13057175</v>
          </cell>
          <cell r="U517">
            <v>13057.174999999999</v>
          </cell>
          <cell r="V517">
            <v>17261.504700106212</v>
          </cell>
          <cell r="W517">
            <v>2378600.6201055828</v>
          </cell>
          <cell r="X517">
            <v>10877</v>
          </cell>
          <cell r="Y517">
            <v>12089</v>
          </cell>
          <cell r="Z517">
            <v>47818</v>
          </cell>
          <cell r="AA517">
            <v>732915</v>
          </cell>
          <cell r="AB517">
            <v>72880616</v>
          </cell>
        </row>
        <row r="518">
          <cell r="B518" t="str">
            <v>BOYACA</v>
          </cell>
          <cell r="C518" t="str">
            <v>TINJACA</v>
          </cell>
          <cell r="D518">
            <v>1996</v>
          </cell>
          <cell r="E518" t="str">
            <v>Desactualizado</v>
          </cell>
          <cell r="F518">
            <v>2410</v>
          </cell>
          <cell r="G518">
            <v>4179</v>
          </cell>
          <cell r="H518">
            <v>7597</v>
          </cell>
          <cell r="I518">
            <v>35973</v>
          </cell>
          <cell r="J518">
            <v>5916109</v>
          </cell>
          <cell r="K518">
            <v>5916.1090000000004</v>
          </cell>
          <cell r="L518">
            <v>13242.947333037189</v>
          </cell>
          <cell r="M518">
            <v>5494998.8933764268</v>
          </cell>
          <cell r="N518">
            <v>1996</v>
          </cell>
          <cell r="O518" t="str">
            <v>Desactualizado</v>
          </cell>
          <cell r="P518">
            <v>207</v>
          </cell>
          <cell r="Q518">
            <v>322</v>
          </cell>
          <cell r="R518">
            <v>13</v>
          </cell>
          <cell r="S518">
            <v>16989</v>
          </cell>
          <cell r="T518">
            <v>2078786</v>
          </cell>
          <cell r="U518">
            <v>2078.7860000000001</v>
          </cell>
          <cell r="V518">
            <v>4653.2701670396955</v>
          </cell>
          <cell r="W518">
            <v>22479566.024346355</v>
          </cell>
          <cell r="X518">
            <v>2617</v>
          </cell>
          <cell r="Y518">
            <v>4501</v>
          </cell>
          <cell r="Z518">
            <v>7611</v>
          </cell>
          <cell r="AA518">
            <v>52962</v>
          </cell>
          <cell r="AB518">
            <v>7994895</v>
          </cell>
        </row>
        <row r="519">
          <cell r="B519" t="str">
            <v>NORTE DE SANTANDER</v>
          </cell>
          <cell r="C519" t="str">
            <v>SANTIAGO</v>
          </cell>
          <cell r="D519">
            <v>1996</v>
          </cell>
          <cell r="E519" t="str">
            <v>Desactualizado</v>
          </cell>
          <cell r="F519">
            <v>598</v>
          </cell>
          <cell r="G519">
            <v>933</v>
          </cell>
          <cell r="H519">
            <v>18146</v>
          </cell>
          <cell r="I519">
            <v>29600</v>
          </cell>
          <cell r="J519">
            <v>3100899</v>
          </cell>
          <cell r="K519">
            <v>3100.8989999999999</v>
          </cell>
          <cell r="L519">
            <v>6941.2247377571439</v>
          </cell>
          <cell r="M519">
            <v>11607399.227018636</v>
          </cell>
          <cell r="N519">
            <v>1996</v>
          </cell>
          <cell r="O519" t="str">
            <v>Desactualizado</v>
          </cell>
          <cell r="P519">
            <v>216</v>
          </cell>
          <cell r="Q519">
            <v>279</v>
          </cell>
          <cell r="R519">
            <v>7</v>
          </cell>
          <cell r="S519">
            <v>25993</v>
          </cell>
          <cell r="T519">
            <v>829193</v>
          </cell>
          <cell r="U519">
            <v>829.19299999999998</v>
          </cell>
          <cell r="V519">
            <v>1856.1117159814169</v>
          </cell>
          <cell r="W519">
            <v>8593109.7962102629</v>
          </cell>
          <cell r="X519">
            <v>814</v>
          </cell>
          <cell r="Y519">
            <v>1212</v>
          </cell>
          <cell r="Z519">
            <v>18153</v>
          </cell>
          <cell r="AA519">
            <v>55593</v>
          </cell>
          <cell r="AB519">
            <v>3930093</v>
          </cell>
        </row>
        <row r="520">
          <cell r="B520" t="str">
            <v>META</v>
          </cell>
          <cell r="C520" t="str">
            <v>SAN MARTIN</v>
          </cell>
          <cell r="D520">
            <v>1993</v>
          </cell>
          <cell r="E520" t="str">
            <v>Desactualizado</v>
          </cell>
          <cell r="F520">
            <v>1815</v>
          </cell>
          <cell r="G520">
            <v>2487</v>
          </cell>
          <cell r="H520">
            <v>583260</v>
          </cell>
          <cell r="I520">
            <v>175614</v>
          </cell>
          <cell r="J520">
            <v>75772675</v>
          </cell>
          <cell r="K520">
            <v>75772.675000000003</v>
          </cell>
          <cell r="L520">
            <v>294078.95667578967</v>
          </cell>
          <cell r="M520">
            <v>162026973.37509072</v>
          </cell>
          <cell r="N520">
            <v>2006</v>
          </cell>
          <cell r="O520" t="str">
            <v>Actualizado</v>
          </cell>
          <cell r="P520">
            <v>6608</v>
          </cell>
          <cell r="Q520">
            <v>8017</v>
          </cell>
          <cell r="R520">
            <v>303</v>
          </cell>
          <cell r="S520">
            <v>559904</v>
          </cell>
          <cell r="T520">
            <v>88946622</v>
          </cell>
          <cell r="U520">
            <v>88946.622000000003</v>
          </cell>
          <cell r="V520">
            <v>88946.622000000003</v>
          </cell>
          <cell r="W520">
            <v>13460445.217917675</v>
          </cell>
          <cell r="X520">
            <v>8423</v>
          </cell>
          <cell r="Y520">
            <v>10504</v>
          </cell>
          <cell r="Z520">
            <v>583564</v>
          </cell>
          <cell r="AA520">
            <v>735518</v>
          </cell>
          <cell r="AB520">
            <v>164719297</v>
          </cell>
        </row>
        <row r="521">
          <cell r="B521" t="str">
            <v>CUNDINAMARCA</v>
          </cell>
          <cell r="C521" t="str">
            <v>TOPAIPI</v>
          </cell>
          <cell r="D521">
            <v>2004</v>
          </cell>
          <cell r="E521" t="str">
            <v>Actualizado</v>
          </cell>
          <cell r="F521">
            <v>2726</v>
          </cell>
          <cell r="G521">
            <v>4630</v>
          </cell>
          <cell r="H521">
            <v>15027</v>
          </cell>
          <cell r="I521">
            <v>48358</v>
          </cell>
          <cell r="J521">
            <v>5061558</v>
          </cell>
          <cell r="K521">
            <v>5061.558</v>
          </cell>
          <cell r="L521">
            <v>5314.6358999721378</v>
          </cell>
          <cell r="M521">
            <v>1949609.6478254355</v>
          </cell>
          <cell r="N521">
            <v>2004</v>
          </cell>
          <cell r="O521" t="str">
            <v>Actualizado</v>
          </cell>
          <cell r="P521">
            <v>242</v>
          </cell>
          <cell r="Q521">
            <v>424</v>
          </cell>
          <cell r="R521">
            <v>26</v>
          </cell>
          <cell r="S521">
            <v>30934</v>
          </cell>
          <cell r="T521">
            <v>2105390</v>
          </cell>
          <cell r="U521">
            <v>2105.39</v>
          </cell>
          <cell r="V521">
            <v>2210.6594999884101</v>
          </cell>
          <cell r="W521">
            <v>9134956.611522356</v>
          </cell>
          <cell r="X521">
            <v>2968</v>
          </cell>
          <cell r="Y521">
            <v>5054</v>
          </cell>
          <cell r="Z521">
            <v>15054</v>
          </cell>
          <cell r="AA521">
            <v>79292</v>
          </cell>
          <cell r="AB521">
            <v>7166948</v>
          </cell>
        </row>
        <row r="522">
          <cell r="B522" t="str">
            <v>TOLIMA</v>
          </cell>
          <cell r="C522" t="str">
            <v>FRESNO</v>
          </cell>
          <cell r="D522">
            <v>2005</v>
          </cell>
          <cell r="E522" t="str">
            <v>Actualizado</v>
          </cell>
          <cell r="F522">
            <v>5058</v>
          </cell>
          <cell r="G522">
            <v>6427</v>
          </cell>
          <cell r="H522">
            <v>21880</v>
          </cell>
          <cell r="I522">
            <v>281116</v>
          </cell>
          <cell r="J522">
            <v>31822856</v>
          </cell>
          <cell r="K522">
            <v>31822.856</v>
          </cell>
          <cell r="L522">
            <v>31822.856</v>
          </cell>
          <cell r="M522">
            <v>6291588.7702649273</v>
          </cell>
          <cell r="N522">
            <v>2005</v>
          </cell>
          <cell r="O522" t="str">
            <v>Actualizado</v>
          </cell>
          <cell r="P522">
            <v>4486</v>
          </cell>
          <cell r="Q522">
            <v>5408</v>
          </cell>
          <cell r="R522">
            <v>137</v>
          </cell>
          <cell r="S522">
            <v>370615</v>
          </cell>
          <cell r="T522">
            <v>24708093</v>
          </cell>
          <cell r="U522">
            <v>24708.093000000001</v>
          </cell>
          <cell r="V522">
            <v>24708.093000000001</v>
          </cell>
          <cell r="W522">
            <v>5507822.7819884084</v>
          </cell>
          <cell r="X522">
            <v>9544</v>
          </cell>
          <cell r="Y522">
            <v>11835</v>
          </cell>
          <cell r="Z522">
            <v>22018</v>
          </cell>
          <cell r="AA522">
            <v>651731</v>
          </cell>
          <cell r="AB522">
            <v>56530950</v>
          </cell>
        </row>
        <row r="523">
          <cell r="B523" t="str">
            <v>MAGDALENA</v>
          </cell>
          <cell r="C523" t="str">
            <v>SANTA MARTA</v>
          </cell>
          <cell r="D523">
            <v>1996</v>
          </cell>
          <cell r="E523" t="str">
            <v>Desactualizado</v>
          </cell>
          <cell r="F523">
            <v>5408</v>
          </cell>
          <cell r="G523">
            <v>8026</v>
          </cell>
          <cell r="H523">
            <v>241708</v>
          </cell>
          <cell r="I523">
            <v>296183</v>
          </cell>
          <cell r="J523">
            <v>74499437</v>
          </cell>
          <cell r="K523">
            <v>74499.437000000005</v>
          </cell>
          <cell r="L523">
            <v>166763.68209779807</v>
          </cell>
          <cell r="M523">
            <v>30836479.677847274</v>
          </cell>
          <cell r="N523">
            <v>2006</v>
          </cell>
          <cell r="O523" t="str">
            <v>Actualizado</v>
          </cell>
          <cell r="P523">
            <v>112944</v>
          </cell>
          <cell r="Q523">
            <v>134412</v>
          </cell>
          <cell r="R523">
            <v>6597</v>
          </cell>
          <cell r="S523">
            <v>8376051</v>
          </cell>
          <cell r="T523">
            <v>4945393823</v>
          </cell>
          <cell r="U523">
            <v>4945393.8229999999</v>
          </cell>
          <cell r="V523">
            <v>4945393.8229999999</v>
          </cell>
          <cell r="W523">
            <v>43786246.484983712</v>
          </cell>
          <cell r="X523">
            <v>118352</v>
          </cell>
          <cell r="Y523">
            <v>142438</v>
          </cell>
          <cell r="Z523">
            <v>248306</v>
          </cell>
          <cell r="AA523">
            <v>8672234</v>
          </cell>
          <cell r="AB523">
            <v>5019893260</v>
          </cell>
        </row>
        <row r="524">
          <cell r="B524" t="str">
            <v>SANTANDER</v>
          </cell>
          <cell r="C524" t="str">
            <v>SIMACOTA</v>
          </cell>
          <cell r="D524">
            <v>1996</v>
          </cell>
          <cell r="E524" t="str">
            <v>Desactualizado</v>
          </cell>
          <cell r="F524">
            <v>2665</v>
          </cell>
          <cell r="G524">
            <v>3971</v>
          </cell>
          <cell r="H524">
            <v>91545</v>
          </cell>
          <cell r="I524">
            <v>102530</v>
          </cell>
          <cell r="J524">
            <v>14765127</v>
          </cell>
          <cell r="K524">
            <v>14765.127</v>
          </cell>
          <cell r="L524">
            <v>33051.081247253118</v>
          </cell>
          <cell r="M524">
            <v>12401906.659382032</v>
          </cell>
          <cell r="N524">
            <v>1996</v>
          </cell>
          <cell r="O524" t="str">
            <v>Desactualizado</v>
          </cell>
          <cell r="P524">
            <v>547</v>
          </cell>
          <cell r="Q524">
            <v>858</v>
          </cell>
          <cell r="R524">
            <v>31</v>
          </cell>
          <cell r="S524">
            <v>61277</v>
          </cell>
          <cell r="T524">
            <v>3245664</v>
          </cell>
          <cell r="U524">
            <v>3245.6640000000002</v>
          </cell>
          <cell r="V524">
            <v>7265.2747629793184</v>
          </cell>
          <cell r="W524">
            <v>13282037.95791466</v>
          </cell>
          <cell r="X524">
            <v>3212</v>
          </cell>
          <cell r="Y524">
            <v>4829</v>
          </cell>
          <cell r="Z524">
            <v>91577</v>
          </cell>
          <cell r="AA524">
            <v>163807</v>
          </cell>
          <cell r="AB524">
            <v>18010791</v>
          </cell>
        </row>
        <row r="525">
          <cell r="B525" t="str">
            <v>SANTANDER</v>
          </cell>
          <cell r="C525" t="str">
            <v>LA BELLEZA</v>
          </cell>
          <cell r="D525">
            <v>2006</v>
          </cell>
          <cell r="E525" t="str">
            <v>Actualizado</v>
          </cell>
          <cell r="F525">
            <v>2748</v>
          </cell>
          <cell r="G525">
            <v>3676</v>
          </cell>
          <cell r="H525">
            <v>31803</v>
          </cell>
          <cell r="I525">
            <v>71845</v>
          </cell>
          <cell r="J525">
            <v>14591810</v>
          </cell>
          <cell r="K525">
            <v>14591.81</v>
          </cell>
          <cell r="L525">
            <v>14591.81</v>
          </cell>
          <cell r="M525">
            <v>5309974.5269286754</v>
          </cell>
          <cell r="N525">
            <v>2006</v>
          </cell>
          <cell r="O525" t="str">
            <v>Actualizado</v>
          </cell>
          <cell r="P525">
            <v>650</v>
          </cell>
          <cell r="Q525">
            <v>841</v>
          </cell>
          <cell r="R525">
            <v>27</v>
          </cell>
          <cell r="S525">
            <v>58467</v>
          </cell>
          <cell r="T525">
            <v>7179591</v>
          </cell>
          <cell r="U525">
            <v>7179.5910000000003</v>
          </cell>
          <cell r="V525">
            <v>7179.5910000000003</v>
          </cell>
          <cell r="W525">
            <v>11045524.615384616</v>
          </cell>
          <cell r="X525">
            <v>3398</v>
          </cell>
          <cell r="Y525">
            <v>4517</v>
          </cell>
          <cell r="Z525">
            <v>31830</v>
          </cell>
          <cell r="AA525">
            <v>130312</v>
          </cell>
          <cell r="AB525">
            <v>21771401</v>
          </cell>
        </row>
        <row r="526">
          <cell r="B526" t="str">
            <v>SANTANDER</v>
          </cell>
          <cell r="C526" t="str">
            <v>PUERTO WILCHES</v>
          </cell>
          <cell r="D526">
            <v>2006</v>
          </cell>
          <cell r="E526" t="str">
            <v>Actualizado</v>
          </cell>
          <cell r="F526">
            <v>1955</v>
          </cell>
          <cell r="G526">
            <v>2982</v>
          </cell>
          <cell r="H526">
            <v>159563</v>
          </cell>
          <cell r="I526">
            <v>73409</v>
          </cell>
          <cell r="J526">
            <v>105830062</v>
          </cell>
          <cell r="K526">
            <v>105830.06200000001</v>
          </cell>
          <cell r="L526">
            <v>105830.06200000001</v>
          </cell>
          <cell r="M526">
            <v>54133024.04092072</v>
          </cell>
          <cell r="N526">
            <v>2006</v>
          </cell>
          <cell r="O526" t="str">
            <v>Actualizado</v>
          </cell>
          <cell r="P526">
            <v>8458</v>
          </cell>
          <cell r="Q526">
            <v>9128</v>
          </cell>
          <cell r="R526">
            <v>396</v>
          </cell>
          <cell r="S526">
            <v>521862</v>
          </cell>
          <cell r="T526">
            <v>23529442</v>
          </cell>
          <cell r="U526">
            <v>23529.441999999999</v>
          </cell>
          <cell r="V526">
            <v>23529.441999999999</v>
          </cell>
          <cell r="W526">
            <v>2781915.5828801133</v>
          </cell>
          <cell r="X526">
            <v>10413</v>
          </cell>
          <cell r="Y526">
            <v>12110</v>
          </cell>
          <cell r="Z526">
            <v>159960</v>
          </cell>
          <cell r="AA526">
            <v>595271</v>
          </cell>
          <cell r="AB526">
            <v>129359504</v>
          </cell>
        </row>
        <row r="527">
          <cell r="B527" t="str">
            <v>CUNDINAMARCA</v>
          </cell>
          <cell r="C527" t="str">
            <v>GAMA</v>
          </cell>
          <cell r="D527">
            <v>2005</v>
          </cell>
          <cell r="E527" t="str">
            <v>Actualizado</v>
          </cell>
          <cell r="F527">
            <v>3465</v>
          </cell>
          <cell r="G527">
            <v>5323</v>
          </cell>
          <cell r="H527">
            <v>10405</v>
          </cell>
          <cell r="I527">
            <v>76862</v>
          </cell>
          <cell r="J527">
            <v>12749388</v>
          </cell>
          <cell r="K527">
            <v>12749.388000000001</v>
          </cell>
          <cell r="L527">
            <v>12749.388000000001</v>
          </cell>
          <cell r="M527">
            <v>3679477.0562770562</v>
          </cell>
          <cell r="N527">
            <v>2005</v>
          </cell>
          <cell r="O527" t="str">
            <v>Actualizado</v>
          </cell>
          <cell r="P527">
            <v>323</v>
          </cell>
          <cell r="Q527">
            <v>411</v>
          </cell>
          <cell r="R527">
            <v>20</v>
          </cell>
          <cell r="S527">
            <v>40741</v>
          </cell>
          <cell r="T527">
            <v>4389478</v>
          </cell>
          <cell r="U527">
            <v>4389.4780000000001</v>
          </cell>
          <cell r="V527">
            <v>4389.4780000000001</v>
          </cell>
          <cell r="W527">
            <v>13589715.170278639</v>
          </cell>
          <cell r="X527">
            <v>3788</v>
          </cell>
          <cell r="Y527">
            <v>5734</v>
          </cell>
          <cell r="Z527">
            <v>10425</v>
          </cell>
          <cell r="AA527">
            <v>117603</v>
          </cell>
          <cell r="AB527">
            <v>17138867</v>
          </cell>
        </row>
        <row r="528">
          <cell r="B528" t="str">
            <v>SANTANDER</v>
          </cell>
          <cell r="C528" t="str">
            <v>GUAVATA</v>
          </cell>
          <cell r="D528">
            <v>1992</v>
          </cell>
          <cell r="E528" t="str">
            <v>Desactualizado</v>
          </cell>
          <cell r="F528">
            <v>2903</v>
          </cell>
          <cell r="G528">
            <v>4385</v>
          </cell>
          <cell r="H528">
            <v>8338</v>
          </cell>
          <cell r="I528">
            <v>61426</v>
          </cell>
          <cell r="J528">
            <v>6409152</v>
          </cell>
          <cell r="K528">
            <v>6409.152</v>
          </cell>
          <cell r="L528">
            <v>30915.620561790773</v>
          </cell>
          <cell r="M528">
            <v>10649542.046776015</v>
          </cell>
          <cell r="N528">
            <v>1992</v>
          </cell>
          <cell r="O528" t="str">
            <v>Desactualizado</v>
          </cell>
          <cell r="P528">
            <v>327</v>
          </cell>
          <cell r="Q528">
            <v>438</v>
          </cell>
          <cell r="R528">
            <v>15</v>
          </cell>
          <cell r="S528">
            <v>25067</v>
          </cell>
          <cell r="T528">
            <v>1401159</v>
          </cell>
          <cell r="U528">
            <v>1401.1590000000001</v>
          </cell>
          <cell r="V528">
            <v>6758.7256458792363</v>
          </cell>
          <cell r="W528">
            <v>20668885.76721479</v>
          </cell>
          <cell r="X528">
            <v>3230</v>
          </cell>
          <cell r="Y528">
            <v>4823</v>
          </cell>
          <cell r="Z528">
            <v>8353</v>
          </cell>
          <cell r="AA528">
            <v>86493</v>
          </cell>
          <cell r="AB528">
            <v>7810312</v>
          </cell>
        </row>
        <row r="529">
          <cell r="B529" t="str">
            <v>NARINO</v>
          </cell>
          <cell r="C529" t="str">
            <v>LINARES</v>
          </cell>
          <cell r="D529">
            <v>1995</v>
          </cell>
          <cell r="E529" t="str">
            <v>Desactualizado</v>
          </cell>
          <cell r="F529">
            <v>4991</v>
          </cell>
          <cell r="G529">
            <v>6373</v>
          </cell>
          <cell r="H529">
            <v>13323</v>
          </cell>
          <cell r="I529">
            <v>120651</v>
          </cell>
          <cell r="J529">
            <v>6371749</v>
          </cell>
          <cell r="K529">
            <v>6371.7489999999998</v>
          </cell>
          <cell r="L529">
            <v>16668.793403290929</v>
          </cell>
          <cell r="M529">
            <v>3339770.2671390357</v>
          </cell>
          <cell r="N529">
            <v>1995</v>
          </cell>
          <cell r="O529" t="str">
            <v>Desactualizado</v>
          </cell>
          <cell r="P529">
            <v>644</v>
          </cell>
          <cell r="Q529">
            <v>831</v>
          </cell>
          <cell r="R529">
            <v>24</v>
          </cell>
          <cell r="S529">
            <v>55593</v>
          </cell>
          <cell r="T529">
            <v>2390422</v>
          </cell>
          <cell r="U529">
            <v>2390.422</v>
          </cell>
          <cell r="V529">
            <v>6253.4557567602724</v>
          </cell>
          <cell r="W529">
            <v>9710335.0260252673</v>
          </cell>
          <cell r="X529">
            <v>5635</v>
          </cell>
          <cell r="Y529">
            <v>7204</v>
          </cell>
          <cell r="Z529">
            <v>13348</v>
          </cell>
          <cell r="AA529">
            <v>176244</v>
          </cell>
          <cell r="AB529">
            <v>8762171</v>
          </cell>
        </row>
        <row r="530">
          <cell r="B530" t="str">
            <v>BOYACA</v>
          </cell>
          <cell r="C530" t="str">
            <v>SORA</v>
          </cell>
          <cell r="D530">
            <v>1995</v>
          </cell>
          <cell r="E530" t="str">
            <v>Desactualizado</v>
          </cell>
          <cell r="F530">
            <v>1831</v>
          </cell>
          <cell r="G530">
            <v>2589</v>
          </cell>
          <cell r="H530">
            <v>4627</v>
          </cell>
          <cell r="I530">
            <v>40504</v>
          </cell>
          <cell r="J530">
            <v>5462928</v>
          </cell>
          <cell r="K530">
            <v>5462.9279999999999</v>
          </cell>
          <cell r="L530">
            <v>14291.275159936982</v>
          </cell>
          <cell r="M530">
            <v>7805174.8552359277</v>
          </cell>
          <cell r="N530">
            <v>1995</v>
          </cell>
          <cell r="O530" t="str">
            <v>Desactualizado</v>
          </cell>
          <cell r="P530">
            <v>171</v>
          </cell>
          <cell r="Q530">
            <v>267</v>
          </cell>
          <cell r="R530">
            <v>22</v>
          </cell>
          <cell r="S530">
            <v>12223</v>
          </cell>
          <cell r="T530">
            <v>964511</v>
          </cell>
          <cell r="U530">
            <v>964.51099999999997</v>
          </cell>
          <cell r="V530">
            <v>2523.2058880852865</v>
          </cell>
          <cell r="W530">
            <v>14755589.988802847</v>
          </cell>
          <cell r="X530">
            <v>2002</v>
          </cell>
          <cell r="Y530">
            <v>2856</v>
          </cell>
          <cell r="Z530">
            <v>4650</v>
          </cell>
          <cell r="AA530">
            <v>52727</v>
          </cell>
          <cell r="AB530">
            <v>6427439</v>
          </cell>
        </row>
        <row r="531">
          <cell r="B531" t="str">
            <v>GUAJIRA</v>
          </cell>
          <cell r="C531" t="str">
            <v>BARRANCAS</v>
          </cell>
          <cell r="D531">
            <v>2003</v>
          </cell>
          <cell r="E531" t="str">
            <v>Actualizado</v>
          </cell>
          <cell r="F531">
            <v>1441</v>
          </cell>
          <cell r="G531">
            <v>1646</v>
          </cell>
          <cell r="H531">
            <v>82770</v>
          </cell>
          <cell r="I531">
            <v>90418</v>
          </cell>
          <cell r="J531">
            <v>24567699</v>
          </cell>
          <cell r="K531">
            <v>24567.699000000001</v>
          </cell>
          <cell r="L531">
            <v>27317.883562736879</v>
          </cell>
          <cell r="M531">
            <v>18957587.482815322</v>
          </cell>
          <cell r="N531">
            <v>2005</v>
          </cell>
          <cell r="O531" t="str">
            <v>Actualizado</v>
          </cell>
          <cell r="P531">
            <v>6581</v>
          </cell>
          <cell r="Q531">
            <v>6910</v>
          </cell>
          <cell r="R531">
            <v>794</v>
          </cell>
          <cell r="S531">
            <v>328106</v>
          </cell>
          <cell r="T531">
            <v>61976894</v>
          </cell>
          <cell r="U531">
            <v>61976.894</v>
          </cell>
          <cell r="V531">
            <v>61976.894</v>
          </cell>
          <cell r="W531">
            <v>9417549.612520894</v>
          </cell>
          <cell r="X531">
            <v>8022</v>
          </cell>
          <cell r="Y531">
            <v>8556</v>
          </cell>
          <cell r="Z531">
            <v>83564</v>
          </cell>
          <cell r="AA531">
            <v>418524</v>
          </cell>
          <cell r="AB531">
            <v>86544593</v>
          </cell>
        </row>
        <row r="532">
          <cell r="B532" t="str">
            <v>TOLIMA</v>
          </cell>
          <cell r="C532" t="str">
            <v>ICONONSO</v>
          </cell>
          <cell r="D532">
            <v>1995</v>
          </cell>
          <cell r="E532" t="str">
            <v>Desactualizado</v>
          </cell>
          <cell r="F532">
            <v>4213</v>
          </cell>
          <cell r="G532">
            <v>5765</v>
          </cell>
          <cell r="H532">
            <v>22070</v>
          </cell>
          <cell r="I532">
            <v>110336</v>
          </cell>
          <cell r="J532">
            <v>10858304</v>
          </cell>
          <cell r="K532">
            <v>10858.304</v>
          </cell>
          <cell r="L532">
            <v>28405.831128333448</v>
          </cell>
          <cell r="M532">
            <v>6742423.7190442551</v>
          </cell>
          <cell r="N532">
            <v>2004</v>
          </cell>
          <cell r="O532" t="str">
            <v>Actualizado</v>
          </cell>
          <cell r="P532">
            <v>1207</v>
          </cell>
          <cell r="Q532">
            <v>1546</v>
          </cell>
          <cell r="R532">
            <v>81</v>
          </cell>
          <cell r="S532">
            <v>128705</v>
          </cell>
          <cell r="T532">
            <v>12195241</v>
          </cell>
          <cell r="U532">
            <v>12195.241</v>
          </cell>
          <cell r="V532">
            <v>12805.003049932868</v>
          </cell>
          <cell r="W532">
            <v>10608950.331344547</v>
          </cell>
          <cell r="X532">
            <v>5420</v>
          </cell>
          <cell r="Y532">
            <v>7311</v>
          </cell>
          <cell r="Z532">
            <v>22152</v>
          </cell>
          <cell r="AA532">
            <v>239041</v>
          </cell>
          <cell r="AB532">
            <v>23053545</v>
          </cell>
        </row>
        <row r="533">
          <cell r="B533" t="str">
            <v>ANTIOQUIA</v>
          </cell>
          <cell r="C533" t="str">
            <v>GUATAPE</v>
          </cell>
          <cell r="D533">
            <v>1997</v>
          </cell>
          <cell r="E533" t="str">
            <v>Desactualizado</v>
          </cell>
          <cell r="F533">
            <v>1377</v>
          </cell>
          <cell r="G533">
            <v>1799</v>
          </cell>
          <cell r="H533">
            <v>8448.4019000000008</v>
          </cell>
          <cell r="I533">
            <v>61791.199999999997</v>
          </cell>
          <cell r="J533">
            <v>32731405.894000001</v>
          </cell>
          <cell r="K533">
            <v>32731.405894</v>
          </cell>
          <cell r="L533">
            <v>62707.883521609328</v>
          </cell>
          <cell r="M533">
            <v>45539494.205961749</v>
          </cell>
          <cell r="N533">
            <v>1997</v>
          </cell>
          <cell r="O533" t="str">
            <v>Desactualizado</v>
          </cell>
          <cell r="P533">
            <v>1288</v>
          </cell>
          <cell r="Q533">
            <v>1697</v>
          </cell>
          <cell r="R533">
            <v>311729</v>
          </cell>
          <cell r="S533">
            <v>61791.199999999997</v>
          </cell>
          <cell r="T533">
            <v>11517608.492999999</v>
          </cell>
          <cell r="U533">
            <v>11517.608493</v>
          </cell>
          <cell r="V533">
            <v>22065.805977461456</v>
          </cell>
          <cell r="W533">
            <v>17131836.939022869</v>
          </cell>
          <cell r="X533">
            <v>2665</v>
          </cell>
          <cell r="Y533">
            <v>3496</v>
          </cell>
          <cell r="Z533">
            <v>320177.4019</v>
          </cell>
          <cell r="AA533">
            <v>175079.18</v>
          </cell>
          <cell r="AB533">
            <v>44249014.387000002</v>
          </cell>
        </row>
        <row r="534">
          <cell r="B534" t="str">
            <v>CAQUETA</v>
          </cell>
          <cell r="C534" t="str">
            <v>EL DONCELLO</v>
          </cell>
          <cell r="D534">
            <v>1994</v>
          </cell>
          <cell r="E534" t="str">
            <v>Desactualizado</v>
          </cell>
          <cell r="F534">
            <v>2010</v>
          </cell>
          <cell r="G534">
            <v>2431</v>
          </cell>
          <cell r="H534">
            <v>103592</v>
          </cell>
          <cell r="I534">
            <v>67634</v>
          </cell>
          <cell r="J534">
            <v>10836606</v>
          </cell>
          <cell r="K534">
            <v>10836.606</v>
          </cell>
          <cell r="L534">
            <v>33693.138864581641</v>
          </cell>
          <cell r="M534">
            <v>16762755.654020717</v>
          </cell>
          <cell r="N534">
            <v>2004</v>
          </cell>
          <cell r="O534" t="str">
            <v>Actualizado</v>
          </cell>
          <cell r="P534">
            <v>5178</v>
          </cell>
          <cell r="Q534">
            <v>5683</v>
          </cell>
          <cell r="R534">
            <v>192</v>
          </cell>
          <cell r="S534">
            <v>371063</v>
          </cell>
          <cell r="T534">
            <v>25638424</v>
          </cell>
          <cell r="U534">
            <v>25638.423999999999</v>
          </cell>
          <cell r="V534">
            <v>26920.345199858868</v>
          </cell>
          <cell r="W534">
            <v>5198985.1679912843</v>
          </cell>
          <cell r="X534">
            <v>7188</v>
          </cell>
          <cell r="Y534">
            <v>8114</v>
          </cell>
          <cell r="Z534">
            <v>103784</v>
          </cell>
          <cell r="AA534">
            <v>438697</v>
          </cell>
          <cell r="AB534">
            <v>36475030</v>
          </cell>
        </row>
        <row r="535">
          <cell r="B535" t="str">
            <v>ANTIOQUIA</v>
          </cell>
          <cell r="C535" t="str">
            <v>ARBOLETES</v>
          </cell>
          <cell r="D535">
            <v>2006</v>
          </cell>
          <cell r="E535" t="str">
            <v>Actualizado</v>
          </cell>
          <cell r="F535">
            <v>2716</v>
          </cell>
          <cell r="G535">
            <v>3581</v>
          </cell>
          <cell r="H535">
            <v>74631.167700000005</v>
          </cell>
          <cell r="I535">
            <v>125999</v>
          </cell>
          <cell r="J535">
            <v>24980987.185000002</v>
          </cell>
          <cell r="K535">
            <v>24980.987185000002</v>
          </cell>
          <cell r="L535">
            <v>24980.987185000002</v>
          </cell>
          <cell r="M535">
            <v>9197712.5128865987</v>
          </cell>
          <cell r="N535">
            <v>2006</v>
          </cell>
          <cell r="O535" t="str">
            <v>Actualizado</v>
          </cell>
          <cell r="P535">
            <v>2670</v>
          </cell>
          <cell r="Q535">
            <v>3007</v>
          </cell>
          <cell r="R535">
            <v>1469728</v>
          </cell>
          <cell r="S535">
            <v>128191.52</v>
          </cell>
          <cell r="T535">
            <v>24722856.296</v>
          </cell>
          <cell r="U535">
            <v>24722.856296000002</v>
          </cell>
          <cell r="V535">
            <v>24722.856296000002</v>
          </cell>
          <cell r="W535">
            <v>9259496.7400749065</v>
          </cell>
          <cell r="X535">
            <v>5386</v>
          </cell>
          <cell r="Y535">
            <v>6588</v>
          </cell>
          <cell r="Z535">
            <v>1544359.1677000001</v>
          </cell>
          <cell r="AA535">
            <v>365767.25</v>
          </cell>
          <cell r="AB535">
            <v>49703843.481000006</v>
          </cell>
        </row>
        <row r="536">
          <cell r="B536" t="str">
            <v>CUNDINAMARCA</v>
          </cell>
          <cell r="C536" t="str">
            <v>GACHETA</v>
          </cell>
          <cell r="D536">
            <v>1994</v>
          </cell>
          <cell r="E536" t="str">
            <v>Desactualizado</v>
          </cell>
          <cell r="F536">
            <v>10433</v>
          </cell>
          <cell r="G536">
            <v>16916</v>
          </cell>
          <cell r="H536">
            <v>26376</v>
          </cell>
          <cell r="I536">
            <v>134555</v>
          </cell>
          <cell r="J536">
            <v>30380374</v>
          </cell>
          <cell r="K536">
            <v>30380.374</v>
          </cell>
          <cell r="L536">
            <v>94458.556483452994</v>
          </cell>
          <cell r="M536">
            <v>9053825.024772644</v>
          </cell>
          <cell r="N536">
            <v>1994</v>
          </cell>
          <cell r="O536" t="str">
            <v>Desactualizado</v>
          </cell>
          <cell r="P536">
            <v>1146</v>
          </cell>
          <cell r="Q536">
            <v>1700</v>
          </cell>
          <cell r="R536">
            <v>70</v>
          </cell>
          <cell r="S536">
            <v>142149</v>
          </cell>
          <cell r="T536">
            <v>13089044</v>
          </cell>
          <cell r="U536">
            <v>13089.044</v>
          </cell>
          <cell r="V536">
            <v>40696.411505283031</v>
          </cell>
          <cell r="W536">
            <v>35511702.884191126</v>
          </cell>
          <cell r="X536">
            <v>11579</v>
          </cell>
          <cell r="Y536">
            <v>18616</v>
          </cell>
          <cell r="Z536">
            <v>26447</v>
          </cell>
          <cell r="AA536">
            <v>276704</v>
          </cell>
          <cell r="AB536">
            <v>43469418</v>
          </cell>
        </row>
        <row r="537">
          <cell r="B537" t="str">
            <v>TOLIMA</v>
          </cell>
          <cell r="C537" t="str">
            <v>CUNDAY</v>
          </cell>
          <cell r="D537">
            <v>2006</v>
          </cell>
          <cell r="E537" t="str">
            <v>Actualizado</v>
          </cell>
          <cell r="F537">
            <v>3182</v>
          </cell>
          <cell r="G537">
            <v>4425</v>
          </cell>
          <cell r="H537">
            <v>49097</v>
          </cell>
          <cell r="I537">
            <v>98789</v>
          </cell>
          <cell r="J537">
            <v>20078439</v>
          </cell>
          <cell r="K537">
            <v>20078.438999999998</v>
          </cell>
          <cell r="L537">
            <v>20078.438999999998</v>
          </cell>
          <cell r="M537">
            <v>6310005.9710873663</v>
          </cell>
          <cell r="N537">
            <v>1993</v>
          </cell>
          <cell r="O537" t="str">
            <v>Desactualizado</v>
          </cell>
          <cell r="P537">
            <v>2370</v>
          </cell>
          <cell r="Q537">
            <v>2726</v>
          </cell>
          <cell r="R537">
            <v>122</v>
          </cell>
          <cell r="S537">
            <v>125315</v>
          </cell>
          <cell r="T537">
            <v>5935526</v>
          </cell>
          <cell r="U537">
            <v>5935.5259999999998</v>
          </cell>
          <cell r="V537">
            <v>23036.184131047543</v>
          </cell>
          <cell r="W537">
            <v>9719908.9160538148</v>
          </cell>
          <cell r="X537">
            <v>5552</v>
          </cell>
          <cell r="Y537">
            <v>7151</v>
          </cell>
          <cell r="Z537">
            <v>49220</v>
          </cell>
          <cell r="AA537">
            <v>224104</v>
          </cell>
          <cell r="AB537">
            <v>26013966</v>
          </cell>
        </row>
        <row r="538">
          <cell r="B538" t="str">
            <v>MAGDALENA</v>
          </cell>
          <cell r="C538" t="str">
            <v>PIVIJAY</v>
          </cell>
          <cell r="D538">
            <v>2004</v>
          </cell>
          <cell r="E538" t="str">
            <v>Actualizado</v>
          </cell>
          <cell r="F538">
            <v>3011</v>
          </cell>
          <cell r="G538">
            <v>3595</v>
          </cell>
          <cell r="H538">
            <v>174316</v>
          </cell>
          <cell r="I538">
            <v>147911</v>
          </cell>
          <cell r="J538">
            <v>64641674</v>
          </cell>
          <cell r="K538">
            <v>64641.673999999999</v>
          </cell>
          <cell r="L538">
            <v>67873.757699644164</v>
          </cell>
          <cell r="M538">
            <v>22541932.1486696</v>
          </cell>
          <cell r="N538">
            <v>2004</v>
          </cell>
          <cell r="O538" t="str">
            <v>Actualizado</v>
          </cell>
          <cell r="P538">
            <v>9857</v>
          </cell>
          <cell r="Q538">
            <v>10724</v>
          </cell>
          <cell r="R538">
            <v>1231</v>
          </cell>
          <cell r="S538">
            <v>556969</v>
          </cell>
          <cell r="T538">
            <v>26432170</v>
          </cell>
          <cell r="U538">
            <v>26432.17</v>
          </cell>
          <cell r="V538">
            <v>27753.778499854496</v>
          </cell>
          <cell r="W538">
            <v>2815641.5237754383</v>
          </cell>
          <cell r="X538">
            <v>12868</v>
          </cell>
          <cell r="Y538">
            <v>14319</v>
          </cell>
          <cell r="Z538">
            <v>175548</v>
          </cell>
          <cell r="AA538">
            <v>704880</v>
          </cell>
          <cell r="AB538">
            <v>91073844</v>
          </cell>
        </row>
        <row r="539">
          <cell r="B539" t="str">
            <v>TOLIMA</v>
          </cell>
          <cell r="C539" t="str">
            <v>CASABIANCA</v>
          </cell>
          <cell r="D539">
            <v>1994</v>
          </cell>
          <cell r="E539" t="str">
            <v>Desactualizado</v>
          </cell>
          <cell r="F539">
            <v>1708</v>
          </cell>
          <cell r="G539">
            <v>2282</v>
          </cell>
          <cell r="H539">
            <v>17402</v>
          </cell>
          <cell r="I539">
            <v>47851</v>
          </cell>
          <cell r="J539">
            <v>6062506</v>
          </cell>
          <cell r="K539">
            <v>6062.5060000000003</v>
          </cell>
          <cell r="L539">
            <v>18849.52322944651</v>
          </cell>
          <cell r="M539">
            <v>11036020.626139643</v>
          </cell>
          <cell r="N539">
            <v>1993</v>
          </cell>
          <cell r="O539" t="str">
            <v>Desactualizado</v>
          </cell>
          <cell r="P539">
            <v>741</v>
          </cell>
          <cell r="Q539">
            <v>856</v>
          </cell>
          <cell r="R539">
            <v>20</v>
          </cell>
          <cell r="S539">
            <v>40661</v>
          </cell>
          <cell r="T539">
            <v>2403433</v>
          </cell>
          <cell r="U539">
            <v>2403.433</v>
          </cell>
          <cell r="V539">
            <v>9327.8885703871892</v>
          </cell>
          <cell r="W539">
            <v>12588243.68473305</v>
          </cell>
          <cell r="X539">
            <v>2449</v>
          </cell>
          <cell r="Y539">
            <v>3138</v>
          </cell>
          <cell r="Z539">
            <v>17422</v>
          </cell>
          <cell r="AA539">
            <v>88512</v>
          </cell>
          <cell r="AB539">
            <v>8465939</v>
          </cell>
        </row>
        <row r="540">
          <cell r="B540" t="str">
            <v>CESAR</v>
          </cell>
          <cell r="C540" t="str">
            <v>LA GLORIA</v>
          </cell>
          <cell r="D540">
            <v>2000</v>
          </cell>
          <cell r="E540" t="str">
            <v>Desactualizado</v>
          </cell>
          <cell r="F540">
            <v>1362</v>
          </cell>
          <cell r="G540">
            <v>1693</v>
          </cell>
          <cell r="H540">
            <v>83274</v>
          </cell>
          <cell r="I540">
            <v>81009</v>
          </cell>
          <cell r="J540">
            <v>31757708</v>
          </cell>
          <cell r="K540">
            <v>31757.707999999999</v>
          </cell>
          <cell r="L540">
            <v>41983.493819038245</v>
          </cell>
          <cell r="M540">
            <v>30824885.329690341</v>
          </cell>
          <cell r="N540">
            <v>2000</v>
          </cell>
          <cell r="O540" t="str">
            <v>Desactualizado</v>
          </cell>
          <cell r="P540">
            <v>2737</v>
          </cell>
          <cell r="Q540">
            <v>2910</v>
          </cell>
          <cell r="R540">
            <v>169</v>
          </cell>
          <cell r="S540">
            <v>157828</v>
          </cell>
          <cell r="T540">
            <v>5657917</v>
          </cell>
          <cell r="U540">
            <v>5657.9170000000004</v>
          </cell>
          <cell r="V540">
            <v>7479.7313268996431</v>
          </cell>
          <cell r="W540">
            <v>2732821.0913042175</v>
          </cell>
          <cell r="X540">
            <v>4099</v>
          </cell>
          <cell r="Y540">
            <v>4603</v>
          </cell>
          <cell r="Z540">
            <v>83443</v>
          </cell>
          <cell r="AA540">
            <v>238837</v>
          </cell>
          <cell r="AB540">
            <v>37415625</v>
          </cell>
        </row>
        <row r="541">
          <cell r="B541" t="str">
            <v>BOYACA</v>
          </cell>
          <cell r="C541" t="str">
            <v>SAN EDUARDO</v>
          </cell>
          <cell r="D541">
            <v>2006</v>
          </cell>
          <cell r="E541" t="str">
            <v>Actualizado</v>
          </cell>
          <cell r="F541">
            <v>1499</v>
          </cell>
          <cell r="G541">
            <v>2130</v>
          </cell>
          <cell r="H541">
            <v>10935</v>
          </cell>
          <cell r="I541">
            <v>11408</v>
          </cell>
          <cell r="J541">
            <v>7624582</v>
          </cell>
          <cell r="K541">
            <v>7624.5820000000003</v>
          </cell>
          <cell r="L541">
            <v>7624.5820000000003</v>
          </cell>
          <cell r="M541">
            <v>5086445.6304202806</v>
          </cell>
          <cell r="N541">
            <v>2006</v>
          </cell>
          <cell r="O541" t="str">
            <v>Actualizado</v>
          </cell>
          <cell r="P541">
            <v>424</v>
          </cell>
          <cell r="Q541">
            <v>533</v>
          </cell>
          <cell r="R541">
            <v>36</v>
          </cell>
          <cell r="S541">
            <v>32027</v>
          </cell>
          <cell r="T541">
            <v>2146583</v>
          </cell>
          <cell r="U541">
            <v>2146.5830000000001</v>
          </cell>
          <cell r="V541">
            <v>2146.5830000000001</v>
          </cell>
          <cell r="W541">
            <v>5062695.7547169812</v>
          </cell>
          <cell r="X541">
            <v>1923</v>
          </cell>
          <cell r="Y541">
            <v>2663</v>
          </cell>
          <cell r="Z541">
            <v>10971</v>
          </cell>
          <cell r="AA541">
            <v>43435</v>
          </cell>
          <cell r="AB541">
            <v>9771165</v>
          </cell>
        </row>
        <row r="542">
          <cell r="B542" t="str">
            <v>NORTE DE SANTANDER</v>
          </cell>
          <cell r="C542" t="str">
            <v>HERRAN</v>
          </cell>
          <cell r="D542">
            <v>1993</v>
          </cell>
          <cell r="E542" t="str">
            <v>Desactualizado</v>
          </cell>
          <cell r="F542">
            <v>1053</v>
          </cell>
          <cell r="G542">
            <v>1415</v>
          </cell>
          <cell r="H542">
            <v>10963</v>
          </cell>
          <cell r="I542">
            <v>32798</v>
          </cell>
          <cell r="J542">
            <v>3308175</v>
          </cell>
          <cell r="K542">
            <v>3308.1750000000002</v>
          </cell>
          <cell r="L542">
            <v>12839.254421213591</v>
          </cell>
          <cell r="M542">
            <v>12193024.141703315</v>
          </cell>
          <cell r="N542">
            <v>1993</v>
          </cell>
          <cell r="O542" t="str">
            <v>Desactualizado</v>
          </cell>
          <cell r="P542">
            <v>231</v>
          </cell>
          <cell r="Q542">
            <v>307</v>
          </cell>
          <cell r="R542">
            <v>9</v>
          </cell>
          <cell r="S542">
            <v>32254</v>
          </cell>
          <cell r="T542">
            <v>1066800</v>
          </cell>
          <cell r="U542">
            <v>1066.8</v>
          </cell>
          <cell r="V542">
            <v>4140.3240809662902</v>
          </cell>
          <cell r="W542">
            <v>17923480.869983941</v>
          </cell>
          <cell r="X542">
            <v>1284</v>
          </cell>
          <cell r="Y542">
            <v>1722</v>
          </cell>
          <cell r="Z542">
            <v>10973</v>
          </cell>
          <cell r="AA542">
            <v>65052</v>
          </cell>
          <cell r="AB542">
            <v>4374975</v>
          </cell>
        </row>
        <row r="543">
          <cell r="B543" t="str">
            <v>BOYACA</v>
          </cell>
          <cell r="C543" t="str">
            <v>COPER</v>
          </cell>
          <cell r="D543">
            <v>2005</v>
          </cell>
          <cell r="E543" t="str">
            <v>Actualizado</v>
          </cell>
          <cell r="F543">
            <v>2081</v>
          </cell>
          <cell r="G543">
            <v>2986</v>
          </cell>
          <cell r="H543">
            <v>14326</v>
          </cell>
          <cell r="I543">
            <v>40128</v>
          </cell>
          <cell r="J543">
            <v>20882522</v>
          </cell>
          <cell r="K543">
            <v>20882.522000000001</v>
          </cell>
          <cell r="L543">
            <v>20882.522000000001</v>
          </cell>
          <cell r="M543">
            <v>10034849.591542527</v>
          </cell>
          <cell r="N543">
            <v>2005</v>
          </cell>
          <cell r="O543" t="str">
            <v>Actualizado</v>
          </cell>
          <cell r="P543">
            <v>265</v>
          </cell>
          <cell r="Q543">
            <v>388</v>
          </cell>
          <cell r="R543">
            <v>18</v>
          </cell>
          <cell r="S543">
            <v>25239</v>
          </cell>
          <cell r="T543">
            <v>2539052</v>
          </cell>
          <cell r="U543">
            <v>2539.0520000000001</v>
          </cell>
          <cell r="V543">
            <v>2539.0520000000001</v>
          </cell>
          <cell r="W543">
            <v>9581328.3018867932</v>
          </cell>
          <cell r="X543">
            <v>2346</v>
          </cell>
          <cell r="Y543">
            <v>3374</v>
          </cell>
          <cell r="Z543">
            <v>14344</v>
          </cell>
          <cell r="AA543">
            <v>65367</v>
          </cell>
          <cell r="AB543">
            <v>23421574</v>
          </cell>
        </row>
        <row r="544">
          <cell r="B544" t="str">
            <v>BOYACA</v>
          </cell>
          <cell r="C544" t="str">
            <v>TIBANA</v>
          </cell>
          <cell r="D544">
            <v>1999</v>
          </cell>
          <cell r="E544" t="str">
            <v>Desactualizado</v>
          </cell>
          <cell r="F544">
            <v>8708</v>
          </cell>
          <cell r="G544">
            <v>14503</v>
          </cell>
          <cell r="H544">
            <v>12432</v>
          </cell>
          <cell r="I544">
            <v>88529</v>
          </cell>
          <cell r="J544">
            <v>20687540</v>
          </cell>
          <cell r="K544">
            <v>20687.54</v>
          </cell>
          <cell r="L544">
            <v>30661.935456601601</v>
          </cell>
          <cell r="M544">
            <v>3521122.5834406982</v>
          </cell>
          <cell r="N544">
            <v>1999</v>
          </cell>
          <cell r="O544" t="str">
            <v>Desactualizado</v>
          </cell>
          <cell r="P544">
            <v>741</v>
          </cell>
          <cell r="Q544">
            <v>1143</v>
          </cell>
          <cell r="R544">
            <v>44</v>
          </cell>
          <cell r="S544">
            <v>79220</v>
          </cell>
          <cell r="T544">
            <v>7210909</v>
          </cell>
          <cell r="U544">
            <v>7210.9089999999997</v>
          </cell>
          <cell r="V544">
            <v>10687.613236828911</v>
          </cell>
          <cell r="W544">
            <v>14423229.73931027</v>
          </cell>
          <cell r="X544">
            <v>9449</v>
          </cell>
          <cell r="Y544">
            <v>15646</v>
          </cell>
          <cell r="Z544">
            <v>12476</v>
          </cell>
          <cell r="AA544">
            <v>167749</v>
          </cell>
          <cell r="AB544">
            <v>27898449</v>
          </cell>
        </row>
        <row r="545">
          <cell r="B545" t="str">
            <v>TOLIMA</v>
          </cell>
          <cell r="C545" t="str">
            <v>ROVIRA</v>
          </cell>
          <cell r="D545">
            <v>2005</v>
          </cell>
          <cell r="E545" t="str">
            <v>Actualizado</v>
          </cell>
          <cell r="F545">
            <v>4486</v>
          </cell>
          <cell r="G545">
            <v>5608</v>
          </cell>
          <cell r="H545">
            <v>71419</v>
          </cell>
          <cell r="I545">
            <v>203373</v>
          </cell>
          <cell r="J545">
            <v>18620942</v>
          </cell>
          <cell r="K545">
            <v>18620.941999999999</v>
          </cell>
          <cell r="L545">
            <v>18620.941999999999</v>
          </cell>
          <cell r="M545">
            <v>4150901.0254123942</v>
          </cell>
          <cell r="N545">
            <v>2005</v>
          </cell>
          <cell r="O545" t="str">
            <v>Actualizado</v>
          </cell>
          <cell r="P545">
            <v>4732</v>
          </cell>
          <cell r="Q545">
            <v>5216</v>
          </cell>
          <cell r="R545">
            <v>140</v>
          </cell>
          <cell r="S545">
            <v>232760</v>
          </cell>
          <cell r="T545">
            <v>18219291</v>
          </cell>
          <cell r="U545">
            <v>18219.291000000001</v>
          </cell>
          <cell r="V545">
            <v>18219.291000000001</v>
          </cell>
          <cell r="W545">
            <v>3850230.5579036348</v>
          </cell>
          <cell r="X545">
            <v>9218</v>
          </cell>
          <cell r="Y545">
            <v>10824</v>
          </cell>
          <cell r="Z545">
            <v>71560</v>
          </cell>
          <cell r="AA545">
            <v>436133</v>
          </cell>
          <cell r="AB545">
            <v>36840234</v>
          </cell>
        </row>
        <row r="546">
          <cell r="B546" t="str">
            <v>CUNDINAMARCA</v>
          </cell>
          <cell r="C546" t="str">
            <v>SILVANIA</v>
          </cell>
          <cell r="D546">
            <v>1999</v>
          </cell>
          <cell r="E546" t="str">
            <v>Desactualizado</v>
          </cell>
          <cell r="F546">
            <v>7241</v>
          </cell>
          <cell r="G546">
            <v>11316</v>
          </cell>
          <cell r="H546">
            <v>15829</v>
          </cell>
          <cell r="I546">
            <v>424989</v>
          </cell>
          <cell r="J546">
            <v>85208930</v>
          </cell>
          <cell r="K546">
            <v>85208.93</v>
          </cell>
          <cell r="L546">
            <v>126291.99566435078</v>
          </cell>
          <cell r="M546">
            <v>17441236.799385551</v>
          </cell>
          <cell r="N546">
            <v>1999</v>
          </cell>
          <cell r="O546" t="str">
            <v>Desactualizado</v>
          </cell>
          <cell r="P546">
            <v>3762</v>
          </cell>
          <cell r="Q546">
            <v>5191</v>
          </cell>
          <cell r="R546">
            <v>425</v>
          </cell>
          <cell r="S546">
            <v>290011</v>
          </cell>
          <cell r="T546">
            <v>77499539</v>
          </cell>
          <cell r="U546">
            <v>77499.539000000004</v>
          </cell>
          <cell r="V546">
            <v>114865.55978789061</v>
          </cell>
          <cell r="W546">
            <v>30533109.991464809</v>
          </cell>
          <cell r="X546">
            <v>11003</v>
          </cell>
          <cell r="Y546">
            <v>16507</v>
          </cell>
          <cell r="Z546">
            <v>16254</v>
          </cell>
          <cell r="AA546">
            <v>715000</v>
          </cell>
          <cell r="AB546">
            <v>162708470</v>
          </cell>
        </row>
        <row r="547">
          <cell r="B547" t="str">
            <v>NARINO</v>
          </cell>
          <cell r="C547" t="str">
            <v>YACUANQUER</v>
          </cell>
          <cell r="D547">
            <v>1994</v>
          </cell>
          <cell r="E547" t="str">
            <v>Desactualizado</v>
          </cell>
          <cell r="F547">
            <v>3880</v>
          </cell>
          <cell r="G547">
            <v>5280</v>
          </cell>
          <cell r="H547">
            <v>10733</v>
          </cell>
          <cell r="I547">
            <v>126108</v>
          </cell>
          <cell r="J547">
            <v>7501030</v>
          </cell>
          <cell r="K547">
            <v>7501.03</v>
          </cell>
          <cell r="L547">
            <v>23322.177203581345</v>
          </cell>
          <cell r="M547">
            <v>6010870.4132941607</v>
          </cell>
          <cell r="N547">
            <v>1994</v>
          </cell>
          <cell r="O547" t="str">
            <v>Desactualizado</v>
          </cell>
          <cell r="P547">
            <v>715</v>
          </cell>
          <cell r="Q547">
            <v>966</v>
          </cell>
          <cell r="R547">
            <v>30</v>
          </cell>
          <cell r="S547">
            <v>54865</v>
          </cell>
          <cell r="T547">
            <v>2163689</v>
          </cell>
          <cell r="U547">
            <v>2163.6889999999999</v>
          </cell>
          <cell r="V547">
            <v>6727.334548913911</v>
          </cell>
          <cell r="W547">
            <v>9408859.5089705046</v>
          </cell>
          <cell r="X547">
            <v>4595</v>
          </cell>
          <cell r="Y547">
            <v>6246</v>
          </cell>
          <cell r="Z547">
            <v>10764</v>
          </cell>
          <cell r="AA547">
            <v>180973</v>
          </cell>
          <cell r="AB547">
            <v>9664720</v>
          </cell>
        </row>
        <row r="548">
          <cell r="B548" t="str">
            <v>CAUCA</v>
          </cell>
          <cell r="C548" t="str">
            <v>TIMBIQUI</v>
          </cell>
          <cell r="D548">
            <v>2002</v>
          </cell>
          <cell r="E548" t="str">
            <v>Actualizado</v>
          </cell>
          <cell r="F548">
            <v>2774</v>
          </cell>
          <cell r="G548">
            <v>2833</v>
          </cell>
          <cell r="H548">
            <v>204090</v>
          </cell>
          <cell r="I548">
            <v>88524</v>
          </cell>
          <cell r="J548">
            <v>94018686</v>
          </cell>
          <cell r="K548">
            <v>94018.686000000002</v>
          </cell>
          <cell r="L548">
            <v>111219.41296712979</v>
          </cell>
          <cell r="M548">
            <v>40093515.849722348</v>
          </cell>
          <cell r="N548">
            <v>2002</v>
          </cell>
          <cell r="O548" t="str">
            <v>Actualizado</v>
          </cell>
          <cell r="P548">
            <v>3496</v>
          </cell>
          <cell r="Q548">
            <v>3518</v>
          </cell>
          <cell r="R548">
            <v>3195</v>
          </cell>
          <cell r="S548">
            <v>185781</v>
          </cell>
          <cell r="T548">
            <v>30753811</v>
          </cell>
          <cell r="U548">
            <v>30753.811000000002</v>
          </cell>
          <cell r="V548">
            <v>36380.223458154462</v>
          </cell>
          <cell r="W548">
            <v>10406242.40793892</v>
          </cell>
          <cell r="X548">
            <v>6270</v>
          </cell>
          <cell r="Y548">
            <v>6351</v>
          </cell>
          <cell r="Z548">
            <v>207285</v>
          </cell>
          <cell r="AA548">
            <v>274305</v>
          </cell>
          <cell r="AB548">
            <v>124772497</v>
          </cell>
        </row>
        <row r="549">
          <cell r="B549" t="str">
            <v>PUTUMAYO</v>
          </cell>
          <cell r="C549" t="str">
            <v>EL ORITO</v>
          </cell>
          <cell r="D549">
            <v>2002</v>
          </cell>
          <cell r="E549" t="str">
            <v>Actualizado</v>
          </cell>
          <cell r="F549">
            <v>7064</v>
          </cell>
          <cell r="G549">
            <v>7565</v>
          </cell>
          <cell r="H549">
            <v>153277</v>
          </cell>
          <cell r="I549">
            <v>162937</v>
          </cell>
          <cell r="J549">
            <v>17604787</v>
          </cell>
          <cell r="K549">
            <v>17604.787</v>
          </cell>
          <cell r="L549">
            <v>20825.584347683372</v>
          </cell>
          <cell r="M549">
            <v>2948129.1545418138</v>
          </cell>
          <cell r="N549">
            <v>2002</v>
          </cell>
          <cell r="O549" t="str">
            <v>Actualizado</v>
          </cell>
          <cell r="P549">
            <v>3116</v>
          </cell>
          <cell r="Q549">
            <v>3522</v>
          </cell>
          <cell r="R549">
            <v>174</v>
          </cell>
          <cell r="S549">
            <v>252004</v>
          </cell>
          <cell r="T549">
            <v>36670002</v>
          </cell>
          <cell r="U549">
            <v>36670.002</v>
          </cell>
          <cell r="V549">
            <v>43378.78212787908</v>
          </cell>
          <cell r="W549">
            <v>13921303.635391233</v>
          </cell>
          <cell r="X549">
            <v>10180</v>
          </cell>
          <cell r="Y549">
            <v>11087</v>
          </cell>
          <cell r="Z549">
            <v>153451</v>
          </cell>
          <cell r="AA549">
            <v>414941</v>
          </cell>
          <cell r="AB549">
            <v>54274789</v>
          </cell>
        </row>
        <row r="550">
          <cell r="B550" t="str">
            <v>ANTIOQUIA</v>
          </cell>
          <cell r="C550" t="str">
            <v>REMEDIOS</v>
          </cell>
          <cell r="D550">
            <v>2000</v>
          </cell>
          <cell r="E550" t="str">
            <v>Desactualizado</v>
          </cell>
          <cell r="F550">
            <v>2555</v>
          </cell>
          <cell r="G550">
            <v>2982</v>
          </cell>
          <cell r="H550">
            <v>196077.5699</v>
          </cell>
          <cell r="I550">
            <v>117521.47</v>
          </cell>
          <cell r="J550">
            <v>14651355.052999999</v>
          </cell>
          <cell r="K550">
            <v>14651.355052999999</v>
          </cell>
          <cell r="L550">
            <v>19369.000883444114</v>
          </cell>
          <cell r="M550">
            <v>7580822.2635789094</v>
          </cell>
          <cell r="N550">
            <v>2000</v>
          </cell>
          <cell r="O550" t="str">
            <v>Desactualizado</v>
          </cell>
          <cell r="P550">
            <v>3874</v>
          </cell>
          <cell r="Q550">
            <v>4287</v>
          </cell>
          <cell r="R550">
            <v>105549686</v>
          </cell>
          <cell r="S550">
            <v>117521.47</v>
          </cell>
          <cell r="T550">
            <v>27919123.359000001</v>
          </cell>
          <cell r="U550">
            <v>27919.123359000001</v>
          </cell>
          <cell r="V550">
            <v>36908.908633316445</v>
          </cell>
          <cell r="W550">
            <v>9527338.3152597938</v>
          </cell>
          <cell r="X550">
            <v>6429</v>
          </cell>
          <cell r="Y550">
            <v>7269</v>
          </cell>
          <cell r="Z550">
            <v>105745763.56990001</v>
          </cell>
          <cell r="AA550">
            <v>363596.74</v>
          </cell>
          <cell r="AB550">
            <v>42570478.412</v>
          </cell>
        </row>
        <row r="551">
          <cell r="B551" t="str">
            <v>GUAVIARE</v>
          </cell>
          <cell r="C551" t="str">
            <v>SAN JOSE DEL GUAVIARE</v>
          </cell>
          <cell r="D551">
            <v>0</v>
          </cell>
          <cell r="E551" t="str">
            <v>Sin Formar</v>
          </cell>
          <cell r="F551">
            <v>1026</v>
          </cell>
          <cell r="G551">
            <v>1313</v>
          </cell>
          <cell r="H551">
            <v>1167929</v>
          </cell>
          <cell r="I551">
            <v>2195</v>
          </cell>
          <cell r="J551">
            <v>25995117</v>
          </cell>
          <cell r="K551">
            <v>25995.116999999998</v>
          </cell>
          <cell r="L551">
            <v>251030.79484070931</v>
          </cell>
          <cell r="M551">
            <v>244669390.68295255</v>
          </cell>
          <cell r="N551">
            <v>2001</v>
          </cell>
          <cell r="O551" t="str">
            <v>Desactualizado</v>
          </cell>
          <cell r="P551">
            <v>8195</v>
          </cell>
          <cell r="Q551">
            <v>9543</v>
          </cell>
          <cell r="R551">
            <v>622</v>
          </cell>
          <cell r="S551">
            <v>511450</v>
          </cell>
          <cell r="T551">
            <v>87768971</v>
          </cell>
          <cell r="U551">
            <v>87768.971000000005</v>
          </cell>
          <cell r="V551">
            <v>109568.50311892442</v>
          </cell>
          <cell r="W551">
            <v>13370165.115182968</v>
          </cell>
          <cell r="X551">
            <v>9221</v>
          </cell>
          <cell r="Y551">
            <v>10856</v>
          </cell>
          <cell r="Z551">
            <v>1168552</v>
          </cell>
          <cell r="AA551">
            <v>513645</v>
          </cell>
          <cell r="AB551">
            <v>113764088</v>
          </cell>
        </row>
        <row r="552">
          <cell r="B552" t="str">
            <v>BOYACA</v>
          </cell>
          <cell r="C552" t="str">
            <v>UMBITA</v>
          </cell>
          <cell r="D552">
            <v>2006</v>
          </cell>
          <cell r="E552" t="str">
            <v>Actualizado</v>
          </cell>
          <cell r="F552">
            <v>7298</v>
          </cell>
          <cell r="G552">
            <v>12016</v>
          </cell>
          <cell r="H552">
            <v>14467</v>
          </cell>
          <cell r="I552">
            <v>98417</v>
          </cell>
          <cell r="J552">
            <v>53596098</v>
          </cell>
          <cell r="K552">
            <v>53596.097999999998</v>
          </cell>
          <cell r="L552">
            <v>53596.097999999998</v>
          </cell>
          <cell r="M552">
            <v>7343943.2721293503</v>
          </cell>
          <cell r="N552">
            <v>2006</v>
          </cell>
          <cell r="O552" t="str">
            <v>Actualizado</v>
          </cell>
          <cell r="P552">
            <v>551</v>
          </cell>
          <cell r="Q552">
            <v>846</v>
          </cell>
          <cell r="R552">
            <v>44</v>
          </cell>
          <cell r="S552">
            <v>56734</v>
          </cell>
          <cell r="T552">
            <v>7732441</v>
          </cell>
          <cell r="U552">
            <v>7732.4409999999998</v>
          </cell>
          <cell r="V552">
            <v>7732.4409999999998</v>
          </cell>
          <cell r="W552">
            <v>14033468.239564428</v>
          </cell>
          <cell r="X552">
            <v>7849</v>
          </cell>
          <cell r="Y552">
            <v>12862</v>
          </cell>
          <cell r="Z552">
            <v>14511</v>
          </cell>
          <cell r="AA552">
            <v>155151</v>
          </cell>
          <cell r="AB552">
            <v>61328539</v>
          </cell>
        </row>
        <row r="553">
          <cell r="B553" t="str">
            <v>SUCRE</v>
          </cell>
          <cell r="C553" t="str">
            <v>PALMITO</v>
          </cell>
          <cell r="D553">
            <v>2003</v>
          </cell>
          <cell r="E553" t="str">
            <v>Actualizado</v>
          </cell>
          <cell r="F553">
            <v>866</v>
          </cell>
          <cell r="G553">
            <v>988</v>
          </cell>
          <cell r="H553">
            <v>17284</v>
          </cell>
          <cell r="I553">
            <v>50173</v>
          </cell>
          <cell r="J553">
            <v>21371748</v>
          </cell>
          <cell r="K553">
            <v>21371.748</v>
          </cell>
          <cell r="L553">
            <v>23764.167877348005</v>
          </cell>
          <cell r="M553">
            <v>27441302.398785222</v>
          </cell>
          <cell r="N553">
            <v>2003</v>
          </cell>
          <cell r="O553" t="str">
            <v>Actualizado</v>
          </cell>
          <cell r="P553">
            <v>1365</v>
          </cell>
          <cell r="Q553">
            <v>1413</v>
          </cell>
          <cell r="R553">
            <v>75</v>
          </cell>
          <cell r="S553">
            <v>59492</v>
          </cell>
          <cell r="T553">
            <v>3641777</v>
          </cell>
          <cell r="U553">
            <v>3641.777</v>
          </cell>
          <cell r="V553">
            <v>4049.448833098013</v>
          </cell>
          <cell r="W553">
            <v>2966629.1817567861</v>
          </cell>
          <cell r="X553">
            <v>2231</v>
          </cell>
          <cell r="Y553">
            <v>2401</v>
          </cell>
          <cell r="Z553">
            <v>17360</v>
          </cell>
          <cell r="AA553">
            <v>109665</v>
          </cell>
          <cell r="AB553">
            <v>25013526</v>
          </cell>
        </row>
        <row r="554">
          <cell r="B554" t="str">
            <v>VALLE</v>
          </cell>
          <cell r="C554" t="str">
            <v>ALCALA</v>
          </cell>
          <cell r="D554">
            <v>1994</v>
          </cell>
          <cell r="E554" t="str">
            <v>Desactualizado</v>
          </cell>
          <cell r="F554">
            <v>1336</v>
          </cell>
          <cell r="G554">
            <v>2449</v>
          </cell>
          <cell r="H554">
            <v>6121</v>
          </cell>
          <cell r="I554">
            <v>134115</v>
          </cell>
          <cell r="J554">
            <v>19923340</v>
          </cell>
          <cell r="K554">
            <v>19923.34</v>
          </cell>
          <cell r="L554">
            <v>61945.581602419988</v>
          </cell>
          <cell r="M554">
            <v>46366453.295224547</v>
          </cell>
          <cell r="N554">
            <v>1994</v>
          </cell>
          <cell r="O554" t="str">
            <v>Desactualizado</v>
          </cell>
          <cell r="P554">
            <v>2284</v>
          </cell>
          <cell r="Q554">
            <v>2801</v>
          </cell>
          <cell r="R554">
            <v>41</v>
          </cell>
          <cell r="S554">
            <v>136314</v>
          </cell>
          <cell r="T554">
            <v>10640944</v>
          </cell>
          <cell r="U554">
            <v>10640.944</v>
          </cell>
          <cell r="V554">
            <v>33084.787233404706</v>
          </cell>
          <cell r="W554">
            <v>14485458.508495931</v>
          </cell>
          <cell r="X554">
            <v>3620</v>
          </cell>
          <cell r="Y554">
            <v>5250</v>
          </cell>
          <cell r="Z554">
            <v>6163</v>
          </cell>
          <cell r="AA554">
            <v>270429</v>
          </cell>
          <cell r="AB554">
            <v>30564284</v>
          </cell>
        </row>
        <row r="555">
          <cell r="B555" t="str">
            <v>GUAJIRA</v>
          </cell>
          <cell r="C555" t="str">
            <v>LA JAGUA DEL PILAR</v>
          </cell>
          <cell r="D555">
            <v>2005</v>
          </cell>
          <cell r="E555" t="str">
            <v>Actualizado</v>
          </cell>
          <cell r="F555">
            <v>223</v>
          </cell>
          <cell r="G555">
            <v>275</v>
          </cell>
          <cell r="H555">
            <v>17642</v>
          </cell>
          <cell r="I555">
            <v>25036</v>
          </cell>
          <cell r="J555">
            <v>5347628</v>
          </cell>
          <cell r="K555">
            <v>5347.6279999999997</v>
          </cell>
          <cell r="L555">
            <v>5347.6279999999997</v>
          </cell>
          <cell r="M555">
            <v>23980394.618834082</v>
          </cell>
          <cell r="N555">
            <v>2005</v>
          </cell>
          <cell r="O555" t="str">
            <v>Actualizado</v>
          </cell>
          <cell r="P555">
            <v>472</v>
          </cell>
          <cell r="Q555">
            <v>481</v>
          </cell>
          <cell r="R555">
            <v>47</v>
          </cell>
          <cell r="S555">
            <v>27107</v>
          </cell>
          <cell r="T555">
            <v>2088770</v>
          </cell>
          <cell r="U555">
            <v>2088.77</v>
          </cell>
          <cell r="V555">
            <v>2088.77</v>
          </cell>
          <cell r="W555">
            <v>4425360.1694915257</v>
          </cell>
          <cell r="X555">
            <v>695</v>
          </cell>
          <cell r="Y555">
            <v>756</v>
          </cell>
          <cell r="Z555">
            <v>17689</v>
          </cell>
          <cell r="AA555">
            <v>52143</v>
          </cell>
          <cell r="AB555">
            <v>7436399</v>
          </cell>
        </row>
        <row r="556">
          <cell r="B556" t="str">
            <v>META</v>
          </cell>
          <cell r="C556" t="str">
            <v>RESTREPO</v>
          </cell>
          <cell r="D556">
            <v>1994</v>
          </cell>
          <cell r="E556" t="str">
            <v>Desactualizado</v>
          </cell>
          <cell r="F556">
            <v>1965</v>
          </cell>
          <cell r="G556">
            <v>2585</v>
          </cell>
          <cell r="H556">
            <v>39650</v>
          </cell>
          <cell r="I556">
            <v>124098</v>
          </cell>
          <cell r="J556">
            <v>33226868</v>
          </cell>
          <cell r="K556">
            <v>33226.868000000002</v>
          </cell>
          <cell r="L556">
            <v>103308.86603786501</v>
          </cell>
          <cell r="M556">
            <v>52574486.533264637</v>
          </cell>
          <cell r="N556">
            <v>1994</v>
          </cell>
          <cell r="O556" t="str">
            <v>Desactualizado</v>
          </cell>
          <cell r="P556">
            <v>2706</v>
          </cell>
          <cell r="Q556">
            <v>4397</v>
          </cell>
          <cell r="R556">
            <v>493</v>
          </cell>
          <cell r="S556">
            <v>175442</v>
          </cell>
          <cell r="T556">
            <v>16343791</v>
          </cell>
          <cell r="U556">
            <v>16343.790999999999</v>
          </cell>
          <cell r="V556">
            <v>50816.059911811841</v>
          </cell>
          <cell r="W556">
            <v>18779031.748637047</v>
          </cell>
          <cell r="X556">
            <v>4671</v>
          </cell>
          <cell r="Y556">
            <v>6982</v>
          </cell>
          <cell r="Z556">
            <v>40143</v>
          </cell>
          <cell r="AA556">
            <v>299540</v>
          </cell>
          <cell r="AB556">
            <v>49570659</v>
          </cell>
        </row>
        <row r="557">
          <cell r="B557" t="str">
            <v>CESAR</v>
          </cell>
          <cell r="C557" t="str">
            <v>RIO DE ORO</v>
          </cell>
          <cell r="D557">
            <v>2006</v>
          </cell>
          <cell r="E557" t="str">
            <v>Actualizado</v>
          </cell>
          <cell r="F557">
            <v>1505</v>
          </cell>
          <cell r="G557">
            <v>1938</v>
          </cell>
          <cell r="H557">
            <v>54226</v>
          </cell>
          <cell r="I557">
            <v>112183</v>
          </cell>
          <cell r="J557">
            <v>25478446</v>
          </cell>
          <cell r="K557">
            <v>25478.446</v>
          </cell>
          <cell r="L557">
            <v>25478.446</v>
          </cell>
          <cell r="M557">
            <v>16929200</v>
          </cell>
          <cell r="N557">
            <v>2006</v>
          </cell>
          <cell r="O557" t="str">
            <v>Actualizado</v>
          </cell>
          <cell r="P557">
            <v>2700</v>
          </cell>
          <cell r="Q557">
            <v>3300</v>
          </cell>
          <cell r="R557">
            <v>149</v>
          </cell>
          <cell r="S557">
            <v>191625</v>
          </cell>
          <cell r="T557">
            <v>23895883</v>
          </cell>
          <cell r="U557">
            <v>23895.883000000002</v>
          </cell>
          <cell r="V557">
            <v>23895.883000000002</v>
          </cell>
          <cell r="W557">
            <v>8850327.0370370373</v>
          </cell>
          <cell r="X557">
            <v>4205</v>
          </cell>
          <cell r="Y557">
            <v>5238</v>
          </cell>
          <cell r="Z557">
            <v>54376</v>
          </cell>
          <cell r="AA557">
            <v>303808</v>
          </cell>
          <cell r="AB557">
            <v>49374329</v>
          </cell>
        </row>
        <row r="558">
          <cell r="B558" t="str">
            <v>SANTANDER</v>
          </cell>
          <cell r="C558" t="str">
            <v>CHIPATA</v>
          </cell>
          <cell r="D558">
            <v>1991</v>
          </cell>
          <cell r="E558" t="str">
            <v>Desactualizado</v>
          </cell>
          <cell r="F558">
            <v>3909</v>
          </cell>
          <cell r="G558">
            <v>6559</v>
          </cell>
          <cell r="H558">
            <v>9504</v>
          </cell>
          <cell r="I558">
            <v>70702</v>
          </cell>
          <cell r="J558">
            <v>8460910</v>
          </cell>
          <cell r="K558">
            <v>8460.91</v>
          </cell>
          <cell r="L558">
            <v>50357.182922006723</v>
          </cell>
          <cell r="M558">
            <v>12882369.639807297</v>
          </cell>
          <cell r="N558">
            <v>1991</v>
          </cell>
          <cell r="O558" t="str">
            <v>Desactualizado</v>
          </cell>
          <cell r="P558">
            <v>184</v>
          </cell>
          <cell r="Q558">
            <v>274</v>
          </cell>
          <cell r="R558">
            <v>11</v>
          </cell>
          <cell r="S558">
            <v>14888</v>
          </cell>
          <cell r="T558">
            <v>888012</v>
          </cell>
          <cell r="U558">
            <v>888.01199999999994</v>
          </cell>
          <cell r="V558">
            <v>5285.2214148285502</v>
          </cell>
          <cell r="W558">
            <v>28724029.428416036</v>
          </cell>
          <cell r="X558">
            <v>4093</v>
          </cell>
          <cell r="Y558">
            <v>6833</v>
          </cell>
          <cell r="Z558">
            <v>9515</v>
          </cell>
          <cell r="AA558">
            <v>85590</v>
          </cell>
          <cell r="AB558">
            <v>9348922</v>
          </cell>
        </row>
        <row r="559">
          <cell r="B559" t="str">
            <v>ANTIOQUIA</v>
          </cell>
          <cell r="C559" t="str">
            <v>CAUCASIA</v>
          </cell>
          <cell r="D559">
            <v>2006</v>
          </cell>
          <cell r="E559" t="str">
            <v>Actualizado</v>
          </cell>
          <cell r="F559">
            <v>2645</v>
          </cell>
          <cell r="G559">
            <v>3314</v>
          </cell>
          <cell r="H559">
            <v>156469.894</v>
          </cell>
          <cell r="I559">
            <v>266517.5</v>
          </cell>
          <cell r="J559">
            <v>105354293.875</v>
          </cell>
          <cell r="K559">
            <v>105354.293875</v>
          </cell>
          <cell r="L559">
            <v>105354.293875</v>
          </cell>
          <cell r="M559">
            <v>39831491.068052933</v>
          </cell>
          <cell r="N559">
            <v>1993</v>
          </cell>
          <cell r="O559" t="str">
            <v>Desactualizado</v>
          </cell>
          <cell r="P559">
            <v>13176</v>
          </cell>
          <cell r="Q559">
            <v>15305</v>
          </cell>
          <cell r="R559">
            <v>226891656</v>
          </cell>
          <cell r="S559">
            <v>266517.5</v>
          </cell>
          <cell r="T559">
            <v>64831650.835000001</v>
          </cell>
          <cell r="U559">
            <v>64831.650835</v>
          </cell>
          <cell r="V559">
            <v>251616.09032709862</v>
          </cell>
          <cell r="W559">
            <v>19096546.01753936</v>
          </cell>
          <cell r="X559">
            <v>15821</v>
          </cell>
          <cell r="Y559">
            <v>18619</v>
          </cell>
          <cell r="Z559">
            <v>227048125.89399999</v>
          </cell>
          <cell r="AA559">
            <v>988602.67</v>
          </cell>
          <cell r="AB559">
            <v>170185944.71000001</v>
          </cell>
        </row>
        <row r="560">
          <cell r="B560" t="str">
            <v>BOYACA</v>
          </cell>
          <cell r="C560" t="str">
            <v>VIRACACHA</v>
          </cell>
          <cell r="D560">
            <v>1997</v>
          </cell>
          <cell r="E560" t="str">
            <v>Desactualizado</v>
          </cell>
          <cell r="F560">
            <v>5215</v>
          </cell>
          <cell r="G560">
            <v>9210</v>
          </cell>
          <cell r="H560">
            <v>6513</v>
          </cell>
          <cell r="I560">
            <v>50544</v>
          </cell>
          <cell r="J560">
            <v>9997795</v>
          </cell>
          <cell r="K560">
            <v>9997.7950000000001</v>
          </cell>
          <cell r="L560">
            <v>19154.098249346898</v>
          </cell>
          <cell r="M560">
            <v>3672885.5703445631</v>
          </cell>
          <cell r="N560">
            <v>1997</v>
          </cell>
          <cell r="O560" t="str">
            <v>Desactualizado</v>
          </cell>
          <cell r="P560">
            <v>260</v>
          </cell>
          <cell r="Q560">
            <v>417</v>
          </cell>
          <cell r="R560">
            <v>26</v>
          </cell>
          <cell r="S560">
            <v>24108</v>
          </cell>
          <cell r="T560">
            <v>1746061</v>
          </cell>
          <cell r="U560">
            <v>1746.0609999999999</v>
          </cell>
          <cell r="V560">
            <v>3345.160002115756</v>
          </cell>
          <cell r="W560">
            <v>12866000.008137524</v>
          </cell>
          <cell r="X560">
            <v>5475</v>
          </cell>
          <cell r="Y560">
            <v>9627</v>
          </cell>
          <cell r="Z560">
            <v>6539</v>
          </cell>
          <cell r="AA560">
            <v>74652</v>
          </cell>
          <cell r="AB560">
            <v>11743856</v>
          </cell>
        </row>
        <row r="561">
          <cell r="B561" t="str">
            <v>HUILA</v>
          </cell>
          <cell r="C561" t="str">
            <v>PALESTINA</v>
          </cell>
          <cell r="D561">
            <v>2000</v>
          </cell>
          <cell r="E561" t="str">
            <v>Desactualizado</v>
          </cell>
          <cell r="F561">
            <v>1820</v>
          </cell>
          <cell r="G561">
            <v>2215</v>
          </cell>
          <cell r="H561">
            <v>21596</v>
          </cell>
          <cell r="I561">
            <v>48279</v>
          </cell>
          <cell r="J561">
            <v>7925776</v>
          </cell>
          <cell r="K561">
            <v>7925.7759999999998</v>
          </cell>
          <cell r="L561">
            <v>10477.826917077316</v>
          </cell>
          <cell r="M561">
            <v>5757047.7566358885</v>
          </cell>
          <cell r="N561">
            <v>2000</v>
          </cell>
          <cell r="O561" t="str">
            <v>Desactualizado</v>
          </cell>
          <cell r="P561">
            <v>465</v>
          </cell>
          <cell r="Q561">
            <v>529</v>
          </cell>
          <cell r="R561">
            <v>19</v>
          </cell>
          <cell r="S561">
            <v>34154</v>
          </cell>
          <cell r="T561">
            <v>2074942</v>
          </cell>
          <cell r="U561">
            <v>2074.942</v>
          </cell>
          <cell r="V561">
            <v>2743.0605077628038</v>
          </cell>
          <cell r="W561">
            <v>5899054.8554038797</v>
          </cell>
          <cell r="X561">
            <v>2285</v>
          </cell>
          <cell r="Y561">
            <v>2744</v>
          </cell>
          <cell r="Z561">
            <v>21616</v>
          </cell>
          <cell r="AA561">
            <v>82433</v>
          </cell>
          <cell r="AB561">
            <v>10000718</v>
          </cell>
        </row>
        <row r="562">
          <cell r="B562" t="str">
            <v>NARINO</v>
          </cell>
          <cell r="C562" t="str">
            <v>TUQUERRES</v>
          </cell>
          <cell r="D562">
            <v>2002</v>
          </cell>
          <cell r="E562" t="str">
            <v>Actualizado</v>
          </cell>
          <cell r="F562">
            <v>8892</v>
          </cell>
          <cell r="G562">
            <v>12316</v>
          </cell>
          <cell r="H562">
            <v>20649</v>
          </cell>
          <cell r="I562">
            <v>335698</v>
          </cell>
          <cell r="J562">
            <v>47506373</v>
          </cell>
          <cell r="K562">
            <v>47506.373</v>
          </cell>
          <cell r="L562">
            <v>56197.668166278178</v>
          </cell>
          <cell r="M562">
            <v>6320025.6597253904</v>
          </cell>
          <cell r="N562">
            <v>2002</v>
          </cell>
          <cell r="O562" t="str">
            <v>Actualizado</v>
          </cell>
          <cell r="P562">
            <v>4746</v>
          </cell>
          <cell r="Q562">
            <v>6622</v>
          </cell>
          <cell r="R562">
            <v>241</v>
          </cell>
          <cell r="S562">
            <v>449861</v>
          </cell>
          <cell r="T562">
            <v>64109035</v>
          </cell>
          <cell r="U562">
            <v>64109.035000000003</v>
          </cell>
          <cell r="V562">
            <v>75837.788656067554</v>
          </cell>
          <cell r="W562">
            <v>15979306.501489159</v>
          </cell>
          <cell r="X562">
            <v>13638</v>
          </cell>
          <cell r="Y562">
            <v>18938</v>
          </cell>
          <cell r="Z562">
            <v>20890</v>
          </cell>
          <cell r="AA562">
            <v>785559</v>
          </cell>
          <cell r="AB562">
            <v>111615408</v>
          </cell>
        </row>
        <row r="563">
          <cell r="B563" t="str">
            <v>SANTANDER</v>
          </cell>
          <cell r="C563" t="str">
            <v>EL CARMEN</v>
          </cell>
          <cell r="D563">
            <v>2006</v>
          </cell>
          <cell r="E563" t="str">
            <v>Actualizado</v>
          </cell>
          <cell r="F563">
            <v>4383</v>
          </cell>
          <cell r="G563">
            <v>5990</v>
          </cell>
          <cell r="H563">
            <v>94190</v>
          </cell>
          <cell r="I563">
            <v>165444</v>
          </cell>
          <cell r="J563">
            <v>44712454</v>
          </cell>
          <cell r="K563">
            <v>44712.453999999998</v>
          </cell>
          <cell r="L563">
            <v>44712.453999999998</v>
          </cell>
          <cell r="M563">
            <v>10201335.614875656</v>
          </cell>
          <cell r="N563">
            <v>2006</v>
          </cell>
          <cell r="O563" t="str">
            <v>Actualizado</v>
          </cell>
          <cell r="P563">
            <v>514</v>
          </cell>
          <cell r="Q563">
            <v>635</v>
          </cell>
          <cell r="R563">
            <v>18</v>
          </cell>
          <cell r="S563">
            <v>51408</v>
          </cell>
          <cell r="T563">
            <v>7801278</v>
          </cell>
          <cell r="U563">
            <v>7801.2780000000002</v>
          </cell>
          <cell r="V563">
            <v>7801.2780000000002</v>
          </cell>
          <cell r="W563">
            <v>15177583.657587549</v>
          </cell>
          <cell r="X563">
            <v>4897</v>
          </cell>
          <cell r="Y563">
            <v>6625</v>
          </cell>
          <cell r="Z563">
            <v>94209</v>
          </cell>
          <cell r="AA563">
            <v>216852</v>
          </cell>
          <cell r="AB563">
            <v>52513732</v>
          </cell>
        </row>
        <row r="564">
          <cell r="B564" t="str">
            <v>TOLIMA</v>
          </cell>
          <cell r="C564" t="str">
            <v>ANZOATEGUI</v>
          </cell>
          <cell r="D564">
            <v>2006</v>
          </cell>
          <cell r="E564" t="str">
            <v>Actualizado</v>
          </cell>
          <cell r="F564">
            <v>2110</v>
          </cell>
          <cell r="G564">
            <v>3081</v>
          </cell>
          <cell r="H564">
            <v>44246</v>
          </cell>
          <cell r="I564">
            <v>83328</v>
          </cell>
          <cell r="J564">
            <v>16711187</v>
          </cell>
          <cell r="K564">
            <v>16711.187000000002</v>
          </cell>
          <cell r="L564">
            <v>16711.187000000002</v>
          </cell>
          <cell r="M564">
            <v>7919993.8388625598</v>
          </cell>
          <cell r="N564">
            <v>2004</v>
          </cell>
          <cell r="O564" t="str">
            <v>Actualizado</v>
          </cell>
          <cell r="P564">
            <v>739</v>
          </cell>
          <cell r="Q564">
            <v>972</v>
          </cell>
          <cell r="R564">
            <v>17</v>
          </cell>
          <cell r="S564">
            <v>54450</v>
          </cell>
          <cell r="T564">
            <v>3331676</v>
          </cell>
          <cell r="U564">
            <v>3331.6759999999999</v>
          </cell>
          <cell r="V564">
            <v>3498.2597999816599</v>
          </cell>
          <cell r="W564">
            <v>4733775.1014636802</v>
          </cell>
          <cell r="X564">
            <v>2849</v>
          </cell>
          <cell r="Y564">
            <v>4053</v>
          </cell>
          <cell r="Z564">
            <v>44264</v>
          </cell>
          <cell r="AA564">
            <v>137778</v>
          </cell>
          <cell r="AB564">
            <v>20042863</v>
          </cell>
        </row>
        <row r="565">
          <cell r="B565" t="str">
            <v>HUILA</v>
          </cell>
          <cell r="C565" t="str">
            <v>SUAZA</v>
          </cell>
          <cell r="D565">
            <v>2000</v>
          </cell>
          <cell r="E565" t="str">
            <v>Desactualizado</v>
          </cell>
          <cell r="F565">
            <v>3126</v>
          </cell>
          <cell r="G565">
            <v>3779</v>
          </cell>
          <cell r="H565">
            <v>40235</v>
          </cell>
          <cell r="I565">
            <v>76628</v>
          </cell>
          <cell r="J565">
            <v>12618438</v>
          </cell>
          <cell r="K565">
            <v>12618.438</v>
          </cell>
          <cell r="L565">
            <v>16681.497096040977</v>
          </cell>
          <cell r="M565">
            <v>5336371.4318749132</v>
          </cell>
          <cell r="N565">
            <v>2000</v>
          </cell>
          <cell r="O565" t="str">
            <v>Desactualizado</v>
          </cell>
          <cell r="P565">
            <v>1258</v>
          </cell>
          <cell r="Q565">
            <v>1439</v>
          </cell>
          <cell r="R565">
            <v>103</v>
          </cell>
          <cell r="S565">
            <v>83211</v>
          </cell>
          <cell r="T565">
            <v>4852400</v>
          </cell>
          <cell r="U565">
            <v>4852.3999999999996</v>
          </cell>
          <cell r="V565">
            <v>6414.8428283143467</v>
          </cell>
          <cell r="W565">
            <v>5099239.1322053624</v>
          </cell>
          <cell r="X565">
            <v>4384</v>
          </cell>
          <cell r="Y565">
            <v>5218</v>
          </cell>
          <cell r="Z565">
            <v>40338</v>
          </cell>
          <cell r="AA565">
            <v>159839</v>
          </cell>
          <cell r="AB565">
            <v>17470838</v>
          </cell>
        </row>
        <row r="566">
          <cell r="B566" t="str">
            <v>NARINO</v>
          </cell>
          <cell r="C566" t="str">
            <v>EL CHARCO</v>
          </cell>
          <cell r="D566">
            <v>0</v>
          </cell>
          <cell r="E566" t="str">
            <v>Sin Formar</v>
          </cell>
          <cell r="F566">
            <v>3930</v>
          </cell>
          <cell r="G566">
            <v>4023</v>
          </cell>
          <cell r="H566">
            <v>20477</v>
          </cell>
          <cell r="I566">
            <v>0</v>
          </cell>
          <cell r="J566">
            <v>3796600</v>
          </cell>
          <cell r="K566">
            <v>3796.6</v>
          </cell>
          <cell r="L566">
            <v>36663.174691317487</v>
          </cell>
          <cell r="M566">
            <v>9329052.0843047053</v>
          </cell>
          <cell r="N566">
            <v>2003</v>
          </cell>
          <cell r="O566" t="str">
            <v>Actualizado</v>
          </cell>
          <cell r="P566">
            <v>997</v>
          </cell>
          <cell r="Q566">
            <v>1048</v>
          </cell>
          <cell r="R566">
            <v>23</v>
          </cell>
          <cell r="S566">
            <v>75600</v>
          </cell>
          <cell r="T566">
            <v>5241039</v>
          </cell>
          <cell r="U566">
            <v>5241.0389999999998</v>
          </cell>
          <cell r="V566">
            <v>5827.7371905998571</v>
          </cell>
          <cell r="W566">
            <v>5845273.0096287439</v>
          </cell>
          <cell r="X566">
            <v>4927</v>
          </cell>
          <cell r="Y566">
            <v>5071</v>
          </cell>
          <cell r="Z566">
            <v>20500</v>
          </cell>
          <cell r="AA566">
            <v>75600</v>
          </cell>
          <cell r="AB566">
            <v>9037639</v>
          </cell>
        </row>
        <row r="567">
          <cell r="B567" t="str">
            <v>CUNDINAMARCA</v>
          </cell>
          <cell r="C567" t="str">
            <v>CARMEN DE CARUPA</v>
          </cell>
          <cell r="D567">
            <v>2006</v>
          </cell>
          <cell r="E567" t="str">
            <v>Actualizado</v>
          </cell>
          <cell r="F567">
            <v>6626</v>
          </cell>
          <cell r="G567">
            <v>9523</v>
          </cell>
          <cell r="H567">
            <v>30616</v>
          </cell>
          <cell r="I567">
            <v>178666</v>
          </cell>
          <cell r="J567">
            <v>58019170</v>
          </cell>
          <cell r="K567">
            <v>58019.17</v>
          </cell>
          <cell r="L567">
            <v>58019.17</v>
          </cell>
          <cell r="M567">
            <v>8756288.8620585576</v>
          </cell>
          <cell r="N567">
            <v>2006</v>
          </cell>
          <cell r="O567" t="str">
            <v>Actualizado</v>
          </cell>
          <cell r="P567">
            <v>692</v>
          </cell>
          <cell r="Q567">
            <v>994</v>
          </cell>
          <cell r="R567">
            <v>36</v>
          </cell>
          <cell r="S567">
            <v>67358</v>
          </cell>
          <cell r="T567">
            <v>8762007</v>
          </cell>
          <cell r="U567">
            <v>8762.0069999999996</v>
          </cell>
          <cell r="V567">
            <v>8762.0069999999996</v>
          </cell>
          <cell r="W567">
            <v>12661859.826589596</v>
          </cell>
          <cell r="X567">
            <v>7318</v>
          </cell>
          <cell r="Y567">
            <v>10517</v>
          </cell>
          <cell r="Z567">
            <v>30653</v>
          </cell>
          <cell r="AA567">
            <v>246024</v>
          </cell>
          <cell r="AB567">
            <v>66781177</v>
          </cell>
        </row>
        <row r="568">
          <cell r="B568" t="str">
            <v>BOYACA</v>
          </cell>
          <cell r="C568" t="str">
            <v>PAJARITO</v>
          </cell>
          <cell r="D568">
            <v>2005</v>
          </cell>
          <cell r="E568" t="str">
            <v>Actualizado</v>
          </cell>
          <cell r="F568">
            <v>1008</v>
          </cell>
          <cell r="G568">
            <v>1521</v>
          </cell>
          <cell r="H568">
            <v>30369</v>
          </cell>
          <cell r="I568">
            <v>34807</v>
          </cell>
          <cell r="J568">
            <v>7200000</v>
          </cell>
          <cell r="K568">
            <v>7200</v>
          </cell>
          <cell r="L568">
            <v>7200</v>
          </cell>
          <cell r="M568">
            <v>7142857.1428571427</v>
          </cell>
          <cell r="N568">
            <v>2005</v>
          </cell>
          <cell r="O568" t="str">
            <v>Actualizado</v>
          </cell>
          <cell r="P568">
            <v>218</v>
          </cell>
          <cell r="Q568">
            <v>309</v>
          </cell>
          <cell r="R568">
            <v>94</v>
          </cell>
          <cell r="S568">
            <v>24235</v>
          </cell>
          <cell r="T568">
            <v>2717797</v>
          </cell>
          <cell r="U568">
            <v>2717.797</v>
          </cell>
          <cell r="V568">
            <v>2717.797</v>
          </cell>
          <cell r="W568">
            <v>12466958.715596329</v>
          </cell>
          <cell r="X568">
            <v>1226</v>
          </cell>
          <cell r="Y568">
            <v>1830</v>
          </cell>
          <cell r="Z568">
            <v>30463</v>
          </cell>
          <cell r="AA568">
            <v>59042</v>
          </cell>
          <cell r="AB568">
            <v>9917797</v>
          </cell>
        </row>
        <row r="569">
          <cell r="B569" t="str">
            <v>SANTANDER</v>
          </cell>
          <cell r="C569" t="str">
            <v>CERRITO</v>
          </cell>
          <cell r="D569">
            <v>1993</v>
          </cell>
          <cell r="E569" t="str">
            <v>Desactualizado</v>
          </cell>
          <cell r="F569">
            <v>1570</v>
          </cell>
          <cell r="G569">
            <v>2562</v>
          </cell>
          <cell r="H569">
            <v>44679</v>
          </cell>
          <cell r="I569">
            <v>45346</v>
          </cell>
          <cell r="J569">
            <v>3038146</v>
          </cell>
          <cell r="K569">
            <v>3038.1460000000002</v>
          </cell>
          <cell r="L569">
            <v>11791.253323295286</v>
          </cell>
          <cell r="M569">
            <v>7510352.4352199277</v>
          </cell>
          <cell r="N569">
            <v>1993</v>
          </cell>
          <cell r="O569" t="str">
            <v>Desactualizado</v>
          </cell>
          <cell r="P569">
            <v>590</v>
          </cell>
          <cell r="Q569">
            <v>843</v>
          </cell>
          <cell r="R569">
            <v>25</v>
          </cell>
          <cell r="S569">
            <v>64772</v>
          </cell>
          <cell r="T569">
            <v>2058811</v>
          </cell>
          <cell r="U569">
            <v>2058.8110000000001</v>
          </cell>
          <cell r="V569">
            <v>7990.3869155027087</v>
          </cell>
          <cell r="W569">
            <v>13543028.670343574</v>
          </cell>
          <cell r="X569">
            <v>2160</v>
          </cell>
          <cell r="Y569">
            <v>3405</v>
          </cell>
          <cell r="Z569">
            <v>44705</v>
          </cell>
          <cell r="AA569">
            <v>110118</v>
          </cell>
          <cell r="AB569">
            <v>5096957</v>
          </cell>
        </row>
        <row r="570">
          <cell r="B570" t="str">
            <v>ANTIOQUIA</v>
          </cell>
          <cell r="C570" t="str">
            <v>VALDIVIA</v>
          </cell>
          <cell r="D570">
            <v>2006</v>
          </cell>
          <cell r="E570" t="str">
            <v>Actualizado</v>
          </cell>
          <cell r="F570">
            <v>2231</v>
          </cell>
          <cell r="G570">
            <v>2576</v>
          </cell>
          <cell r="H570">
            <v>56893.6967</v>
          </cell>
          <cell r="I570">
            <v>139560.88</v>
          </cell>
          <cell r="J570">
            <v>12697985.6</v>
          </cell>
          <cell r="K570">
            <v>12697.9856</v>
          </cell>
          <cell r="L570">
            <v>12697.9856</v>
          </cell>
          <cell r="M570">
            <v>5691611.653966831</v>
          </cell>
          <cell r="N570">
            <v>2006</v>
          </cell>
          <cell r="O570" t="str">
            <v>Actualizado</v>
          </cell>
          <cell r="P570">
            <v>1634</v>
          </cell>
          <cell r="Q570">
            <v>1869</v>
          </cell>
          <cell r="R570">
            <v>421099</v>
          </cell>
          <cell r="S570">
            <v>139560.88</v>
          </cell>
          <cell r="T570">
            <v>10065693.574999999</v>
          </cell>
          <cell r="U570">
            <v>10065.693574999999</v>
          </cell>
          <cell r="V570">
            <v>10065.693574999999</v>
          </cell>
          <cell r="W570">
            <v>6160155.1866585063</v>
          </cell>
          <cell r="X570">
            <v>3865</v>
          </cell>
          <cell r="Y570">
            <v>4445</v>
          </cell>
          <cell r="Z570">
            <v>477992.69669999997</v>
          </cell>
          <cell r="AA570">
            <v>262435.53000000003</v>
          </cell>
          <cell r="AB570">
            <v>22763679.174999997</v>
          </cell>
        </row>
        <row r="571">
          <cell r="B571" t="str">
            <v>BOYACA</v>
          </cell>
          <cell r="C571" t="str">
            <v>CHISCAS</v>
          </cell>
          <cell r="D571">
            <v>1996</v>
          </cell>
          <cell r="E571" t="str">
            <v>Desactualizado</v>
          </cell>
          <cell r="F571">
            <v>4647</v>
          </cell>
          <cell r="G571">
            <v>7386</v>
          </cell>
          <cell r="H571">
            <v>29695</v>
          </cell>
          <cell r="I571">
            <v>62900</v>
          </cell>
          <cell r="J571">
            <v>12990433</v>
          </cell>
          <cell r="K571">
            <v>12990.433000000001</v>
          </cell>
          <cell r="L571">
            <v>29078.507521133957</v>
          </cell>
          <cell r="M571">
            <v>6257479.5612511206</v>
          </cell>
          <cell r="N571">
            <v>1996</v>
          </cell>
          <cell r="O571" t="str">
            <v>Desactualizado</v>
          </cell>
          <cell r="P571">
            <v>510</v>
          </cell>
          <cell r="Q571">
            <v>840</v>
          </cell>
          <cell r="R571">
            <v>22</v>
          </cell>
          <cell r="S571">
            <v>56467</v>
          </cell>
          <cell r="T571">
            <v>2896921</v>
          </cell>
          <cell r="U571">
            <v>2896.9209999999998</v>
          </cell>
          <cell r="V571">
            <v>6484.6290409742996</v>
          </cell>
          <cell r="W571">
            <v>12714958.903871175</v>
          </cell>
          <cell r="X571">
            <v>5157</v>
          </cell>
          <cell r="Y571">
            <v>8226</v>
          </cell>
          <cell r="Z571">
            <v>29717</v>
          </cell>
          <cell r="AA571">
            <v>119367</v>
          </cell>
          <cell r="AB571">
            <v>15887354</v>
          </cell>
        </row>
        <row r="572">
          <cell r="B572" t="str">
            <v>CUNDINAMARCA</v>
          </cell>
          <cell r="C572" t="str">
            <v>MACHETA</v>
          </cell>
          <cell r="D572">
            <v>2006</v>
          </cell>
          <cell r="E572" t="str">
            <v>Actualizado</v>
          </cell>
          <cell r="F572">
            <v>8002</v>
          </cell>
          <cell r="G572">
            <v>12443</v>
          </cell>
          <cell r="H572">
            <v>22748</v>
          </cell>
          <cell r="I572">
            <v>139940</v>
          </cell>
          <cell r="J572">
            <v>36058734</v>
          </cell>
          <cell r="K572">
            <v>36058.733999999997</v>
          </cell>
          <cell r="L572">
            <v>36058.733999999997</v>
          </cell>
          <cell r="M572">
            <v>4506215.1962009501</v>
          </cell>
          <cell r="N572">
            <v>2006</v>
          </cell>
          <cell r="O572" t="str">
            <v>Actualizado</v>
          </cell>
          <cell r="P572">
            <v>594</v>
          </cell>
          <cell r="Q572">
            <v>887</v>
          </cell>
          <cell r="R572">
            <v>27</v>
          </cell>
          <cell r="S572">
            <v>76506</v>
          </cell>
          <cell r="T572">
            <v>9874111</v>
          </cell>
          <cell r="U572">
            <v>9874.1110000000008</v>
          </cell>
          <cell r="V572">
            <v>9874.1110000000008</v>
          </cell>
          <cell r="W572">
            <v>16623082.491582492</v>
          </cell>
          <cell r="X572">
            <v>8596</v>
          </cell>
          <cell r="Y572">
            <v>13330</v>
          </cell>
          <cell r="Z572">
            <v>22775</v>
          </cell>
          <cell r="AA572">
            <v>216446</v>
          </cell>
          <cell r="AB572">
            <v>45932845</v>
          </cell>
        </row>
        <row r="573">
          <cell r="B573" t="str">
            <v>BOYACA</v>
          </cell>
          <cell r="C573" t="str">
            <v>TOTA</v>
          </cell>
          <cell r="D573">
            <v>1994</v>
          </cell>
          <cell r="E573" t="str">
            <v>Desactualizado</v>
          </cell>
          <cell r="F573">
            <v>8816</v>
          </cell>
          <cell r="G573">
            <v>13686</v>
          </cell>
          <cell r="H573">
            <v>17449</v>
          </cell>
          <cell r="I573">
            <v>35993</v>
          </cell>
          <cell r="J573">
            <v>7668676</v>
          </cell>
          <cell r="K573">
            <v>7668.6760000000004</v>
          </cell>
          <cell r="L573">
            <v>23843.421581949598</v>
          </cell>
          <cell r="M573">
            <v>2704562.3391503631</v>
          </cell>
          <cell r="N573">
            <v>1994</v>
          </cell>
          <cell r="O573" t="str">
            <v>Desactualizado</v>
          </cell>
          <cell r="P573">
            <v>359</v>
          </cell>
          <cell r="Q573">
            <v>638</v>
          </cell>
          <cell r="R573">
            <v>39</v>
          </cell>
          <cell r="S573">
            <v>22156</v>
          </cell>
          <cell r="T573">
            <v>1093742</v>
          </cell>
          <cell r="U573">
            <v>1093.742</v>
          </cell>
          <cell r="V573">
            <v>3400.6589413719807</v>
          </cell>
          <cell r="W573">
            <v>9472587.5804233439</v>
          </cell>
          <cell r="X573">
            <v>9175</v>
          </cell>
          <cell r="Y573">
            <v>14324</v>
          </cell>
          <cell r="Z573">
            <v>17489</v>
          </cell>
          <cell r="AA573">
            <v>58149</v>
          </cell>
          <cell r="AB573">
            <v>8762419</v>
          </cell>
        </row>
        <row r="574">
          <cell r="B574" t="str">
            <v>ANTIOQUIA</v>
          </cell>
          <cell r="C574" t="str">
            <v>DABEIBA</v>
          </cell>
          <cell r="D574">
            <v>1998</v>
          </cell>
          <cell r="E574" t="str">
            <v>Desactualizado</v>
          </cell>
          <cell r="F574">
            <v>3542</v>
          </cell>
          <cell r="G574">
            <v>4212</v>
          </cell>
          <cell r="H574">
            <v>189611.44959999999</v>
          </cell>
          <cell r="I574">
            <v>149522.67000000001</v>
          </cell>
          <cell r="J574">
            <v>19108305.25</v>
          </cell>
          <cell r="K574">
            <v>19108.305250000001</v>
          </cell>
          <cell r="L574">
            <v>31896.258930124306</v>
          </cell>
          <cell r="M574">
            <v>9005154.977448985</v>
          </cell>
          <cell r="N574">
            <v>1993</v>
          </cell>
          <cell r="O574" t="str">
            <v>Desactualizado</v>
          </cell>
          <cell r="P574">
            <v>2622</v>
          </cell>
          <cell r="Q574">
            <v>3027</v>
          </cell>
          <cell r="R574">
            <v>94287594</v>
          </cell>
          <cell r="S574">
            <v>149522.67000000001</v>
          </cell>
          <cell r="T574">
            <v>9944225.8290000018</v>
          </cell>
          <cell r="U574">
            <v>9944.2258290000009</v>
          </cell>
          <cell r="V574">
            <v>38594.223534285411</v>
          </cell>
          <cell r="W574">
            <v>14719383.498964686</v>
          </cell>
          <cell r="X574">
            <v>6164</v>
          </cell>
          <cell r="Y574">
            <v>7239</v>
          </cell>
          <cell r="Z574">
            <v>94477205.449599996</v>
          </cell>
          <cell r="AA574">
            <v>329005.40000000002</v>
          </cell>
          <cell r="AB574">
            <v>29052531.079</v>
          </cell>
        </row>
        <row r="575">
          <cell r="B575" t="str">
            <v>NARINO</v>
          </cell>
          <cell r="C575" t="str">
            <v>GUACHUCAL</v>
          </cell>
          <cell r="D575">
            <v>1999</v>
          </cell>
          <cell r="E575" t="str">
            <v>Desactualizado</v>
          </cell>
          <cell r="F575">
            <v>6482</v>
          </cell>
          <cell r="G575">
            <v>8299</v>
          </cell>
          <cell r="H575">
            <v>15482</v>
          </cell>
          <cell r="I575">
            <v>195273</v>
          </cell>
          <cell r="J575">
            <v>24528544</v>
          </cell>
          <cell r="K575">
            <v>24528.544000000002</v>
          </cell>
          <cell r="L575">
            <v>36354.860605582515</v>
          </cell>
          <cell r="M575">
            <v>5608586.9493339267</v>
          </cell>
          <cell r="N575">
            <v>1999</v>
          </cell>
          <cell r="O575" t="str">
            <v>Desactualizado</v>
          </cell>
          <cell r="P575">
            <v>952</v>
          </cell>
          <cell r="Q575">
            <v>1267</v>
          </cell>
          <cell r="R575">
            <v>52</v>
          </cell>
          <cell r="S575">
            <v>95108</v>
          </cell>
          <cell r="T575">
            <v>7043699</v>
          </cell>
          <cell r="U575">
            <v>7043.6989999999996</v>
          </cell>
          <cell r="V575">
            <v>10439.783759389913</v>
          </cell>
          <cell r="W575">
            <v>10966159.411123859</v>
          </cell>
          <cell r="X575">
            <v>7434</v>
          </cell>
          <cell r="Y575">
            <v>9566</v>
          </cell>
          <cell r="Z575">
            <v>15535</v>
          </cell>
          <cell r="AA575">
            <v>290381</v>
          </cell>
          <cell r="AB575">
            <v>31572244</v>
          </cell>
        </row>
        <row r="576">
          <cell r="B576" t="str">
            <v>BOYACA</v>
          </cell>
          <cell r="C576" t="str">
            <v>ARCABUCO</v>
          </cell>
          <cell r="D576">
            <v>2006</v>
          </cell>
          <cell r="E576" t="str">
            <v>Actualizado</v>
          </cell>
          <cell r="F576">
            <v>2730</v>
          </cell>
          <cell r="G576">
            <v>4172</v>
          </cell>
          <cell r="H576">
            <v>13396</v>
          </cell>
          <cell r="I576">
            <v>67406</v>
          </cell>
          <cell r="J576">
            <v>38713840</v>
          </cell>
          <cell r="K576">
            <v>38713.839999999997</v>
          </cell>
          <cell r="L576">
            <v>38713.839999999997</v>
          </cell>
          <cell r="M576">
            <v>14180893.772893773</v>
          </cell>
          <cell r="N576">
            <v>2006</v>
          </cell>
          <cell r="O576" t="str">
            <v>Actualizado</v>
          </cell>
          <cell r="P576">
            <v>581</v>
          </cell>
          <cell r="Q576">
            <v>832</v>
          </cell>
          <cell r="R576">
            <v>44</v>
          </cell>
          <cell r="S576">
            <v>68935</v>
          </cell>
          <cell r="T576">
            <v>15892696</v>
          </cell>
          <cell r="U576">
            <v>15892.696</v>
          </cell>
          <cell r="V576">
            <v>15892.696</v>
          </cell>
          <cell r="W576">
            <v>27354037.865748711</v>
          </cell>
          <cell r="X576">
            <v>3311</v>
          </cell>
          <cell r="Y576">
            <v>5004</v>
          </cell>
          <cell r="Z576">
            <v>13441</v>
          </cell>
          <cell r="AA576">
            <v>136341</v>
          </cell>
          <cell r="AB576">
            <v>54606536</v>
          </cell>
        </row>
        <row r="577">
          <cell r="B577" t="str">
            <v>CUNDINAMARCA</v>
          </cell>
          <cell r="C577" t="str">
            <v>TABIO</v>
          </cell>
          <cell r="D577">
            <v>2005</v>
          </cell>
          <cell r="E577" t="str">
            <v>Actualizado</v>
          </cell>
          <cell r="F577">
            <v>4022</v>
          </cell>
          <cell r="G577">
            <v>5712</v>
          </cell>
          <cell r="H577">
            <v>7389</v>
          </cell>
          <cell r="I577">
            <v>402045</v>
          </cell>
          <cell r="J577">
            <v>182593555</v>
          </cell>
          <cell r="K577">
            <v>182593.55499999999</v>
          </cell>
          <cell r="L577">
            <v>182593.55499999999</v>
          </cell>
          <cell r="M577">
            <v>45398695.922426656</v>
          </cell>
          <cell r="N577">
            <v>2005</v>
          </cell>
          <cell r="O577" t="str">
            <v>Actualizado</v>
          </cell>
          <cell r="P577">
            <v>1503</v>
          </cell>
          <cell r="Q577">
            <v>2129</v>
          </cell>
          <cell r="R577">
            <v>76</v>
          </cell>
          <cell r="S577">
            <v>223678</v>
          </cell>
          <cell r="T577">
            <v>59710950</v>
          </cell>
          <cell r="U577">
            <v>59710.95</v>
          </cell>
          <cell r="V577">
            <v>59710.95</v>
          </cell>
          <cell r="W577">
            <v>39727844.311377242</v>
          </cell>
          <cell r="X577">
            <v>5525</v>
          </cell>
          <cell r="Y577">
            <v>7841</v>
          </cell>
          <cell r="Z577">
            <v>7465</v>
          </cell>
          <cell r="AA577">
            <v>625723</v>
          </cell>
          <cell r="AB577">
            <v>242304505</v>
          </cell>
        </row>
        <row r="578">
          <cell r="B578" t="str">
            <v>SANTANDER</v>
          </cell>
          <cell r="C578" t="str">
            <v>MALAGA</v>
          </cell>
          <cell r="D578">
            <v>1993</v>
          </cell>
          <cell r="E578" t="str">
            <v>Desactualizado</v>
          </cell>
          <cell r="F578">
            <v>1995</v>
          </cell>
          <cell r="G578">
            <v>3373</v>
          </cell>
          <cell r="H578">
            <v>5438</v>
          </cell>
          <cell r="I578">
            <v>85934</v>
          </cell>
          <cell r="J578">
            <v>4909215</v>
          </cell>
          <cell r="K578">
            <v>4909.2150000000001</v>
          </cell>
          <cell r="L578">
            <v>19053.000640364575</v>
          </cell>
          <cell r="M578">
            <v>9550376.2608343735</v>
          </cell>
          <cell r="N578">
            <v>1993</v>
          </cell>
          <cell r="O578" t="str">
            <v>Desactualizado</v>
          </cell>
          <cell r="P578">
            <v>5064</v>
          </cell>
          <cell r="Q578">
            <v>7550</v>
          </cell>
          <cell r="R578">
            <v>258</v>
          </cell>
          <cell r="S578">
            <v>512357</v>
          </cell>
          <cell r="T578">
            <v>35268430</v>
          </cell>
          <cell r="U578">
            <v>35268.43</v>
          </cell>
          <cell r="V578">
            <v>136879.1995002568</v>
          </cell>
          <cell r="W578">
            <v>27029857.721219748</v>
          </cell>
          <cell r="X578">
            <v>7059</v>
          </cell>
          <cell r="Y578">
            <v>10923</v>
          </cell>
          <cell r="Z578">
            <v>5697</v>
          </cell>
          <cell r="AA578">
            <v>598291</v>
          </cell>
          <cell r="AB578">
            <v>40177645</v>
          </cell>
        </row>
        <row r="579">
          <cell r="B579" t="str">
            <v>CALDAS</v>
          </cell>
          <cell r="C579" t="str">
            <v>AGUADAS</v>
          </cell>
          <cell r="D579">
            <v>2006</v>
          </cell>
          <cell r="E579" t="str">
            <v>Actualizado</v>
          </cell>
          <cell r="F579">
            <v>5755</v>
          </cell>
          <cell r="G579">
            <v>8259</v>
          </cell>
          <cell r="H579">
            <v>47740</v>
          </cell>
          <cell r="I579">
            <v>333953</v>
          </cell>
          <cell r="J579">
            <v>48206618</v>
          </cell>
          <cell r="K579">
            <v>48206.618000000002</v>
          </cell>
          <cell r="L579">
            <v>48206.618000000002</v>
          </cell>
          <cell r="M579">
            <v>8376475.7602085145</v>
          </cell>
          <cell r="N579">
            <v>2006</v>
          </cell>
          <cell r="O579" t="str">
            <v>Actualizado</v>
          </cell>
          <cell r="P579">
            <v>3783</v>
          </cell>
          <cell r="Q579">
            <v>5246</v>
          </cell>
          <cell r="R579">
            <v>104</v>
          </cell>
          <cell r="S579">
            <v>385452</v>
          </cell>
          <cell r="T579">
            <v>40942936</v>
          </cell>
          <cell r="U579">
            <v>40942.936000000002</v>
          </cell>
          <cell r="V579">
            <v>40942.936000000002</v>
          </cell>
          <cell r="W579">
            <v>10822874.966957441</v>
          </cell>
          <cell r="X579">
            <v>9538</v>
          </cell>
          <cell r="Y579">
            <v>13505</v>
          </cell>
          <cell r="Z579">
            <v>47844</v>
          </cell>
          <cell r="AA579">
            <v>719405</v>
          </cell>
          <cell r="AB579">
            <v>89149554</v>
          </cell>
        </row>
        <row r="580">
          <cell r="B580" t="str">
            <v>CESAR</v>
          </cell>
          <cell r="C580" t="str">
            <v>SAN MARTIN</v>
          </cell>
          <cell r="D580">
            <v>2005</v>
          </cell>
          <cell r="E580" t="str">
            <v>Actualizado</v>
          </cell>
          <cell r="F580">
            <v>1373</v>
          </cell>
          <cell r="G580">
            <v>2084</v>
          </cell>
          <cell r="H580">
            <v>84446</v>
          </cell>
          <cell r="I580">
            <v>180544</v>
          </cell>
          <cell r="J580">
            <v>79661159</v>
          </cell>
          <cell r="K580">
            <v>79661.159</v>
          </cell>
          <cell r="L580">
            <v>79661.159</v>
          </cell>
          <cell r="M580">
            <v>58019780.772032045</v>
          </cell>
          <cell r="N580">
            <v>2005</v>
          </cell>
          <cell r="O580" t="str">
            <v>Actualizado</v>
          </cell>
          <cell r="P580">
            <v>3717</v>
          </cell>
          <cell r="Q580">
            <v>3969</v>
          </cell>
          <cell r="R580">
            <v>492</v>
          </cell>
          <cell r="S580">
            <v>197404</v>
          </cell>
          <cell r="T580">
            <v>40377941</v>
          </cell>
          <cell r="U580">
            <v>40377.940999999999</v>
          </cell>
          <cell r="V580">
            <v>40377.940999999999</v>
          </cell>
          <cell r="W580">
            <v>10863045.735808447</v>
          </cell>
          <cell r="X580">
            <v>5090</v>
          </cell>
          <cell r="Y580">
            <v>6053</v>
          </cell>
          <cell r="Z580">
            <v>84938</v>
          </cell>
          <cell r="AA580">
            <v>377948</v>
          </cell>
          <cell r="AB580">
            <v>120039100</v>
          </cell>
        </row>
        <row r="581">
          <cell r="B581" t="str">
            <v>CAUCA</v>
          </cell>
          <cell r="C581" t="str">
            <v>SUCRE</v>
          </cell>
          <cell r="D581">
            <v>2001</v>
          </cell>
          <cell r="E581" t="str">
            <v>Desactualizado</v>
          </cell>
          <cell r="F581">
            <v>2491</v>
          </cell>
          <cell r="G581">
            <v>2734</v>
          </cell>
          <cell r="H581">
            <v>14455</v>
          </cell>
          <cell r="I581">
            <v>73663</v>
          </cell>
          <cell r="J581">
            <v>3608033</v>
          </cell>
          <cell r="K581">
            <v>3608.0329999999999</v>
          </cell>
          <cell r="L581">
            <v>4504.1746588744008</v>
          </cell>
          <cell r="M581">
            <v>1808179.309062385</v>
          </cell>
          <cell r="N581">
            <v>2004</v>
          </cell>
          <cell r="O581" t="str">
            <v>Actualizado</v>
          </cell>
          <cell r="P581">
            <v>378</v>
          </cell>
          <cell r="Q581">
            <v>436</v>
          </cell>
          <cell r="R581">
            <v>9</v>
          </cell>
          <cell r="S581">
            <v>24789</v>
          </cell>
          <cell r="T581">
            <v>519099</v>
          </cell>
          <cell r="U581">
            <v>519.09900000000005</v>
          </cell>
          <cell r="V581">
            <v>545.05394999714258</v>
          </cell>
          <cell r="W581">
            <v>1441941.6666591072</v>
          </cell>
          <cell r="X581">
            <v>2869</v>
          </cell>
          <cell r="Y581">
            <v>3170</v>
          </cell>
          <cell r="Z581">
            <v>14464</v>
          </cell>
          <cell r="AA581">
            <v>98452</v>
          </cell>
          <cell r="AB581">
            <v>4127132</v>
          </cell>
        </row>
        <row r="582">
          <cell r="B582" t="str">
            <v>SUCRE</v>
          </cell>
          <cell r="C582" t="str">
            <v>COVENAS</v>
          </cell>
          <cell r="D582">
            <v>2005</v>
          </cell>
          <cell r="E582" t="str">
            <v>Actualizado</v>
          </cell>
          <cell r="F582">
            <v>289</v>
          </cell>
          <cell r="G582">
            <v>339</v>
          </cell>
          <cell r="H582">
            <v>4711</v>
          </cell>
          <cell r="I582">
            <v>11094</v>
          </cell>
          <cell r="J582">
            <v>5413947</v>
          </cell>
          <cell r="K582">
            <v>5413.9470000000001</v>
          </cell>
          <cell r="L582">
            <v>5413.9470000000001</v>
          </cell>
          <cell r="M582">
            <v>18733380.622837368</v>
          </cell>
          <cell r="N582">
            <v>2005</v>
          </cell>
          <cell r="O582" t="str">
            <v>Actualizado</v>
          </cell>
          <cell r="P582">
            <v>3645</v>
          </cell>
          <cell r="Q582">
            <v>4864</v>
          </cell>
          <cell r="R582">
            <v>797</v>
          </cell>
          <cell r="S582">
            <v>326185</v>
          </cell>
          <cell r="T582">
            <v>189015853</v>
          </cell>
          <cell r="U582">
            <v>189015.853</v>
          </cell>
          <cell r="V582">
            <v>189015.853</v>
          </cell>
          <cell r="W582">
            <v>51856201.097393692</v>
          </cell>
          <cell r="X582">
            <v>3934</v>
          </cell>
          <cell r="Y582">
            <v>5203</v>
          </cell>
          <cell r="Z582">
            <v>5508</v>
          </cell>
          <cell r="AA582">
            <v>337279</v>
          </cell>
          <cell r="AB582">
            <v>194429800</v>
          </cell>
        </row>
        <row r="583">
          <cell r="B583" t="str">
            <v>BOYACA</v>
          </cell>
          <cell r="C583" t="str">
            <v>SUTATENZA</v>
          </cell>
          <cell r="D583">
            <v>1997</v>
          </cell>
          <cell r="E583" t="str">
            <v>Desactualizado</v>
          </cell>
          <cell r="F583">
            <v>4952</v>
          </cell>
          <cell r="G583">
            <v>6887</v>
          </cell>
          <cell r="H583">
            <v>4024</v>
          </cell>
          <cell r="I583">
            <v>88279</v>
          </cell>
          <cell r="J583">
            <v>10716568</v>
          </cell>
          <cell r="K583">
            <v>10716.567999999999</v>
          </cell>
          <cell r="L583">
            <v>20531.146754640096</v>
          </cell>
          <cell r="M583">
            <v>4146031.2509370144</v>
          </cell>
          <cell r="N583">
            <v>1997</v>
          </cell>
          <cell r="O583" t="str">
            <v>Desactualizado</v>
          </cell>
          <cell r="P583">
            <v>371</v>
          </cell>
          <cell r="Q583">
            <v>719</v>
          </cell>
          <cell r="R583">
            <v>36</v>
          </cell>
          <cell r="S583">
            <v>44454</v>
          </cell>
          <cell r="T583">
            <v>4232909</v>
          </cell>
          <cell r="U583">
            <v>4232.9089999999997</v>
          </cell>
          <cell r="V583">
            <v>8109.5436410273187</v>
          </cell>
          <cell r="W583">
            <v>21858608.196839135</v>
          </cell>
          <cell r="X583">
            <v>5323</v>
          </cell>
          <cell r="Y583">
            <v>7606</v>
          </cell>
          <cell r="Z583">
            <v>4060</v>
          </cell>
          <cell r="AA583">
            <v>132733</v>
          </cell>
          <cell r="AB583">
            <v>14949477</v>
          </cell>
        </row>
        <row r="584">
          <cell r="B584" t="str">
            <v>GUAJIRA</v>
          </cell>
          <cell r="C584" t="str">
            <v>HATONUEVO</v>
          </cell>
          <cell r="D584">
            <v>2005</v>
          </cell>
          <cell r="E584" t="str">
            <v>Actualizado</v>
          </cell>
          <cell r="F584">
            <v>384</v>
          </cell>
          <cell r="G584">
            <v>476</v>
          </cell>
          <cell r="H584">
            <v>23139</v>
          </cell>
          <cell r="I584">
            <v>33335</v>
          </cell>
          <cell r="J584">
            <v>7834180</v>
          </cell>
          <cell r="K584">
            <v>7834.18</v>
          </cell>
          <cell r="L584">
            <v>7834.18</v>
          </cell>
          <cell r="M584">
            <v>20401510.416666668</v>
          </cell>
          <cell r="N584">
            <v>2005</v>
          </cell>
          <cell r="O584" t="str">
            <v>Actualizado</v>
          </cell>
          <cell r="P584">
            <v>2962</v>
          </cell>
          <cell r="Q584">
            <v>3036</v>
          </cell>
          <cell r="R584">
            <v>407</v>
          </cell>
          <cell r="S584">
            <v>143575</v>
          </cell>
          <cell r="T584">
            <v>28988181</v>
          </cell>
          <cell r="U584">
            <v>28988.181</v>
          </cell>
          <cell r="V584">
            <v>28988.181</v>
          </cell>
          <cell r="W584">
            <v>9786691.7623227555</v>
          </cell>
          <cell r="X584">
            <v>3346</v>
          </cell>
          <cell r="Y584">
            <v>3512</v>
          </cell>
          <cell r="Z584">
            <v>23547</v>
          </cell>
          <cell r="AA584">
            <v>176910</v>
          </cell>
          <cell r="AB584">
            <v>36822361</v>
          </cell>
        </row>
        <row r="585">
          <cell r="B585" t="str">
            <v>TOLIMA</v>
          </cell>
          <cell r="C585" t="str">
            <v>DOLORES</v>
          </cell>
          <cell r="D585">
            <v>1995</v>
          </cell>
          <cell r="E585" t="str">
            <v>Desactualizado</v>
          </cell>
          <cell r="F585">
            <v>4293</v>
          </cell>
          <cell r="G585">
            <v>5258</v>
          </cell>
          <cell r="H585">
            <v>58339</v>
          </cell>
          <cell r="I585">
            <v>113269</v>
          </cell>
          <cell r="J585">
            <v>12273624</v>
          </cell>
          <cell r="K585">
            <v>12273.624</v>
          </cell>
          <cell r="L585">
            <v>32108.374445646434</v>
          </cell>
          <cell r="M585">
            <v>7479239.3304557269</v>
          </cell>
          <cell r="N585">
            <v>1998</v>
          </cell>
          <cell r="O585" t="str">
            <v>Desactualizado</v>
          </cell>
          <cell r="P585">
            <v>1687</v>
          </cell>
          <cell r="Q585">
            <v>2058</v>
          </cell>
          <cell r="R585">
            <v>50</v>
          </cell>
          <cell r="S585">
            <v>115721</v>
          </cell>
          <cell r="T585">
            <v>4705738</v>
          </cell>
          <cell r="U585">
            <v>4705.7380000000003</v>
          </cell>
          <cell r="V585">
            <v>7854.9842982713126</v>
          </cell>
          <cell r="W585">
            <v>4656185.1204927759</v>
          </cell>
          <cell r="X585">
            <v>5980</v>
          </cell>
          <cell r="Y585">
            <v>7316</v>
          </cell>
          <cell r="Z585">
            <v>58389</v>
          </cell>
          <cell r="AA585">
            <v>228990</v>
          </cell>
          <cell r="AB585">
            <v>16979362</v>
          </cell>
        </row>
        <row r="586">
          <cell r="B586" t="str">
            <v>CAUCA</v>
          </cell>
          <cell r="C586" t="str">
            <v>PIENDAMO</v>
          </cell>
          <cell r="D586">
            <v>1997</v>
          </cell>
          <cell r="E586" t="str">
            <v>Desactualizado</v>
          </cell>
          <cell r="F586">
            <v>7415</v>
          </cell>
          <cell r="G586">
            <v>9851</v>
          </cell>
          <cell r="H586">
            <v>18166</v>
          </cell>
          <cell r="I586">
            <v>309712</v>
          </cell>
          <cell r="J586">
            <v>28140055</v>
          </cell>
          <cell r="K586">
            <v>28140.055</v>
          </cell>
          <cell r="L586">
            <v>53911.625334588818</v>
          </cell>
          <cell r="M586">
            <v>7270617.0377058424</v>
          </cell>
          <cell r="N586">
            <v>1997</v>
          </cell>
          <cell r="O586" t="str">
            <v>Desactualizado</v>
          </cell>
          <cell r="P586">
            <v>4827</v>
          </cell>
          <cell r="Q586">
            <v>6240</v>
          </cell>
          <cell r="R586">
            <v>472</v>
          </cell>
          <cell r="S586">
            <v>256524</v>
          </cell>
          <cell r="T586">
            <v>29139336</v>
          </cell>
          <cell r="U586">
            <v>29139.335999999999</v>
          </cell>
          <cell r="V586">
            <v>55826.080117138932</v>
          </cell>
          <cell r="W586">
            <v>11565378.105891638</v>
          </cell>
          <cell r="X586">
            <v>12242</v>
          </cell>
          <cell r="Y586">
            <v>16091</v>
          </cell>
          <cell r="Z586">
            <v>18639</v>
          </cell>
          <cell r="AA586">
            <v>566236</v>
          </cell>
          <cell r="AB586">
            <v>57279392</v>
          </cell>
        </row>
        <row r="587">
          <cell r="B587" t="str">
            <v>CALDAS</v>
          </cell>
          <cell r="C587" t="str">
            <v>PACORA</v>
          </cell>
          <cell r="D587">
            <v>1999</v>
          </cell>
          <cell r="E587" t="str">
            <v>Desactualizado</v>
          </cell>
          <cell r="F587">
            <v>3420</v>
          </cell>
          <cell r="G587">
            <v>5257</v>
          </cell>
          <cell r="H587">
            <v>25642</v>
          </cell>
          <cell r="I587">
            <v>227382</v>
          </cell>
          <cell r="J587">
            <v>22977537</v>
          </cell>
          <cell r="K587">
            <v>22977.537</v>
          </cell>
          <cell r="L587">
            <v>34056.043224359935</v>
          </cell>
          <cell r="M587">
            <v>9957907.3755438402</v>
          </cell>
          <cell r="N587">
            <v>1999</v>
          </cell>
          <cell r="O587" t="str">
            <v>Desactualizado</v>
          </cell>
          <cell r="P587">
            <v>2636</v>
          </cell>
          <cell r="Q587">
            <v>3643</v>
          </cell>
          <cell r="R587">
            <v>99</v>
          </cell>
          <cell r="S587">
            <v>270537</v>
          </cell>
          <cell r="T587">
            <v>20706278</v>
          </cell>
          <cell r="U587">
            <v>20706.277999999998</v>
          </cell>
          <cell r="V587">
            <v>30689.707890955113</v>
          </cell>
          <cell r="W587">
            <v>11642529.548920756</v>
          </cell>
          <cell r="X587">
            <v>6056</v>
          </cell>
          <cell r="Y587">
            <v>8900</v>
          </cell>
          <cell r="Z587">
            <v>25742</v>
          </cell>
          <cell r="AA587">
            <v>497919</v>
          </cell>
          <cell r="AB587">
            <v>43683816</v>
          </cell>
        </row>
        <row r="588">
          <cell r="B588" t="str">
            <v>TOLIMA</v>
          </cell>
          <cell r="C588" t="str">
            <v>LERIDA</v>
          </cell>
          <cell r="D588">
            <v>1993</v>
          </cell>
          <cell r="E588" t="str">
            <v>Desactualizado</v>
          </cell>
          <cell r="F588">
            <v>1552</v>
          </cell>
          <cell r="G588">
            <v>2665</v>
          </cell>
          <cell r="H588">
            <v>25681</v>
          </cell>
          <cell r="I588">
            <v>72154</v>
          </cell>
          <cell r="J588">
            <v>15109682</v>
          </cell>
          <cell r="K588">
            <v>15109.682000000001</v>
          </cell>
          <cell r="L588">
            <v>58641.713761101331</v>
          </cell>
          <cell r="M588">
            <v>37784609.382152922</v>
          </cell>
          <cell r="N588">
            <v>1993</v>
          </cell>
          <cell r="O588" t="str">
            <v>Desactualizado</v>
          </cell>
          <cell r="P588">
            <v>6450</v>
          </cell>
          <cell r="Q588">
            <v>9391</v>
          </cell>
          <cell r="R588">
            <v>256</v>
          </cell>
          <cell r="S588">
            <v>349630</v>
          </cell>
          <cell r="T588">
            <v>25496814</v>
          </cell>
          <cell r="U588">
            <v>25496.813999999998</v>
          </cell>
          <cell r="V588">
            <v>98954.886569289869</v>
          </cell>
          <cell r="W588">
            <v>15341842.878959671</v>
          </cell>
          <cell r="X588">
            <v>8002</v>
          </cell>
          <cell r="Y588">
            <v>12056</v>
          </cell>
          <cell r="Z588">
            <v>25937</v>
          </cell>
          <cell r="AA588">
            <v>421784</v>
          </cell>
          <cell r="AB588">
            <v>40606496</v>
          </cell>
        </row>
        <row r="589">
          <cell r="B589" t="str">
            <v>CUNDINAMARCA</v>
          </cell>
          <cell r="C589" t="str">
            <v>CACHIPAY</v>
          </cell>
          <cell r="D589">
            <v>2006</v>
          </cell>
          <cell r="E589" t="str">
            <v>Actualizado</v>
          </cell>
          <cell r="F589">
            <v>3370</v>
          </cell>
          <cell r="G589">
            <v>4900</v>
          </cell>
          <cell r="H589">
            <v>5499</v>
          </cell>
          <cell r="I589">
            <v>235952</v>
          </cell>
          <cell r="J589">
            <v>57897172</v>
          </cell>
          <cell r="K589">
            <v>57897.171999999999</v>
          </cell>
          <cell r="L589">
            <v>57897.171999999999</v>
          </cell>
          <cell r="M589">
            <v>17180169.732937686</v>
          </cell>
          <cell r="N589">
            <v>2006</v>
          </cell>
          <cell r="O589" t="str">
            <v>Actualizado</v>
          </cell>
          <cell r="P589">
            <v>1132</v>
          </cell>
          <cell r="Q589">
            <v>1723</v>
          </cell>
          <cell r="R589">
            <v>51</v>
          </cell>
          <cell r="S589">
            <v>131926</v>
          </cell>
          <cell r="T589">
            <v>26562905</v>
          </cell>
          <cell r="U589">
            <v>26562.904999999999</v>
          </cell>
          <cell r="V589">
            <v>26562.904999999999</v>
          </cell>
          <cell r="W589">
            <v>23465463.780918729</v>
          </cell>
          <cell r="X589">
            <v>4502</v>
          </cell>
          <cell r="Y589">
            <v>6623</v>
          </cell>
          <cell r="Z589">
            <v>5551</v>
          </cell>
          <cell r="AA589">
            <v>367878</v>
          </cell>
          <cell r="AB589">
            <v>84460077</v>
          </cell>
        </row>
        <row r="590">
          <cell r="B590" t="str">
            <v>BOYACA</v>
          </cell>
          <cell r="C590" t="str">
            <v>SOCHA</v>
          </cell>
          <cell r="D590">
            <v>1994</v>
          </cell>
          <cell r="E590" t="str">
            <v>Desactualizado</v>
          </cell>
          <cell r="F590">
            <v>5070</v>
          </cell>
          <cell r="G590">
            <v>7841</v>
          </cell>
          <cell r="H590">
            <v>14925</v>
          </cell>
          <cell r="I590">
            <v>68556</v>
          </cell>
          <cell r="J590">
            <v>3334115</v>
          </cell>
          <cell r="K590">
            <v>3334.1149999999998</v>
          </cell>
          <cell r="L590">
            <v>10366.419124722686</v>
          </cell>
          <cell r="M590">
            <v>2044658.6044817923</v>
          </cell>
          <cell r="N590">
            <v>1994</v>
          </cell>
          <cell r="O590" t="str">
            <v>Desactualizado</v>
          </cell>
          <cell r="P590">
            <v>1272</v>
          </cell>
          <cell r="Q590">
            <v>2026</v>
          </cell>
          <cell r="R590">
            <v>52</v>
          </cell>
          <cell r="S590">
            <v>128977</v>
          </cell>
          <cell r="T590">
            <v>7057783</v>
          </cell>
          <cell r="U590">
            <v>7057.7830000000004</v>
          </cell>
          <cell r="V590">
            <v>21944.03512456609</v>
          </cell>
          <cell r="W590">
            <v>17251599.940696612</v>
          </cell>
          <cell r="X590">
            <v>6342</v>
          </cell>
          <cell r="Y590">
            <v>9867</v>
          </cell>
          <cell r="Z590">
            <v>14978</v>
          </cell>
          <cell r="AA590">
            <v>197533</v>
          </cell>
          <cell r="AB590">
            <v>10391898</v>
          </cell>
        </row>
        <row r="591">
          <cell r="B591" t="str">
            <v>NORTE DE SANTANDER</v>
          </cell>
          <cell r="C591" t="str">
            <v>LOURDES</v>
          </cell>
          <cell r="D591">
            <v>1996</v>
          </cell>
          <cell r="E591" t="str">
            <v>Desactualizado</v>
          </cell>
          <cell r="F591">
            <v>711</v>
          </cell>
          <cell r="G591">
            <v>1097</v>
          </cell>
          <cell r="H591">
            <v>8977</v>
          </cell>
          <cell r="I591">
            <v>36611</v>
          </cell>
          <cell r="J591">
            <v>3207495</v>
          </cell>
          <cell r="K591">
            <v>3207.4949999999999</v>
          </cell>
          <cell r="L591">
            <v>7179.8351511069377</v>
          </cell>
          <cell r="M591">
            <v>10098221.0282798</v>
          </cell>
          <cell r="N591">
            <v>1996</v>
          </cell>
          <cell r="O591" t="str">
            <v>Desactualizado</v>
          </cell>
          <cell r="P591">
            <v>338</v>
          </cell>
          <cell r="Q591">
            <v>421</v>
          </cell>
          <cell r="R591">
            <v>10</v>
          </cell>
          <cell r="S591">
            <v>47896</v>
          </cell>
          <cell r="T591">
            <v>1553861</v>
          </cell>
          <cell r="U591">
            <v>1553.8610000000001</v>
          </cell>
          <cell r="V591">
            <v>3478.2488601647638</v>
          </cell>
          <cell r="W591">
            <v>10290677.101079183</v>
          </cell>
          <cell r="X591">
            <v>1049</v>
          </cell>
          <cell r="Y591">
            <v>1518</v>
          </cell>
          <cell r="Z591">
            <v>8988</v>
          </cell>
          <cell r="AA591">
            <v>84507</v>
          </cell>
          <cell r="AB591">
            <v>4761356</v>
          </cell>
        </row>
        <row r="592">
          <cell r="B592" t="str">
            <v>CAUCA</v>
          </cell>
          <cell r="C592" t="str">
            <v>SANTANDER DE QUILICHAO</v>
          </cell>
          <cell r="D592">
            <v>2004</v>
          </cell>
          <cell r="E592" t="str">
            <v>Actualizado</v>
          </cell>
          <cell r="F592">
            <v>11934</v>
          </cell>
          <cell r="G592">
            <v>15340</v>
          </cell>
          <cell r="H592">
            <v>55491</v>
          </cell>
          <cell r="I592">
            <v>773099</v>
          </cell>
          <cell r="J592">
            <v>130713127</v>
          </cell>
          <cell r="K592">
            <v>130713.12699999999</v>
          </cell>
          <cell r="L592">
            <v>137248.78334928045</v>
          </cell>
          <cell r="M592">
            <v>11500652.199537495</v>
          </cell>
          <cell r="N592">
            <v>2004</v>
          </cell>
          <cell r="O592" t="str">
            <v>Actualizado</v>
          </cell>
          <cell r="P592">
            <v>13235</v>
          </cell>
          <cell r="Q592">
            <v>17445</v>
          </cell>
          <cell r="R592">
            <v>687</v>
          </cell>
          <cell r="S592">
            <v>1019756</v>
          </cell>
          <cell r="T592">
            <v>150013848</v>
          </cell>
          <cell r="U592">
            <v>150013.848</v>
          </cell>
          <cell r="V592">
            <v>157514.54039917421</v>
          </cell>
          <cell r="W592">
            <v>11901363.082672777</v>
          </cell>
          <cell r="X592">
            <v>25169</v>
          </cell>
          <cell r="Y592">
            <v>32785</v>
          </cell>
          <cell r="Z592">
            <v>56178</v>
          </cell>
          <cell r="AA592">
            <v>1792855</v>
          </cell>
          <cell r="AB592">
            <v>280726975</v>
          </cell>
        </row>
        <row r="593">
          <cell r="B593" t="str">
            <v>HUILA</v>
          </cell>
          <cell r="C593" t="str">
            <v>PAICOL</v>
          </cell>
          <cell r="D593">
            <v>1995</v>
          </cell>
          <cell r="E593" t="str">
            <v>Desactualizado</v>
          </cell>
          <cell r="F593">
            <v>1134</v>
          </cell>
          <cell r="G593">
            <v>1483</v>
          </cell>
          <cell r="H593">
            <v>27483</v>
          </cell>
          <cell r="I593">
            <v>52892</v>
          </cell>
          <cell r="J593">
            <v>7982320</v>
          </cell>
          <cell r="K593">
            <v>7982.32</v>
          </cell>
          <cell r="L593">
            <v>20882.122468878992</v>
          </cell>
          <cell r="M593">
            <v>18414570.078376535</v>
          </cell>
          <cell r="N593">
            <v>2005</v>
          </cell>
          <cell r="O593" t="str">
            <v>Actualizado</v>
          </cell>
          <cell r="P593">
            <v>833</v>
          </cell>
          <cell r="Q593">
            <v>999</v>
          </cell>
          <cell r="R593">
            <v>63</v>
          </cell>
          <cell r="S593">
            <v>63255</v>
          </cell>
          <cell r="T593">
            <v>4542288</v>
          </cell>
          <cell r="U593">
            <v>4542.2879999999996</v>
          </cell>
          <cell r="V593">
            <v>4542.2879999999996</v>
          </cell>
          <cell r="W593">
            <v>5452926.7707082834</v>
          </cell>
          <cell r="X593">
            <v>1967</v>
          </cell>
          <cell r="Y593">
            <v>2482</v>
          </cell>
          <cell r="Z593">
            <v>27546</v>
          </cell>
          <cell r="AA593">
            <v>116147</v>
          </cell>
          <cell r="AB593">
            <v>12524608</v>
          </cell>
        </row>
        <row r="594">
          <cell r="B594" t="str">
            <v>SANTANDER</v>
          </cell>
          <cell r="C594" t="str">
            <v>BARBOSA</v>
          </cell>
          <cell r="D594">
            <v>1997</v>
          </cell>
          <cell r="E594" t="str">
            <v>Desactualizado</v>
          </cell>
          <cell r="F594">
            <v>2970</v>
          </cell>
          <cell r="G594">
            <v>4425</v>
          </cell>
          <cell r="H594">
            <v>4504</v>
          </cell>
          <cell r="I594">
            <v>92422</v>
          </cell>
          <cell r="J594">
            <v>26132371</v>
          </cell>
          <cell r="K594">
            <v>26132.370999999999</v>
          </cell>
          <cell r="L594">
            <v>50065.239547558602</v>
          </cell>
          <cell r="M594">
            <v>16856983.012645993</v>
          </cell>
          <cell r="N594">
            <v>1997</v>
          </cell>
          <cell r="O594" t="str">
            <v>Desactualizado</v>
          </cell>
          <cell r="P594">
            <v>4670</v>
          </cell>
          <cell r="Q594">
            <v>6530</v>
          </cell>
          <cell r="R594">
            <v>201</v>
          </cell>
          <cell r="S594">
            <v>463477</v>
          </cell>
          <cell r="T594">
            <v>94423085</v>
          </cell>
          <cell r="U594">
            <v>94423.085000000006</v>
          </cell>
          <cell r="V594">
            <v>180898.79289347638</v>
          </cell>
          <cell r="W594">
            <v>38736358.221301153</v>
          </cell>
          <cell r="X594">
            <v>7640</v>
          </cell>
          <cell r="Y594">
            <v>10955</v>
          </cell>
          <cell r="Z594">
            <v>4706</v>
          </cell>
          <cell r="AA594">
            <v>555899</v>
          </cell>
          <cell r="AB594">
            <v>120555456</v>
          </cell>
        </row>
        <row r="595">
          <cell r="B595" t="str">
            <v>ANTIOQUIA</v>
          </cell>
          <cell r="C595" t="str">
            <v>LA UNION</v>
          </cell>
          <cell r="D595">
            <v>1997</v>
          </cell>
          <cell r="E595" t="str">
            <v>Desactualizado</v>
          </cell>
          <cell r="F595">
            <v>3083</v>
          </cell>
          <cell r="G595">
            <v>4224</v>
          </cell>
          <cell r="H595">
            <v>16422.030699999999</v>
          </cell>
          <cell r="I595">
            <v>275835.15999999997</v>
          </cell>
          <cell r="J595">
            <v>45018118.809</v>
          </cell>
          <cell r="K595">
            <v>45018.118809</v>
          </cell>
          <cell r="L595">
            <v>86247.164566622698</v>
          </cell>
          <cell r="M595">
            <v>27975077.705683652</v>
          </cell>
          <cell r="N595">
            <v>1995</v>
          </cell>
          <cell r="O595" t="str">
            <v>Desactualizado</v>
          </cell>
          <cell r="P595">
            <v>3009</v>
          </cell>
          <cell r="Q595">
            <v>4068</v>
          </cell>
          <cell r="R595">
            <v>965426</v>
          </cell>
          <cell r="S595">
            <v>277115.31</v>
          </cell>
          <cell r="T595">
            <v>30137357.176000003</v>
          </cell>
          <cell r="U595">
            <v>30137.357176000001</v>
          </cell>
          <cell r="V595">
            <v>78840.735956160759</v>
          </cell>
          <cell r="W595">
            <v>26201640.397527672</v>
          </cell>
          <cell r="X595">
            <v>6092</v>
          </cell>
          <cell r="Y595">
            <v>8292</v>
          </cell>
          <cell r="Z595">
            <v>981848.0307</v>
          </cell>
          <cell r="AA595">
            <v>535191.13</v>
          </cell>
          <cell r="AB595">
            <v>75155475.984999999</v>
          </cell>
        </row>
        <row r="596">
          <cell r="B596" t="str">
            <v>CASANARE</v>
          </cell>
          <cell r="C596" t="str">
            <v>PORE</v>
          </cell>
          <cell r="D596">
            <v>2005</v>
          </cell>
          <cell r="E596" t="str">
            <v>Actualizado</v>
          </cell>
          <cell r="F596">
            <v>1414</v>
          </cell>
          <cell r="G596">
            <v>1717</v>
          </cell>
          <cell r="H596">
            <v>72060</v>
          </cell>
          <cell r="I596">
            <v>108196</v>
          </cell>
          <cell r="J596">
            <v>20140618</v>
          </cell>
          <cell r="K596">
            <v>20140.617999999999</v>
          </cell>
          <cell r="L596">
            <v>20140.617999999999</v>
          </cell>
          <cell r="M596">
            <v>14243718.528995756</v>
          </cell>
          <cell r="N596">
            <v>2005</v>
          </cell>
          <cell r="O596" t="str">
            <v>Actualizado</v>
          </cell>
          <cell r="P596">
            <v>2044</v>
          </cell>
          <cell r="Q596">
            <v>2135</v>
          </cell>
          <cell r="R596">
            <v>101</v>
          </cell>
          <cell r="S596">
            <v>89016</v>
          </cell>
          <cell r="T596">
            <v>11348393</v>
          </cell>
          <cell r="U596">
            <v>11348.393</v>
          </cell>
          <cell r="V596">
            <v>11348.393</v>
          </cell>
          <cell r="W596">
            <v>5552051.3698630137</v>
          </cell>
          <cell r="X596">
            <v>3458</v>
          </cell>
          <cell r="Y596">
            <v>3852</v>
          </cell>
          <cell r="Z596">
            <v>72162</v>
          </cell>
          <cell r="AA596">
            <v>197212</v>
          </cell>
          <cell r="AB596">
            <v>31489011</v>
          </cell>
        </row>
        <row r="597">
          <cell r="B597" t="str">
            <v>BOYACA</v>
          </cell>
          <cell r="C597" t="str">
            <v>GARAGOA</v>
          </cell>
          <cell r="D597">
            <v>2006</v>
          </cell>
          <cell r="E597" t="str">
            <v>Actualizado</v>
          </cell>
          <cell r="F597">
            <v>7146</v>
          </cell>
          <cell r="G597">
            <v>9543</v>
          </cell>
          <cell r="H597">
            <v>18851</v>
          </cell>
          <cell r="I597">
            <v>78988</v>
          </cell>
          <cell r="J597">
            <v>33703247</v>
          </cell>
          <cell r="K597">
            <v>33703.247000000003</v>
          </cell>
          <cell r="L597">
            <v>33703.247000000003</v>
          </cell>
          <cell r="M597">
            <v>4716379.3730758475</v>
          </cell>
          <cell r="N597">
            <v>2006</v>
          </cell>
          <cell r="O597" t="str">
            <v>Actualizado</v>
          </cell>
          <cell r="P597">
            <v>4648</v>
          </cell>
          <cell r="Q597">
            <v>6263</v>
          </cell>
          <cell r="R597">
            <v>183</v>
          </cell>
          <cell r="S597">
            <v>476689</v>
          </cell>
          <cell r="T597">
            <v>91662643</v>
          </cell>
          <cell r="U597">
            <v>91662.642999999996</v>
          </cell>
          <cell r="V597">
            <v>91662.642999999996</v>
          </cell>
          <cell r="W597">
            <v>19720878.442340791</v>
          </cell>
          <cell r="X597">
            <v>11794</v>
          </cell>
          <cell r="Y597">
            <v>15806</v>
          </cell>
          <cell r="Z597">
            <v>19034</v>
          </cell>
          <cell r="AA597">
            <v>555677</v>
          </cell>
          <cell r="AB597">
            <v>125365890</v>
          </cell>
        </row>
        <row r="598">
          <cell r="B598" t="str">
            <v>NARINO</v>
          </cell>
          <cell r="C598" t="str">
            <v>MAGUI</v>
          </cell>
          <cell r="D598">
            <v>0</v>
          </cell>
          <cell r="E598" t="str">
            <v>Sin Formar</v>
          </cell>
          <cell r="F598">
            <v>301</v>
          </cell>
          <cell r="G598">
            <v>309</v>
          </cell>
          <cell r="H598">
            <v>1404</v>
          </cell>
          <cell r="I598">
            <v>0</v>
          </cell>
          <cell r="J598">
            <v>48773</v>
          </cell>
          <cell r="K598">
            <v>48.773000000000003</v>
          </cell>
          <cell r="L598">
            <v>470.99326218712213</v>
          </cell>
          <cell r="M598">
            <v>1564761.6683957544</v>
          </cell>
          <cell r="N598">
            <v>0</v>
          </cell>
          <cell r="O598" t="str">
            <v xml:space="preserve">Sin Formar 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301</v>
          </cell>
          <cell r="Y598">
            <v>309</v>
          </cell>
          <cell r="Z598">
            <v>1404</v>
          </cell>
          <cell r="AA598">
            <v>0</v>
          </cell>
          <cell r="AB598">
            <v>48773</v>
          </cell>
        </row>
        <row r="599">
          <cell r="B599" t="str">
            <v>CUNDINAMARCA</v>
          </cell>
          <cell r="C599" t="str">
            <v>CHIPAQUE</v>
          </cell>
          <cell r="D599">
            <v>2005</v>
          </cell>
          <cell r="E599" t="str">
            <v>Actualizado</v>
          </cell>
          <cell r="F599">
            <v>5998</v>
          </cell>
          <cell r="G599">
            <v>8262</v>
          </cell>
          <cell r="H599">
            <v>13839</v>
          </cell>
          <cell r="I599">
            <v>116871</v>
          </cell>
          <cell r="J599">
            <v>29582777</v>
          </cell>
          <cell r="K599">
            <v>29582.776999999998</v>
          </cell>
          <cell r="L599">
            <v>29582.776999999998</v>
          </cell>
          <cell r="M599">
            <v>4932106.8689563191</v>
          </cell>
          <cell r="N599">
            <v>2005</v>
          </cell>
          <cell r="O599" t="str">
            <v>Actualizado</v>
          </cell>
          <cell r="P599">
            <v>675</v>
          </cell>
          <cell r="Q599">
            <v>950</v>
          </cell>
          <cell r="R599">
            <v>22</v>
          </cell>
          <cell r="S599">
            <v>102907</v>
          </cell>
          <cell r="T599">
            <v>9879752</v>
          </cell>
          <cell r="U599">
            <v>9879.7520000000004</v>
          </cell>
          <cell r="V599">
            <v>9879.7520000000004</v>
          </cell>
          <cell r="W599">
            <v>14636669.629629629</v>
          </cell>
          <cell r="X599">
            <v>6673</v>
          </cell>
          <cell r="Y599">
            <v>9212</v>
          </cell>
          <cell r="Z599">
            <v>13862</v>
          </cell>
          <cell r="AA599">
            <v>219778</v>
          </cell>
          <cell r="AB599">
            <v>39462529</v>
          </cell>
        </row>
        <row r="600">
          <cell r="B600" t="str">
            <v>SANTANDER</v>
          </cell>
          <cell r="C600" t="str">
            <v>MACARAVITA</v>
          </cell>
          <cell r="D600">
            <v>1993</v>
          </cell>
          <cell r="E600" t="str">
            <v>Desactualizado</v>
          </cell>
          <cell r="F600">
            <v>2146</v>
          </cell>
          <cell r="G600">
            <v>3633</v>
          </cell>
          <cell r="H600">
            <v>10895</v>
          </cell>
          <cell r="I600">
            <v>60134</v>
          </cell>
          <cell r="J600">
            <v>2424660</v>
          </cell>
          <cell r="K600">
            <v>2424.66</v>
          </cell>
          <cell r="L600">
            <v>9410.2720155190527</v>
          </cell>
          <cell r="M600">
            <v>4385028.8981915433</v>
          </cell>
          <cell r="N600">
            <v>1993</v>
          </cell>
          <cell r="O600" t="str">
            <v>Desactualizado</v>
          </cell>
          <cell r="P600">
            <v>87</v>
          </cell>
          <cell r="Q600">
            <v>131</v>
          </cell>
          <cell r="R600">
            <v>5</v>
          </cell>
          <cell r="S600">
            <v>10736</v>
          </cell>
          <cell r="T600">
            <v>155635</v>
          </cell>
          <cell r="U600">
            <v>155.63499999999999</v>
          </cell>
          <cell r="V600">
            <v>604.03012592912319</v>
          </cell>
          <cell r="W600">
            <v>6942875.0106795765</v>
          </cell>
          <cell r="X600">
            <v>2233</v>
          </cell>
          <cell r="Y600">
            <v>3764</v>
          </cell>
          <cell r="Z600">
            <v>10901</v>
          </cell>
          <cell r="AA600">
            <v>70870</v>
          </cell>
          <cell r="AB600">
            <v>2580295</v>
          </cell>
        </row>
        <row r="601">
          <cell r="B601" t="str">
            <v>ANTIOQUIA</v>
          </cell>
          <cell r="C601" t="str">
            <v>YONDO</v>
          </cell>
          <cell r="D601">
            <v>2000</v>
          </cell>
          <cell r="E601" t="str">
            <v>Desactualizado</v>
          </cell>
          <cell r="F601">
            <v>3426</v>
          </cell>
          <cell r="G601">
            <v>3749</v>
          </cell>
          <cell r="H601">
            <v>176279.95439999999</v>
          </cell>
          <cell r="I601">
            <v>129465.63</v>
          </cell>
          <cell r="J601">
            <v>25067645.162</v>
          </cell>
          <cell r="K601">
            <v>25067.645162000001</v>
          </cell>
          <cell r="L601">
            <v>33139.272069529419</v>
          </cell>
          <cell r="M601">
            <v>9672875.6770371925</v>
          </cell>
          <cell r="N601">
            <v>1996</v>
          </cell>
          <cell r="O601" t="str">
            <v>Desactualizado</v>
          </cell>
          <cell r="P601">
            <v>1718</v>
          </cell>
          <cell r="Q601">
            <v>1932</v>
          </cell>
          <cell r="R601">
            <v>3427995</v>
          </cell>
          <cell r="S601">
            <v>129465.63</v>
          </cell>
          <cell r="T601">
            <v>13338748.364</v>
          </cell>
          <cell r="U601">
            <v>13338.748363999999</v>
          </cell>
          <cell r="V601">
            <v>29858.195998939158</v>
          </cell>
          <cell r="W601">
            <v>17379625.144900557</v>
          </cell>
          <cell r="X601">
            <v>5144</v>
          </cell>
          <cell r="Y601">
            <v>5681</v>
          </cell>
          <cell r="Z601">
            <v>3604274.9544000002</v>
          </cell>
          <cell r="AA601">
            <v>274476.28000000003</v>
          </cell>
          <cell r="AB601">
            <v>38406393.526000001</v>
          </cell>
        </row>
        <row r="602">
          <cell r="B602" t="str">
            <v>BOYACA</v>
          </cell>
          <cell r="C602" t="str">
            <v>CHIQUINQUIRA</v>
          </cell>
          <cell r="D602">
            <v>2006</v>
          </cell>
          <cell r="E602" t="str">
            <v>Actualizado</v>
          </cell>
          <cell r="F602">
            <v>7772</v>
          </cell>
          <cell r="G602">
            <v>12078</v>
          </cell>
          <cell r="H602">
            <v>15905</v>
          </cell>
          <cell r="I602">
            <v>166770</v>
          </cell>
          <cell r="J602">
            <v>91220579</v>
          </cell>
          <cell r="K602">
            <v>91220.578999999998</v>
          </cell>
          <cell r="L602">
            <v>91220.578999999998</v>
          </cell>
          <cell r="M602">
            <v>11737079.130211014</v>
          </cell>
          <cell r="N602">
            <v>2006</v>
          </cell>
          <cell r="O602" t="str">
            <v>Actualizado</v>
          </cell>
          <cell r="P602">
            <v>12227</v>
          </cell>
          <cell r="Q602">
            <v>17593</v>
          </cell>
          <cell r="R602">
            <v>403</v>
          </cell>
          <cell r="S602">
            <v>1237972</v>
          </cell>
          <cell r="T602">
            <v>435645289</v>
          </cell>
          <cell r="U602">
            <v>435645.28899999999</v>
          </cell>
          <cell r="V602">
            <v>435645.28899999999</v>
          </cell>
          <cell r="W602">
            <v>35629777.459720291</v>
          </cell>
          <cell r="X602">
            <v>19999</v>
          </cell>
          <cell r="Y602">
            <v>29671</v>
          </cell>
          <cell r="Z602">
            <v>16309</v>
          </cell>
          <cell r="AA602">
            <v>1404742</v>
          </cell>
          <cell r="AB602">
            <v>526865868</v>
          </cell>
        </row>
        <row r="603">
          <cell r="B603" t="str">
            <v>BOYACA</v>
          </cell>
          <cell r="C603" t="str">
            <v>RAMIRIQUI</v>
          </cell>
          <cell r="D603">
            <v>1995</v>
          </cell>
          <cell r="E603" t="str">
            <v>Desactualizado</v>
          </cell>
          <cell r="F603">
            <v>7870</v>
          </cell>
          <cell r="G603">
            <v>12984</v>
          </cell>
          <cell r="H603">
            <v>12129</v>
          </cell>
          <cell r="I603">
            <v>73238</v>
          </cell>
          <cell r="J603">
            <v>12863479</v>
          </cell>
          <cell r="K603">
            <v>12863.478999999999</v>
          </cell>
          <cell r="L603">
            <v>33651.462714330301</v>
          </cell>
          <cell r="M603">
            <v>4275916.4821258318</v>
          </cell>
          <cell r="N603">
            <v>1994</v>
          </cell>
          <cell r="O603" t="str">
            <v>Desactualizado</v>
          </cell>
          <cell r="P603">
            <v>1538</v>
          </cell>
          <cell r="Q603">
            <v>2326</v>
          </cell>
          <cell r="R603">
            <v>99</v>
          </cell>
          <cell r="S603">
            <v>129312</v>
          </cell>
          <cell r="T603">
            <v>9528952</v>
          </cell>
          <cell r="U603">
            <v>9528.9519999999993</v>
          </cell>
          <cell r="V603">
            <v>29627.385453520499</v>
          </cell>
          <cell r="W603">
            <v>19263579.618673928</v>
          </cell>
          <cell r="X603">
            <v>9408</v>
          </cell>
          <cell r="Y603">
            <v>15310</v>
          </cell>
          <cell r="Z603">
            <v>12228</v>
          </cell>
          <cell r="AA603">
            <v>202550</v>
          </cell>
          <cell r="AB603">
            <v>22392431</v>
          </cell>
        </row>
        <row r="604">
          <cell r="B604" t="str">
            <v>NARINO</v>
          </cell>
          <cell r="C604" t="str">
            <v>OSPINA</v>
          </cell>
          <cell r="D604">
            <v>1999</v>
          </cell>
          <cell r="E604" t="str">
            <v>Desactualizado</v>
          </cell>
          <cell r="F604">
            <v>2447</v>
          </cell>
          <cell r="G604">
            <v>3289</v>
          </cell>
          <cell r="H604">
            <v>5965</v>
          </cell>
          <cell r="I604">
            <v>96236</v>
          </cell>
          <cell r="J604">
            <v>7486300</v>
          </cell>
          <cell r="K604">
            <v>7486.3</v>
          </cell>
          <cell r="L604">
            <v>11095.782650269512</v>
          </cell>
          <cell r="M604">
            <v>4534443.2571595879</v>
          </cell>
          <cell r="N604">
            <v>1999</v>
          </cell>
          <cell r="O604" t="str">
            <v>Desactualizado</v>
          </cell>
          <cell r="P604">
            <v>333</v>
          </cell>
          <cell r="Q604">
            <v>432</v>
          </cell>
          <cell r="R604">
            <v>34</v>
          </cell>
          <cell r="S604">
            <v>33874</v>
          </cell>
          <cell r="T604">
            <v>1725244</v>
          </cell>
          <cell r="U604">
            <v>1725.2439999999999</v>
          </cell>
          <cell r="V604">
            <v>2557.06189208041</v>
          </cell>
          <cell r="W604">
            <v>7678864.540782012</v>
          </cell>
          <cell r="X604">
            <v>2780</v>
          </cell>
          <cell r="Y604">
            <v>3721</v>
          </cell>
          <cell r="Z604">
            <v>5999</v>
          </cell>
          <cell r="AA604">
            <v>130110</v>
          </cell>
          <cell r="AB604">
            <v>9211545</v>
          </cell>
        </row>
        <row r="605">
          <cell r="B605" t="str">
            <v>MAGDALENA</v>
          </cell>
          <cell r="C605" t="str">
            <v>SABANAS DE SAN ANGEL</v>
          </cell>
          <cell r="D605">
            <v>2005</v>
          </cell>
          <cell r="E605" t="str">
            <v>Actualizado</v>
          </cell>
          <cell r="F605">
            <v>1544</v>
          </cell>
          <cell r="G605">
            <v>1756</v>
          </cell>
          <cell r="H605">
            <v>125392</v>
          </cell>
          <cell r="I605">
            <v>99297</v>
          </cell>
          <cell r="J605">
            <v>52243940</v>
          </cell>
          <cell r="K605">
            <v>52243.94</v>
          </cell>
          <cell r="L605">
            <v>52243.94</v>
          </cell>
          <cell r="M605">
            <v>33836748.70466321</v>
          </cell>
          <cell r="N605">
            <v>2005</v>
          </cell>
          <cell r="O605" t="str">
            <v>Actualizado</v>
          </cell>
          <cell r="P605">
            <v>1802</v>
          </cell>
          <cell r="Q605">
            <v>1970</v>
          </cell>
          <cell r="R605">
            <v>329</v>
          </cell>
          <cell r="S605">
            <v>89846</v>
          </cell>
          <cell r="T605">
            <v>3887163</v>
          </cell>
          <cell r="U605">
            <v>3887.163</v>
          </cell>
          <cell r="V605">
            <v>3887.163</v>
          </cell>
          <cell r="W605">
            <v>2157138.1798002222</v>
          </cell>
          <cell r="X605">
            <v>3346</v>
          </cell>
          <cell r="Y605">
            <v>3726</v>
          </cell>
          <cell r="Z605">
            <v>125721</v>
          </cell>
          <cell r="AA605">
            <v>189143</v>
          </cell>
          <cell r="AB605">
            <v>56131103</v>
          </cell>
        </row>
        <row r="606">
          <cell r="B606" t="str">
            <v>NARINO</v>
          </cell>
          <cell r="C606" t="str">
            <v>COLON (GENOVA)</v>
          </cell>
          <cell r="D606">
            <v>1998</v>
          </cell>
          <cell r="E606" t="str">
            <v>Desactualizado</v>
          </cell>
          <cell r="F606">
            <v>2944</v>
          </cell>
          <cell r="G606">
            <v>3323</v>
          </cell>
          <cell r="H606">
            <v>6541</v>
          </cell>
          <cell r="I606">
            <v>86641</v>
          </cell>
          <cell r="J606">
            <v>4964526</v>
          </cell>
          <cell r="K606">
            <v>4964.5259999999998</v>
          </cell>
          <cell r="L606">
            <v>8286.9623804724542</v>
          </cell>
          <cell r="M606">
            <v>2814864.9390191762</v>
          </cell>
          <cell r="N606">
            <v>1998</v>
          </cell>
          <cell r="O606" t="str">
            <v>Desactualizado</v>
          </cell>
          <cell r="P606">
            <v>452</v>
          </cell>
          <cell r="Q606">
            <v>513</v>
          </cell>
          <cell r="R606">
            <v>19</v>
          </cell>
          <cell r="S606">
            <v>34955</v>
          </cell>
          <cell r="T606">
            <v>1036271</v>
          </cell>
          <cell r="U606">
            <v>1036.271</v>
          </cell>
          <cell r="V606">
            <v>1729.7802031804385</v>
          </cell>
          <cell r="W606">
            <v>3826947.3521691118</v>
          </cell>
          <cell r="X606">
            <v>3396</v>
          </cell>
          <cell r="Y606">
            <v>3836</v>
          </cell>
          <cell r="Z606">
            <v>6560</v>
          </cell>
          <cell r="AA606">
            <v>121596</v>
          </cell>
          <cell r="AB606">
            <v>6000797</v>
          </cell>
        </row>
        <row r="607">
          <cell r="B607" t="str">
            <v>SANTANDER</v>
          </cell>
          <cell r="C607" t="str">
            <v>PUENTE NACIONAL</v>
          </cell>
          <cell r="D607">
            <v>1992</v>
          </cell>
          <cell r="E607" t="str">
            <v>Desactualizado</v>
          </cell>
          <cell r="F607">
            <v>6710</v>
          </cell>
          <cell r="G607">
            <v>12028</v>
          </cell>
          <cell r="H607">
            <v>24772</v>
          </cell>
          <cell r="I607">
            <v>197258</v>
          </cell>
          <cell r="J607">
            <v>26934506</v>
          </cell>
          <cell r="K607">
            <v>26934.506000000001</v>
          </cell>
          <cell r="L607">
            <v>129923.11112535276</v>
          </cell>
          <cell r="M607">
            <v>19362609.705715764</v>
          </cell>
          <cell r="N607">
            <v>2002</v>
          </cell>
          <cell r="O607" t="str">
            <v>Actualizado</v>
          </cell>
          <cell r="P607">
            <v>1680</v>
          </cell>
          <cell r="Q607">
            <v>2400</v>
          </cell>
          <cell r="R607">
            <v>81</v>
          </cell>
          <cell r="S607">
            <v>181662</v>
          </cell>
          <cell r="T607">
            <v>17191939</v>
          </cell>
          <cell r="U607">
            <v>17191.938999999998</v>
          </cell>
          <cell r="V607">
            <v>20337.205769358487</v>
          </cell>
          <cell r="W607">
            <v>12105479.624618147</v>
          </cell>
          <cell r="X607">
            <v>8390</v>
          </cell>
          <cell r="Y607">
            <v>14428</v>
          </cell>
          <cell r="Z607">
            <v>24853</v>
          </cell>
          <cell r="AA607">
            <v>378920</v>
          </cell>
          <cell r="AB607">
            <v>44126445</v>
          </cell>
        </row>
        <row r="608">
          <cell r="B608" t="str">
            <v>NORTE DE SANTANDER</v>
          </cell>
          <cell r="C608" t="str">
            <v>BOCHALEMA</v>
          </cell>
          <cell r="D608">
            <v>1997</v>
          </cell>
          <cell r="E608" t="str">
            <v>Desactualizado</v>
          </cell>
          <cell r="F608">
            <v>1076</v>
          </cell>
          <cell r="G608">
            <v>1604</v>
          </cell>
          <cell r="H608">
            <v>17686</v>
          </cell>
          <cell r="I608">
            <v>79918</v>
          </cell>
          <cell r="J608">
            <v>7223361</v>
          </cell>
          <cell r="K608">
            <v>7223.3609999999999</v>
          </cell>
          <cell r="L608">
            <v>13838.748072400031</v>
          </cell>
          <cell r="M608">
            <v>12861290.030111551</v>
          </cell>
          <cell r="N608">
            <v>1997</v>
          </cell>
          <cell r="O608" t="str">
            <v>Desactualizado</v>
          </cell>
          <cell r="P608">
            <v>1140</v>
          </cell>
          <cell r="Q608">
            <v>1529</v>
          </cell>
          <cell r="R608">
            <v>60</v>
          </cell>
          <cell r="S608">
            <v>126817</v>
          </cell>
          <cell r="T608">
            <v>10001152</v>
          </cell>
          <cell r="U608">
            <v>10001.152</v>
          </cell>
          <cell r="V608">
            <v>19160.52969826369</v>
          </cell>
          <cell r="W608">
            <v>16807482.191459376</v>
          </cell>
          <cell r="X608">
            <v>2216</v>
          </cell>
          <cell r="Y608">
            <v>3133</v>
          </cell>
          <cell r="Z608">
            <v>17746</v>
          </cell>
          <cell r="AA608">
            <v>206735</v>
          </cell>
          <cell r="AB608">
            <v>17224513</v>
          </cell>
        </row>
        <row r="609">
          <cell r="B609" t="str">
            <v>ANTIOQUIA</v>
          </cell>
          <cell r="C609" t="str">
            <v>EL SANTUARIO</v>
          </cell>
          <cell r="D609">
            <v>1996</v>
          </cell>
          <cell r="E609" t="str">
            <v>Desactualizado</v>
          </cell>
          <cell r="F609">
            <v>4456</v>
          </cell>
          <cell r="G609">
            <v>5997</v>
          </cell>
          <cell r="H609">
            <v>7809.3742000000002</v>
          </cell>
          <cell r="I609">
            <v>247547.85</v>
          </cell>
          <cell r="J609">
            <v>28449644.007999998</v>
          </cell>
          <cell r="K609">
            <v>28449.644007999999</v>
          </cell>
          <cell r="L609">
            <v>63683.265004346773</v>
          </cell>
          <cell r="M609">
            <v>14291576.527007803</v>
          </cell>
          <cell r="N609">
            <v>1996</v>
          </cell>
          <cell r="O609" t="str">
            <v>Desactualizado</v>
          </cell>
          <cell r="P609">
            <v>6317</v>
          </cell>
          <cell r="Q609">
            <v>8089</v>
          </cell>
          <cell r="R609">
            <v>943316908</v>
          </cell>
          <cell r="S609">
            <v>247547.85</v>
          </cell>
          <cell r="T609">
            <v>52599811.023000002</v>
          </cell>
          <cell r="U609">
            <v>52599.811023000002</v>
          </cell>
          <cell r="V609">
            <v>117742.34164808287</v>
          </cell>
          <cell r="W609">
            <v>18638964.959329251</v>
          </cell>
          <cell r="X609">
            <v>10773</v>
          </cell>
          <cell r="Y609">
            <v>14086</v>
          </cell>
          <cell r="Z609">
            <v>943324717.37419999</v>
          </cell>
          <cell r="AA609">
            <v>730597.97</v>
          </cell>
          <cell r="AB609">
            <v>81049455.031000003</v>
          </cell>
        </row>
        <row r="610">
          <cell r="B610" t="str">
            <v>CUNDINAMARCA</v>
          </cell>
          <cell r="C610" t="str">
            <v>CAQUEZA</v>
          </cell>
          <cell r="D610">
            <v>2001</v>
          </cell>
          <cell r="E610" t="str">
            <v>Desactualizado</v>
          </cell>
          <cell r="F610">
            <v>8611</v>
          </cell>
          <cell r="G610">
            <v>12187</v>
          </cell>
          <cell r="H610">
            <v>11349</v>
          </cell>
          <cell r="I610">
            <v>254776</v>
          </cell>
          <cell r="J610">
            <v>34901466</v>
          </cell>
          <cell r="K610">
            <v>34901.466</v>
          </cell>
          <cell r="L610">
            <v>43570.08339856274</v>
          </cell>
          <cell r="M610">
            <v>5059816.9084383622</v>
          </cell>
          <cell r="N610">
            <v>2000</v>
          </cell>
          <cell r="O610" t="str">
            <v>Desactualizado</v>
          </cell>
          <cell r="P610">
            <v>1658</v>
          </cell>
          <cell r="Q610">
            <v>2451</v>
          </cell>
          <cell r="R610">
            <v>58</v>
          </cell>
          <cell r="S610">
            <v>209425</v>
          </cell>
          <cell r="T610">
            <v>25101136</v>
          </cell>
          <cell r="U610">
            <v>25101.135999999999</v>
          </cell>
          <cell r="V610">
            <v>33183.546750503476</v>
          </cell>
          <cell r="W610">
            <v>20014201.900183037</v>
          </cell>
          <cell r="X610">
            <v>10269</v>
          </cell>
          <cell r="Y610">
            <v>14638</v>
          </cell>
          <cell r="Z610">
            <v>11407</v>
          </cell>
          <cell r="AA610">
            <v>464201</v>
          </cell>
          <cell r="AB610">
            <v>60002603</v>
          </cell>
        </row>
        <row r="611">
          <cell r="B611" t="str">
            <v>META</v>
          </cell>
          <cell r="C611" t="str">
            <v>MESETAS</v>
          </cell>
          <cell r="D611">
            <v>1993</v>
          </cell>
          <cell r="E611" t="str">
            <v>Desactualizado</v>
          </cell>
          <cell r="F611">
            <v>2000</v>
          </cell>
          <cell r="G611">
            <v>2303</v>
          </cell>
          <cell r="H611">
            <v>66862</v>
          </cell>
          <cell r="I611">
            <v>56723</v>
          </cell>
          <cell r="J611">
            <v>10052010</v>
          </cell>
          <cell r="K611">
            <v>10052.01</v>
          </cell>
          <cell r="L611">
            <v>39012.541305881103</v>
          </cell>
          <cell r="M611">
            <v>19506270.652940553</v>
          </cell>
          <cell r="N611">
            <v>1993</v>
          </cell>
          <cell r="O611" t="str">
            <v>Desactualizado</v>
          </cell>
          <cell r="P611">
            <v>1827</v>
          </cell>
          <cell r="Q611">
            <v>1937</v>
          </cell>
          <cell r="R611">
            <v>157</v>
          </cell>
          <cell r="S611">
            <v>88416</v>
          </cell>
          <cell r="T611">
            <v>4546358</v>
          </cell>
          <cell r="U611">
            <v>4546.3580000000002</v>
          </cell>
          <cell r="V611">
            <v>17644.727697875649</v>
          </cell>
          <cell r="W611">
            <v>9657760.0973594133</v>
          </cell>
          <cell r="X611">
            <v>3827</v>
          </cell>
          <cell r="Y611">
            <v>4240</v>
          </cell>
          <cell r="Z611">
            <v>67020</v>
          </cell>
          <cell r="AA611">
            <v>145139</v>
          </cell>
          <cell r="AB611">
            <v>14598368</v>
          </cell>
        </row>
        <row r="612">
          <cell r="B612" t="str">
            <v>CASANARE</v>
          </cell>
          <cell r="C612" t="str">
            <v>VILLANUEVA</v>
          </cell>
          <cell r="D612">
            <v>2003</v>
          </cell>
          <cell r="E612" t="str">
            <v>Actualizado</v>
          </cell>
          <cell r="F612">
            <v>1332</v>
          </cell>
          <cell r="G612">
            <v>1541</v>
          </cell>
          <cell r="H612">
            <v>80380</v>
          </cell>
          <cell r="I612">
            <v>57572</v>
          </cell>
          <cell r="J612">
            <v>47202817</v>
          </cell>
          <cell r="K612">
            <v>47202.817000000003</v>
          </cell>
          <cell r="L612">
            <v>52486.847003424169</v>
          </cell>
          <cell r="M612">
            <v>39404539.792360492</v>
          </cell>
          <cell r="N612">
            <v>2006</v>
          </cell>
          <cell r="O612" t="str">
            <v>Actualizado</v>
          </cell>
          <cell r="P612">
            <v>6449</v>
          </cell>
          <cell r="Q612">
            <v>7434</v>
          </cell>
          <cell r="R612">
            <v>1027</v>
          </cell>
          <cell r="S612">
            <v>494763</v>
          </cell>
          <cell r="T612">
            <v>93218936</v>
          </cell>
          <cell r="U612">
            <v>93218.936000000002</v>
          </cell>
          <cell r="V612">
            <v>93218.936000000002</v>
          </cell>
          <cell r="W612">
            <v>14454789.269654211</v>
          </cell>
          <cell r="X612">
            <v>7781</v>
          </cell>
          <cell r="Y612">
            <v>8975</v>
          </cell>
          <cell r="Z612">
            <v>81407</v>
          </cell>
          <cell r="AA612">
            <v>552335</v>
          </cell>
          <cell r="AB612">
            <v>140421753</v>
          </cell>
        </row>
        <row r="613">
          <cell r="B613" t="str">
            <v>CUNDINAMARCA</v>
          </cell>
          <cell r="C613" t="str">
            <v>GUACHETA</v>
          </cell>
          <cell r="D613">
            <v>1998</v>
          </cell>
          <cell r="E613" t="str">
            <v>Desactualizado</v>
          </cell>
          <cell r="F613">
            <v>5902</v>
          </cell>
          <cell r="G613">
            <v>9573</v>
          </cell>
          <cell r="H613">
            <v>17283</v>
          </cell>
          <cell r="I613">
            <v>161065</v>
          </cell>
          <cell r="J613">
            <v>69200988</v>
          </cell>
          <cell r="K613">
            <v>69200.987999999998</v>
          </cell>
          <cell r="L613">
            <v>115512.73661322868</v>
          </cell>
          <cell r="M613">
            <v>19571795.427520957</v>
          </cell>
          <cell r="N613">
            <v>1998</v>
          </cell>
          <cell r="O613" t="str">
            <v>Desactualizado</v>
          </cell>
          <cell r="P613">
            <v>825</v>
          </cell>
          <cell r="Q613">
            <v>1332</v>
          </cell>
          <cell r="R613">
            <v>40</v>
          </cell>
          <cell r="S613">
            <v>85485</v>
          </cell>
          <cell r="T613">
            <v>10364185</v>
          </cell>
          <cell r="U613">
            <v>10364.184999999999</v>
          </cell>
          <cell r="V613">
            <v>17300.264153970973</v>
          </cell>
          <cell r="W613">
            <v>20970017.156328455</v>
          </cell>
          <cell r="X613">
            <v>6727</v>
          </cell>
          <cell r="Y613">
            <v>10905</v>
          </cell>
          <cell r="Z613">
            <v>17324</v>
          </cell>
          <cell r="AA613">
            <v>246550</v>
          </cell>
          <cell r="AB613">
            <v>79565173</v>
          </cell>
        </row>
        <row r="614">
          <cell r="B614" t="str">
            <v>SUCRE</v>
          </cell>
          <cell r="C614" t="str">
            <v>LA UNION</v>
          </cell>
          <cell r="D614">
            <v>2006</v>
          </cell>
          <cell r="E614" t="str">
            <v>Actualizado</v>
          </cell>
          <cell r="F614">
            <v>1160</v>
          </cell>
          <cell r="G614">
            <v>1446</v>
          </cell>
          <cell r="H614">
            <v>22011</v>
          </cell>
          <cell r="I614">
            <v>41589</v>
          </cell>
          <cell r="J614">
            <v>24992322</v>
          </cell>
          <cell r="K614">
            <v>24992.322</v>
          </cell>
          <cell r="L614">
            <v>24992.322</v>
          </cell>
          <cell r="M614">
            <v>21545105.172413792</v>
          </cell>
          <cell r="N614">
            <v>2006</v>
          </cell>
          <cell r="O614" t="str">
            <v>Actualizado</v>
          </cell>
          <cell r="P614">
            <v>1670</v>
          </cell>
          <cell r="Q614">
            <v>1917</v>
          </cell>
          <cell r="R614">
            <v>265</v>
          </cell>
          <cell r="S614">
            <v>89598</v>
          </cell>
          <cell r="T614">
            <v>6821347</v>
          </cell>
          <cell r="U614">
            <v>6821.3469999999998</v>
          </cell>
          <cell r="V614">
            <v>6821.3469999999998</v>
          </cell>
          <cell r="W614">
            <v>4084638.9221556885</v>
          </cell>
          <cell r="X614">
            <v>2830</v>
          </cell>
          <cell r="Y614">
            <v>3363</v>
          </cell>
          <cell r="Z614">
            <v>22276</v>
          </cell>
          <cell r="AA614">
            <v>131187</v>
          </cell>
          <cell r="AB614">
            <v>31813669</v>
          </cell>
        </row>
        <row r="615">
          <cell r="B615" t="str">
            <v>CUNDINAMARCA</v>
          </cell>
          <cell r="C615" t="str">
            <v>SOACHA</v>
          </cell>
          <cell r="D615">
            <v>2006</v>
          </cell>
          <cell r="E615" t="str">
            <v>Actualizado</v>
          </cell>
          <cell r="F615">
            <v>1743</v>
          </cell>
          <cell r="G615">
            <v>2499</v>
          </cell>
          <cell r="H615">
            <v>16001</v>
          </cell>
          <cell r="I615">
            <v>209669</v>
          </cell>
          <cell r="J615">
            <v>90706878</v>
          </cell>
          <cell r="K615">
            <v>90706.877999999997</v>
          </cell>
          <cell r="L615">
            <v>90706.877999999997</v>
          </cell>
          <cell r="M615">
            <v>52040664.371772803</v>
          </cell>
          <cell r="N615">
            <v>2006</v>
          </cell>
          <cell r="O615" t="str">
            <v>Actualizado</v>
          </cell>
          <cell r="P615">
            <v>105989</v>
          </cell>
          <cell r="Q615">
            <v>148277</v>
          </cell>
          <cell r="R615">
            <v>2142</v>
          </cell>
          <cell r="S615">
            <v>8226282</v>
          </cell>
          <cell r="T615">
            <v>1618624388</v>
          </cell>
          <cell r="U615">
            <v>1618624.388</v>
          </cell>
          <cell r="V615">
            <v>1618624.388</v>
          </cell>
          <cell r="W615">
            <v>15271626.187623244</v>
          </cell>
          <cell r="X615">
            <v>107732</v>
          </cell>
          <cell r="Y615">
            <v>150776</v>
          </cell>
          <cell r="Z615">
            <v>18144</v>
          </cell>
          <cell r="AA615">
            <v>8435951</v>
          </cell>
          <cell r="AB615">
            <v>1709331266</v>
          </cell>
        </row>
        <row r="616">
          <cell r="B616" t="str">
            <v>CHOCO</v>
          </cell>
          <cell r="C616" t="str">
            <v>SIPI</v>
          </cell>
          <cell r="D616">
            <v>0</v>
          </cell>
          <cell r="E616" t="str">
            <v>Sin Formar</v>
          </cell>
          <cell r="F616">
            <v>3</v>
          </cell>
          <cell r="G616">
            <v>3</v>
          </cell>
          <cell r="H616">
            <v>23351</v>
          </cell>
          <cell r="I616">
            <v>0</v>
          </cell>
          <cell r="J616">
            <v>8709718</v>
          </cell>
          <cell r="K616">
            <v>8709.7180000000008</v>
          </cell>
          <cell r="L616">
            <v>84108.389755600379</v>
          </cell>
          <cell r="M616">
            <v>28036129918.533459</v>
          </cell>
          <cell r="N616">
            <v>1992</v>
          </cell>
          <cell r="O616" t="str">
            <v>Desactualizado</v>
          </cell>
          <cell r="P616">
            <v>232</v>
          </cell>
          <cell r="Q616">
            <v>240</v>
          </cell>
          <cell r="R616">
            <v>9</v>
          </cell>
          <cell r="S616">
            <v>7426</v>
          </cell>
          <cell r="T616">
            <v>252336</v>
          </cell>
          <cell r="U616">
            <v>252.33600000000001</v>
          </cell>
          <cell r="V616">
            <v>1217.1850550712538</v>
          </cell>
          <cell r="W616">
            <v>5246487.3063416108</v>
          </cell>
          <cell r="X616">
            <v>235</v>
          </cell>
          <cell r="Y616">
            <v>243</v>
          </cell>
          <cell r="Z616">
            <v>23361</v>
          </cell>
          <cell r="AA616">
            <v>7426</v>
          </cell>
          <cell r="AB616">
            <v>8962054</v>
          </cell>
        </row>
        <row r="617">
          <cell r="B617" t="str">
            <v>BOLIVAR</v>
          </cell>
          <cell r="C617" t="str">
            <v>CORDOBA</v>
          </cell>
          <cell r="D617">
            <v>1996</v>
          </cell>
          <cell r="E617" t="str">
            <v>Desactualizado</v>
          </cell>
          <cell r="F617">
            <v>1192</v>
          </cell>
          <cell r="G617">
            <v>1309</v>
          </cell>
          <cell r="H617">
            <v>61483</v>
          </cell>
          <cell r="I617">
            <v>27336</v>
          </cell>
          <cell r="J617">
            <v>32747096</v>
          </cell>
          <cell r="K617">
            <v>32747.096000000001</v>
          </cell>
          <cell r="L617">
            <v>73302.920490124976</v>
          </cell>
          <cell r="M617">
            <v>61495738.666212223</v>
          </cell>
          <cell r="N617">
            <v>1996</v>
          </cell>
          <cell r="O617" t="str">
            <v>Desactualizado</v>
          </cell>
          <cell r="P617">
            <v>2102</v>
          </cell>
          <cell r="Q617">
            <v>2232</v>
          </cell>
          <cell r="R617">
            <v>116</v>
          </cell>
          <cell r="S617">
            <v>108636</v>
          </cell>
          <cell r="T617">
            <v>3957547</v>
          </cell>
          <cell r="U617">
            <v>3957.547</v>
          </cell>
          <cell r="V617">
            <v>8858.7932522912142</v>
          </cell>
          <cell r="W617">
            <v>4214459.2066085702</v>
          </cell>
          <cell r="X617">
            <v>3294</v>
          </cell>
          <cell r="Y617">
            <v>3541</v>
          </cell>
          <cell r="Z617">
            <v>61599</v>
          </cell>
          <cell r="AA617">
            <v>135972</v>
          </cell>
          <cell r="AB617">
            <v>36704643</v>
          </cell>
        </row>
        <row r="618">
          <cell r="B618" t="str">
            <v>ANTIOQUIA</v>
          </cell>
          <cell r="C618" t="str">
            <v>ARGELIA</v>
          </cell>
          <cell r="D618">
            <v>2006</v>
          </cell>
          <cell r="E618" t="str">
            <v>Actualizado</v>
          </cell>
          <cell r="F618">
            <v>4078</v>
          </cell>
          <cell r="G618">
            <v>5036</v>
          </cell>
          <cell r="H618">
            <v>33550.411699999997</v>
          </cell>
          <cell r="I618">
            <v>0</v>
          </cell>
          <cell r="J618">
            <v>4982808.051</v>
          </cell>
          <cell r="K618">
            <v>4982.808051</v>
          </cell>
          <cell r="L618">
            <v>4982.808051</v>
          </cell>
          <cell r="M618">
            <v>1221875.4416380578</v>
          </cell>
          <cell r="N618">
            <v>2006</v>
          </cell>
          <cell r="O618" t="str">
            <v>Actualizado</v>
          </cell>
          <cell r="P618">
            <v>955</v>
          </cell>
          <cell r="Q618">
            <v>1065</v>
          </cell>
          <cell r="R618">
            <v>400455</v>
          </cell>
          <cell r="S618">
            <v>0</v>
          </cell>
          <cell r="T618">
            <v>8071625.7340000002</v>
          </cell>
          <cell r="U618">
            <v>8071.6257340000002</v>
          </cell>
          <cell r="V618">
            <v>8071.6257340000002</v>
          </cell>
          <cell r="W618">
            <v>8451964.1193717271</v>
          </cell>
          <cell r="X618">
            <v>5033</v>
          </cell>
          <cell r="Y618">
            <v>6101</v>
          </cell>
          <cell r="Z618">
            <v>434005.4117</v>
          </cell>
          <cell r="AA618">
            <v>96877.19</v>
          </cell>
          <cell r="AB618">
            <v>13054433.785</v>
          </cell>
        </row>
        <row r="619">
          <cell r="B619" t="str">
            <v>CUNDINAMARCA</v>
          </cell>
          <cell r="C619" t="str">
            <v>GUAYABAL DE SIQUIMA</v>
          </cell>
          <cell r="D619">
            <v>2004</v>
          </cell>
          <cell r="E619" t="str">
            <v>Actualizado</v>
          </cell>
          <cell r="F619">
            <v>2322</v>
          </cell>
          <cell r="G619">
            <v>3255</v>
          </cell>
          <cell r="H619">
            <v>6197</v>
          </cell>
          <cell r="I619">
            <v>163653</v>
          </cell>
          <cell r="J619">
            <v>26703274</v>
          </cell>
          <cell r="K619">
            <v>26703.274000000001</v>
          </cell>
          <cell r="L619">
            <v>28038.437699853006</v>
          </cell>
          <cell r="M619">
            <v>12075123.90174548</v>
          </cell>
          <cell r="N619">
            <v>2004</v>
          </cell>
          <cell r="O619" t="str">
            <v>Actualizado</v>
          </cell>
          <cell r="P619">
            <v>435</v>
          </cell>
          <cell r="Q619">
            <v>589</v>
          </cell>
          <cell r="R619">
            <v>18</v>
          </cell>
          <cell r="S619">
            <v>51803</v>
          </cell>
          <cell r="T619">
            <v>4936758</v>
          </cell>
          <cell r="U619">
            <v>4936.7579999999998</v>
          </cell>
          <cell r="V619">
            <v>5183.5958999728246</v>
          </cell>
          <cell r="W619">
            <v>11916312.413730631</v>
          </cell>
          <cell r="X619">
            <v>2757</v>
          </cell>
          <cell r="Y619">
            <v>3844</v>
          </cell>
          <cell r="Z619">
            <v>6215</v>
          </cell>
          <cell r="AA619">
            <v>215456</v>
          </cell>
          <cell r="AB619">
            <v>31640032</v>
          </cell>
        </row>
        <row r="620">
          <cell r="B620" t="str">
            <v>BOLIVAR</v>
          </cell>
          <cell r="C620" t="str">
            <v>SANTA ROSA</v>
          </cell>
          <cell r="D620">
            <v>2006</v>
          </cell>
          <cell r="E620" t="str">
            <v>Actualizado</v>
          </cell>
          <cell r="F620">
            <v>1128</v>
          </cell>
          <cell r="G620">
            <v>1580</v>
          </cell>
          <cell r="H620">
            <v>16338</v>
          </cell>
          <cell r="I620">
            <v>38511</v>
          </cell>
          <cell r="J620">
            <v>47304138</v>
          </cell>
          <cell r="K620">
            <v>47304.137999999999</v>
          </cell>
          <cell r="L620">
            <v>47304.137999999999</v>
          </cell>
          <cell r="M620">
            <v>41936292.55319149</v>
          </cell>
          <cell r="N620">
            <v>2006</v>
          </cell>
          <cell r="O620" t="str">
            <v>Actualizado</v>
          </cell>
          <cell r="P620">
            <v>2373</v>
          </cell>
          <cell r="Q620">
            <v>2617</v>
          </cell>
          <cell r="R620">
            <v>99</v>
          </cell>
          <cell r="S620">
            <v>124952</v>
          </cell>
          <cell r="T620">
            <v>14409468</v>
          </cell>
          <cell r="U620">
            <v>14409.468000000001</v>
          </cell>
          <cell r="V620">
            <v>14409.468000000001</v>
          </cell>
          <cell r="W620">
            <v>6072257.9013906447</v>
          </cell>
          <cell r="X620">
            <v>3501</v>
          </cell>
          <cell r="Y620">
            <v>4197</v>
          </cell>
          <cell r="Z620">
            <v>16437</v>
          </cell>
          <cell r="AA620">
            <v>163463</v>
          </cell>
          <cell r="AB620">
            <v>61713606</v>
          </cell>
        </row>
        <row r="621">
          <cell r="B621" t="str">
            <v>BOYACA</v>
          </cell>
          <cell r="C621" t="str">
            <v>PACHAVITA</v>
          </cell>
          <cell r="D621">
            <v>1997</v>
          </cell>
          <cell r="E621" t="str">
            <v>Desactualizado</v>
          </cell>
          <cell r="F621">
            <v>4140</v>
          </cell>
          <cell r="G621">
            <v>5783</v>
          </cell>
          <cell r="H621">
            <v>6719</v>
          </cell>
          <cell r="I621">
            <v>64225</v>
          </cell>
          <cell r="J621">
            <v>10556148</v>
          </cell>
          <cell r="K621">
            <v>10556.147999999999</v>
          </cell>
          <cell r="L621">
            <v>20223.808942536503</v>
          </cell>
          <cell r="M621">
            <v>4884978.0054436</v>
          </cell>
          <cell r="N621">
            <v>1997</v>
          </cell>
          <cell r="O621" t="str">
            <v>Desactualizado</v>
          </cell>
          <cell r="P621">
            <v>251</v>
          </cell>
          <cell r="Q621">
            <v>341</v>
          </cell>
          <cell r="R621">
            <v>16</v>
          </cell>
          <cell r="S621">
            <v>28657</v>
          </cell>
          <cell r="T621">
            <v>1908214</v>
          </cell>
          <cell r="U621">
            <v>1908.2139999999999</v>
          </cell>
          <cell r="V621">
            <v>3655.8179515362381</v>
          </cell>
          <cell r="W621">
            <v>14565011.759108519</v>
          </cell>
          <cell r="X621">
            <v>4391</v>
          </cell>
          <cell r="Y621">
            <v>6124</v>
          </cell>
          <cell r="Z621">
            <v>6736</v>
          </cell>
          <cell r="AA621">
            <v>92882</v>
          </cell>
          <cell r="AB621">
            <v>12464362</v>
          </cell>
        </row>
        <row r="622">
          <cell r="B622" t="str">
            <v>CAUCA</v>
          </cell>
          <cell r="C622" t="str">
            <v>BALBOA</v>
          </cell>
          <cell r="D622">
            <v>1998</v>
          </cell>
          <cell r="E622" t="str">
            <v>Desactualizado</v>
          </cell>
          <cell r="F622">
            <v>3532</v>
          </cell>
          <cell r="G622">
            <v>4053</v>
          </cell>
          <cell r="H622">
            <v>40253</v>
          </cell>
          <cell r="I622">
            <v>127843</v>
          </cell>
          <cell r="J622">
            <v>7644643</v>
          </cell>
          <cell r="K622">
            <v>7644.643</v>
          </cell>
          <cell r="L622">
            <v>12760.708465046228</v>
          </cell>
          <cell r="M622">
            <v>3612884.6163777541</v>
          </cell>
          <cell r="N622">
            <v>2004</v>
          </cell>
          <cell r="O622" t="str">
            <v>Actualizado</v>
          </cell>
          <cell r="P622">
            <v>2048</v>
          </cell>
          <cell r="Q622">
            <v>2361</v>
          </cell>
          <cell r="R622">
            <v>68</v>
          </cell>
          <cell r="S622">
            <v>132630</v>
          </cell>
          <cell r="T622">
            <v>7044112</v>
          </cell>
          <cell r="U622">
            <v>7044.1120000000001</v>
          </cell>
          <cell r="V622">
            <v>7396.317599961224</v>
          </cell>
          <cell r="W622">
            <v>3611483.2031060662</v>
          </cell>
          <cell r="X622">
            <v>5580</v>
          </cell>
          <cell r="Y622">
            <v>6414</v>
          </cell>
          <cell r="Z622">
            <v>40322</v>
          </cell>
          <cell r="AA622">
            <v>260473</v>
          </cell>
          <cell r="AB622">
            <v>14688756</v>
          </cell>
        </row>
        <row r="623">
          <cell r="B623" t="str">
            <v>CAUCA</v>
          </cell>
          <cell r="C623" t="str">
            <v>ROSAS</v>
          </cell>
          <cell r="D623">
            <v>2003</v>
          </cell>
          <cell r="E623" t="str">
            <v>Actualizado</v>
          </cell>
          <cell r="F623">
            <v>3988</v>
          </cell>
          <cell r="G623">
            <v>5092</v>
          </cell>
          <cell r="H623">
            <v>17001</v>
          </cell>
          <cell r="I623">
            <v>131982</v>
          </cell>
          <cell r="J623">
            <v>12700122</v>
          </cell>
          <cell r="K623">
            <v>12700.121999999999</v>
          </cell>
          <cell r="L623">
            <v>14121.813118459038</v>
          </cell>
          <cell r="M623">
            <v>3541076.509142186</v>
          </cell>
          <cell r="N623">
            <v>2003</v>
          </cell>
          <cell r="O623" t="str">
            <v>Actualizado</v>
          </cell>
          <cell r="P623">
            <v>505</v>
          </cell>
          <cell r="Q623">
            <v>619</v>
          </cell>
          <cell r="R623">
            <v>25</v>
          </cell>
          <cell r="S623">
            <v>53415</v>
          </cell>
          <cell r="T623">
            <v>3472058</v>
          </cell>
          <cell r="U623">
            <v>3472.058</v>
          </cell>
          <cell r="V623">
            <v>3860.7309608876712</v>
          </cell>
          <cell r="W623">
            <v>7645011.8037379635</v>
          </cell>
          <cell r="X623">
            <v>4493</v>
          </cell>
          <cell r="Y623">
            <v>5711</v>
          </cell>
          <cell r="Z623">
            <v>17026</v>
          </cell>
          <cell r="AA623">
            <v>185397</v>
          </cell>
          <cell r="AB623">
            <v>16172180</v>
          </cell>
        </row>
        <row r="624">
          <cell r="B624" t="str">
            <v>SANTANDER</v>
          </cell>
          <cell r="C624" t="str">
            <v>SAN JOAQUIN</v>
          </cell>
          <cell r="D624">
            <v>1998</v>
          </cell>
          <cell r="E624" t="str">
            <v>Desactualizado</v>
          </cell>
          <cell r="F624">
            <v>1502</v>
          </cell>
          <cell r="G624">
            <v>2247</v>
          </cell>
          <cell r="H624">
            <v>14055</v>
          </cell>
          <cell r="I624">
            <v>47768</v>
          </cell>
          <cell r="J624">
            <v>1753456</v>
          </cell>
          <cell r="K624">
            <v>1753.4559999999999</v>
          </cell>
          <cell r="L624">
            <v>2926.930769989664</v>
          </cell>
          <cell r="M624">
            <v>1948688.9280889907</v>
          </cell>
          <cell r="N624">
            <v>1998</v>
          </cell>
          <cell r="O624" t="str">
            <v>Desactualizado</v>
          </cell>
          <cell r="P624">
            <v>280</v>
          </cell>
          <cell r="Q624">
            <v>399</v>
          </cell>
          <cell r="R624">
            <v>14</v>
          </cell>
          <cell r="S624">
            <v>31584</v>
          </cell>
          <cell r="T624">
            <v>1029130</v>
          </cell>
          <cell r="U624">
            <v>1029.1300000000001</v>
          </cell>
          <cell r="V624">
            <v>1717.8601934234241</v>
          </cell>
          <cell r="W624">
            <v>6135214.9765122281</v>
          </cell>
          <cell r="X624">
            <v>1782</v>
          </cell>
          <cell r="Y624">
            <v>2646</v>
          </cell>
          <cell r="Z624">
            <v>14069</v>
          </cell>
          <cell r="AA624">
            <v>79352</v>
          </cell>
          <cell r="AB624">
            <v>2782586</v>
          </cell>
        </row>
        <row r="625">
          <cell r="B625" t="str">
            <v>CALDAS</v>
          </cell>
          <cell r="C625" t="str">
            <v>VICTORIA</v>
          </cell>
          <cell r="D625">
            <v>2006</v>
          </cell>
          <cell r="E625" t="str">
            <v>Actualizado</v>
          </cell>
          <cell r="F625">
            <v>1869</v>
          </cell>
          <cell r="G625">
            <v>2458</v>
          </cell>
          <cell r="H625">
            <v>57765</v>
          </cell>
          <cell r="I625">
            <v>100091</v>
          </cell>
          <cell r="J625">
            <v>75794485</v>
          </cell>
          <cell r="K625">
            <v>75794.485000000001</v>
          </cell>
          <cell r="L625">
            <v>75794.485000000001</v>
          </cell>
          <cell r="M625">
            <v>40553496.522204384</v>
          </cell>
          <cell r="N625">
            <v>2006</v>
          </cell>
          <cell r="O625" t="str">
            <v>Actualizado</v>
          </cell>
          <cell r="P625">
            <v>1661</v>
          </cell>
          <cell r="Q625">
            <v>2085</v>
          </cell>
          <cell r="R625">
            <v>98</v>
          </cell>
          <cell r="S625">
            <v>121049</v>
          </cell>
          <cell r="T625">
            <v>16660525</v>
          </cell>
          <cell r="U625">
            <v>16660.525000000001</v>
          </cell>
          <cell r="V625">
            <v>16660.525000000001</v>
          </cell>
          <cell r="W625">
            <v>10030418.422636967</v>
          </cell>
          <cell r="X625">
            <v>3530</v>
          </cell>
          <cell r="Y625">
            <v>4543</v>
          </cell>
          <cell r="Z625">
            <v>57864</v>
          </cell>
          <cell r="AA625">
            <v>221140</v>
          </cell>
          <cell r="AB625">
            <v>92455011</v>
          </cell>
        </row>
        <row r="626">
          <cell r="B626" t="str">
            <v>BOYACA</v>
          </cell>
          <cell r="C626" t="str">
            <v>SIACHOQUE</v>
          </cell>
          <cell r="D626">
            <v>1997</v>
          </cell>
          <cell r="E626" t="str">
            <v>Desactualizado</v>
          </cell>
          <cell r="F626">
            <v>6229</v>
          </cell>
          <cell r="G626">
            <v>9315</v>
          </cell>
          <cell r="H626">
            <v>12585</v>
          </cell>
          <cell r="I626">
            <v>96987</v>
          </cell>
          <cell r="J626">
            <v>24426037</v>
          </cell>
          <cell r="K626">
            <v>24426.037</v>
          </cell>
          <cell r="L626">
            <v>46796.189813872217</v>
          </cell>
          <cell r="M626">
            <v>7512632.816482937</v>
          </cell>
          <cell r="N626">
            <v>1997</v>
          </cell>
          <cell r="O626" t="str">
            <v>Desactualizado</v>
          </cell>
          <cell r="P626">
            <v>517</v>
          </cell>
          <cell r="Q626">
            <v>760</v>
          </cell>
          <cell r="R626">
            <v>38</v>
          </cell>
          <cell r="S626">
            <v>44682</v>
          </cell>
          <cell r="T626">
            <v>4455047</v>
          </cell>
          <cell r="U626">
            <v>4455.0469999999996</v>
          </cell>
          <cell r="V626">
            <v>8535.1227889207712</v>
          </cell>
          <cell r="W626">
            <v>16508941.564643659</v>
          </cell>
          <cell r="X626">
            <v>6746</v>
          </cell>
          <cell r="Y626">
            <v>10075</v>
          </cell>
          <cell r="Z626">
            <v>12623</v>
          </cell>
          <cell r="AA626">
            <v>141669</v>
          </cell>
          <cell r="AB626">
            <v>28881084</v>
          </cell>
        </row>
        <row r="627">
          <cell r="B627" t="str">
            <v>VALLE</v>
          </cell>
          <cell r="C627" t="str">
            <v>GINEBRA</v>
          </cell>
          <cell r="D627">
            <v>1998</v>
          </cell>
          <cell r="E627" t="str">
            <v>Desactualizado</v>
          </cell>
          <cell r="F627">
            <v>2503</v>
          </cell>
          <cell r="G627">
            <v>3809</v>
          </cell>
          <cell r="H627">
            <v>25579</v>
          </cell>
          <cell r="I627">
            <v>210822</v>
          </cell>
          <cell r="J627">
            <v>55950767</v>
          </cell>
          <cell r="K627">
            <v>55950.767</v>
          </cell>
          <cell r="L627">
            <v>93394.999097110107</v>
          </cell>
          <cell r="M627">
            <v>37313223.770319663</v>
          </cell>
          <cell r="N627">
            <v>1998</v>
          </cell>
          <cell r="O627" t="str">
            <v>Desactualizado</v>
          </cell>
          <cell r="P627">
            <v>3304</v>
          </cell>
          <cell r="Q627">
            <v>4431</v>
          </cell>
          <cell r="R627">
            <v>110</v>
          </cell>
          <cell r="S627">
            <v>249608</v>
          </cell>
          <cell r="T627">
            <v>24594316</v>
          </cell>
          <cell r="U627">
            <v>24594.315999999999</v>
          </cell>
          <cell r="V627">
            <v>41053.702098740498</v>
          </cell>
          <cell r="W627">
            <v>12425454.630369401</v>
          </cell>
          <cell r="X627">
            <v>5807</v>
          </cell>
          <cell r="Y627">
            <v>8240</v>
          </cell>
          <cell r="Z627">
            <v>25689</v>
          </cell>
          <cell r="AA627">
            <v>460430</v>
          </cell>
          <cell r="AB627">
            <v>80545084</v>
          </cell>
        </row>
        <row r="628">
          <cell r="B628" t="str">
            <v>CASANARE</v>
          </cell>
          <cell r="C628" t="str">
            <v>YOPAL</v>
          </cell>
          <cell r="D628">
            <v>2005</v>
          </cell>
          <cell r="E628" t="str">
            <v>Actualizado</v>
          </cell>
          <cell r="F628">
            <v>6716</v>
          </cell>
          <cell r="G628">
            <v>9045</v>
          </cell>
          <cell r="H628">
            <v>237571</v>
          </cell>
          <cell r="I628">
            <v>343070</v>
          </cell>
          <cell r="J628">
            <v>195766574</v>
          </cell>
          <cell r="K628">
            <v>195766.57399999999</v>
          </cell>
          <cell r="L628">
            <v>195766.57399999999</v>
          </cell>
          <cell r="M628">
            <v>29149281.417510424</v>
          </cell>
          <cell r="N628">
            <v>2005</v>
          </cell>
          <cell r="O628" t="str">
            <v>Actualizado</v>
          </cell>
          <cell r="P628">
            <v>30202</v>
          </cell>
          <cell r="Q628">
            <v>38609</v>
          </cell>
          <cell r="R628">
            <v>908</v>
          </cell>
          <cell r="S628">
            <v>2283599</v>
          </cell>
          <cell r="T628">
            <v>603972001</v>
          </cell>
          <cell r="U628">
            <v>603972.00100000005</v>
          </cell>
          <cell r="V628">
            <v>603972.00100000005</v>
          </cell>
          <cell r="W628">
            <v>19997748.526587643</v>
          </cell>
          <cell r="X628">
            <v>36918</v>
          </cell>
          <cell r="Y628">
            <v>47654</v>
          </cell>
          <cell r="Z628">
            <v>238480</v>
          </cell>
          <cell r="AA628">
            <v>2626669</v>
          </cell>
          <cell r="AB628">
            <v>799738575</v>
          </cell>
        </row>
        <row r="629">
          <cell r="B629" t="str">
            <v>CAUCA</v>
          </cell>
          <cell r="C629" t="str">
            <v>TIMBIO</v>
          </cell>
          <cell r="D629">
            <v>1996</v>
          </cell>
          <cell r="E629" t="str">
            <v>Desactualizado</v>
          </cell>
          <cell r="F629">
            <v>7897</v>
          </cell>
          <cell r="G629">
            <v>10741</v>
          </cell>
          <cell r="H629">
            <v>19938</v>
          </cell>
          <cell r="I629">
            <v>304663</v>
          </cell>
          <cell r="J629">
            <v>25739492</v>
          </cell>
          <cell r="K629">
            <v>25739.491999999998</v>
          </cell>
          <cell r="L629">
            <v>57616.710059793018</v>
          </cell>
          <cell r="M629">
            <v>7296025.0803840728</v>
          </cell>
          <cell r="N629">
            <v>1996</v>
          </cell>
          <cell r="O629" t="str">
            <v>Desactualizado</v>
          </cell>
          <cell r="P629">
            <v>2778</v>
          </cell>
          <cell r="Q629">
            <v>3826</v>
          </cell>
          <cell r="R629">
            <v>117</v>
          </cell>
          <cell r="S629">
            <v>186373</v>
          </cell>
          <cell r="T629">
            <v>12042237</v>
          </cell>
          <cell r="U629">
            <v>12042.236999999999</v>
          </cell>
          <cell r="V629">
            <v>26956.012873148844</v>
          </cell>
          <cell r="W629">
            <v>9703388.3632645234</v>
          </cell>
          <cell r="X629">
            <v>10675</v>
          </cell>
          <cell r="Y629">
            <v>14567</v>
          </cell>
          <cell r="Z629">
            <v>20056</v>
          </cell>
          <cell r="AA629">
            <v>491036</v>
          </cell>
          <cell r="AB629">
            <v>37781730</v>
          </cell>
        </row>
        <row r="630">
          <cell r="B630" t="str">
            <v>CUNDINAMARCA</v>
          </cell>
          <cell r="C630" t="str">
            <v>PANDI</v>
          </cell>
          <cell r="D630">
            <v>2005</v>
          </cell>
          <cell r="E630" t="str">
            <v>Actualizado</v>
          </cell>
          <cell r="F630">
            <v>1814</v>
          </cell>
          <cell r="G630">
            <v>2663</v>
          </cell>
          <cell r="H630">
            <v>6765</v>
          </cell>
          <cell r="I630">
            <v>96791</v>
          </cell>
          <cell r="J630">
            <v>34134053</v>
          </cell>
          <cell r="K630">
            <v>34134.053</v>
          </cell>
          <cell r="L630">
            <v>34134.053</v>
          </cell>
          <cell r="M630">
            <v>18817008.269018743</v>
          </cell>
          <cell r="N630">
            <v>2005</v>
          </cell>
          <cell r="O630" t="str">
            <v>Actualizado</v>
          </cell>
          <cell r="P630">
            <v>435</v>
          </cell>
          <cell r="Q630">
            <v>622</v>
          </cell>
          <cell r="R630">
            <v>19</v>
          </cell>
          <cell r="S630">
            <v>40618</v>
          </cell>
          <cell r="T630">
            <v>6421300</v>
          </cell>
          <cell r="U630">
            <v>6421.3</v>
          </cell>
          <cell r="V630">
            <v>6421.3</v>
          </cell>
          <cell r="W630">
            <v>14761609.195402298</v>
          </cell>
          <cell r="X630">
            <v>2249</v>
          </cell>
          <cell r="Y630">
            <v>3285</v>
          </cell>
          <cell r="Z630">
            <v>6784</v>
          </cell>
          <cell r="AA630">
            <v>137409</v>
          </cell>
          <cell r="AB630">
            <v>40555353</v>
          </cell>
        </row>
        <row r="631">
          <cell r="B631" t="str">
            <v>CHOCO</v>
          </cell>
          <cell r="C631" t="str">
            <v>JURADO</v>
          </cell>
          <cell r="D631">
            <v>0</v>
          </cell>
          <cell r="E631" t="str">
            <v>Sin Formar</v>
          </cell>
          <cell r="F631">
            <v>112</v>
          </cell>
          <cell r="G631">
            <v>112</v>
          </cell>
          <cell r="H631">
            <v>51087</v>
          </cell>
          <cell r="I631">
            <v>0</v>
          </cell>
          <cell r="J631">
            <v>26721940</v>
          </cell>
          <cell r="K631">
            <v>26721.94</v>
          </cell>
          <cell r="L631">
            <v>258049.61131299171</v>
          </cell>
          <cell r="M631">
            <v>2304014386.7231402</v>
          </cell>
          <cell r="N631">
            <v>1992</v>
          </cell>
          <cell r="O631" t="str">
            <v>Desactualizado</v>
          </cell>
          <cell r="P631">
            <v>751</v>
          </cell>
          <cell r="Q631">
            <v>757</v>
          </cell>
          <cell r="R631">
            <v>10</v>
          </cell>
          <cell r="S631">
            <v>28767</v>
          </cell>
          <cell r="T631">
            <v>452393</v>
          </cell>
          <cell r="U631">
            <v>452.39299999999997</v>
          </cell>
          <cell r="V631">
            <v>2182.1935776855053</v>
          </cell>
          <cell r="W631">
            <v>2905717.1473841616</v>
          </cell>
          <cell r="X631">
            <v>863</v>
          </cell>
          <cell r="Y631">
            <v>869</v>
          </cell>
          <cell r="Z631">
            <v>51098</v>
          </cell>
          <cell r="AA631">
            <v>28767</v>
          </cell>
          <cell r="AB631">
            <v>27174333</v>
          </cell>
        </row>
        <row r="632">
          <cell r="B632" t="str">
            <v>ARAUCA</v>
          </cell>
          <cell r="C632" t="str">
            <v>ARAUCA</v>
          </cell>
          <cell r="D632">
            <v>2001</v>
          </cell>
          <cell r="E632" t="str">
            <v>Desactualizado</v>
          </cell>
          <cell r="F632">
            <v>1924</v>
          </cell>
          <cell r="G632">
            <v>2172</v>
          </cell>
          <cell r="H632">
            <v>540220</v>
          </cell>
          <cell r="I632">
            <v>179762</v>
          </cell>
          <cell r="J632">
            <v>25451124</v>
          </cell>
          <cell r="K632">
            <v>25451.124</v>
          </cell>
          <cell r="L632">
            <v>31772.521969912716</v>
          </cell>
          <cell r="M632">
            <v>16513784.807646941</v>
          </cell>
          <cell r="N632">
            <v>2005</v>
          </cell>
          <cell r="O632" t="str">
            <v>Actualizado</v>
          </cell>
          <cell r="P632">
            <v>17998</v>
          </cell>
          <cell r="Q632">
            <v>20037</v>
          </cell>
          <cell r="R632">
            <v>1581</v>
          </cell>
          <cell r="S632">
            <v>1383672</v>
          </cell>
          <cell r="T632">
            <v>272761487</v>
          </cell>
          <cell r="U632">
            <v>272761.48700000002</v>
          </cell>
          <cell r="V632">
            <v>272761.48700000002</v>
          </cell>
          <cell r="W632">
            <v>15155099.844427161</v>
          </cell>
          <cell r="X632">
            <v>19922</v>
          </cell>
          <cell r="Y632">
            <v>22209</v>
          </cell>
          <cell r="Z632">
            <v>541801</v>
          </cell>
          <cell r="AA632">
            <v>1563434</v>
          </cell>
          <cell r="AB632">
            <v>298212611</v>
          </cell>
        </row>
        <row r="633">
          <cell r="B633" t="str">
            <v>SAN ANDRES</v>
          </cell>
          <cell r="C633" t="str">
            <v>SAN ANDRES</v>
          </cell>
          <cell r="D633">
            <v>2003</v>
          </cell>
          <cell r="E633" t="str">
            <v>Actualizado</v>
          </cell>
          <cell r="F633">
            <v>8449</v>
          </cell>
          <cell r="G633">
            <v>9579</v>
          </cell>
          <cell r="H633">
            <v>2182</v>
          </cell>
          <cell r="I633">
            <v>470686</v>
          </cell>
          <cell r="J633">
            <v>179060675</v>
          </cell>
          <cell r="K633">
            <v>179060.67499999999</v>
          </cell>
          <cell r="L633">
            <v>199105.28333626481</v>
          </cell>
          <cell r="M633">
            <v>23565544.246214323</v>
          </cell>
          <cell r="N633">
            <v>2003</v>
          </cell>
          <cell r="O633" t="str">
            <v>Actualizado</v>
          </cell>
          <cell r="P633">
            <v>8933</v>
          </cell>
          <cell r="Q633">
            <v>10367</v>
          </cell>
          <cell r="R633">
            <v>654</v>
          </cell>
          <cell r="S633">
            <v>1251757</v>
          </cell>
          <cell r="T633">
            <v>850824116</v>
          </cell>
          <cell r="U633">
            <v>850824.11600000004</v>
          </cell>
          <cell r="V633">
            <v>946068.01122305088</v>
          </cell>
          <cell r="W633">
            <v>105907087.34166023</v>
          </cell>
          <cell r="X633">
            <v>17382</v>
          </cell>
          <cell r="Y633">
            <v>19946</v>
          </cell>
          <cell r="Z633">
            <v>2837</v>
          </cell>
          <cell r="AA633">
            <v>1722443</v>
          </cell>
          <cell r="AB633">
            <v>1029884791</v>
          </cell>
        </row>
        <row r="634">
          <cell r="B634" t="str">
            <v>CESAR</v>
          </cell>
          <cell r="C634" t="str">
            <v>VALLEDUPAR</v>
          </cell>
          <cell r="D634">
            <v>1998</v>
          </cell>
          <cell r="E634" t="str">
            <v>Desactualizado</v>
          </cell>
          <cell r="F634">
            <v>8190</v>
          </cell>
          <cell r="G634">
            <v>9606</v>
          </cell>
          <cell r="H634">
            <v>413043</v>
          </cell>
          <cell r="I634">
            <v>356419</v>
          </cell>
          <cell r="J634">
            <v>130945985</v>
          </cell>
          <cell r="K634">
            <v>130945.985</v>
          </cell>
          <cell r="L634">
            <v>218579.66935189991</v>
          </cell>
          <cell r="M634">
            <v>26688604.316471294</v>
          </cell>
          <cell r="N634">
            <v>2002</v>
          </cell>
          <cell r="O634" t="str">
            <v>Actualizado</v>
          </cell>
          <cell r="P634">
            <v>75128</v>
          </cell>
          <cell r="Q634">
            <v>87711</v>
          </cell>
          <cell r="R634">
            <v>3850</v>
          </cell>
          <cell r="S634">
            <v>6180332</v>
          </cell>
          <cell r="T634">
            <v>1289631830</v>
          </cell>
          <cell r="U634">
            <v>1289631.83</v>
          </cell>
          <cell r="V634">
            <v>1525570.0880176662</v>
          </cell>
          <cell r="W634">
            <v>20306278.458333328</v>
          </cell>
          <cell r="X634">
            <v>83318</v>
          </cell>
          <cell r="Y634">
            <v>97317</v>
          </cell>
          <cell r="Z634">
            <v>416893</v>
          </cell>
          <cell r="AA634">
            <v>6536751</v>
          </cell>
          <cell r="AB634">
            <v>1420577815</v>
          </cell>
        </row>
        <row r="635">
          <cell r="B635" t="str">
            <v>VALLE</v>
          </cell>
          <cell r="C635" t="str">
            <v>ANDALUCIA</v>
          </cell>
          <cell r="D635">
            <v>1994</v>
          </cell>
          <cell r="E635" t="str">
            <v>Desactualizado</v>
          </cell>
          <cell r="F635">
            <v>1995</v>
          </cell>
          <cell r="G635">
            <v>3077</v>
          </cell>
          <cell r="H635">
            <v>10281</v>
          </cell>
          <cell r="I635">
            <v>103956</v>
          </cell>
          <cell r="J635">
            <v>35092992</v>
          </cell>
          <cell r="K635">
            <v>35092.991999999998</v>
          </cell>
          <cell r="L635">
            <v>109111.01249133286</v>
          </cell>
          <cell r="M635">
            <v>54692236.837760828</v>
          </cell>
          <cell r="N635">
            <v>1994</v>
          </cell>
          <cell r="O635" t="str">
            <v>Desactualizado</v>
          </cell>
          <cell r="P635">
            <v>4126</v>
          </cell>
          <cell r="Q635">
            <v>5599</v>
          </cell>
          <cell r="R635">
            <v>196</v>
          </cell>
          <cell r="S635">
            <v>243365</v>
          </cell>
          <cell r="T635">
            <v>21678050</v>
          </cell>
          <cell r="U635">
            <v>21678.05</v>
          </cell>
          <cell r="V635">
            <v>67401.320022463129</v>
          </cell>
          <cell r="W635">
            <v>16335753.762109337</v>
          </cell>
          <cell r="X635">
            <v>6121</v>
          </cell>
          <cell r="Y635">
            <v>8676</v>
          </cell>
          <cell r="Z635">
            <v>10477</v>
          </cell>
          <cell r="AA635">
            <v>347321</v>
          </cell>
          <cell r="AB635">
            <v>56771043</v>
          </cell>
        </row>
        <row r="636">
          <cell r="B636" t="str">
            <v>BOYACA</v>
          </cell>
          <cell r="C636" t="str">
            <v>SOMONDOCO</v>
          </cell>
          <cell r="D636">
            <v>1998</v>
          </cell>
          <cell r="E636" t="str">
            <v>Desactualizado</v>
          </cell>
          <cell r="F636">
            <v>3885</v>
          </cell>
          <cell r="G636">
            <v>5755</v>
          </cell>
          <cell r="H636">
            <v>5883</v>
          </cell>
          <cell r="I636">
            <v>74233</v>
          </cell>
          <cell r="J636">
            <v>11304302</v>
          </cell>
          <cell r="K636">
            <v>11304.302</v>
          </cell>
          <cell r="L636">
            <v>18869.540699655823</v>
          </cell>
          <cell r="M636">
            <v>4857024.6331160422</v>
          </cell>
          <cell r="N636">
            <v>1998</v>
          </cell>
          <cell r="O636" t="str">
            <v>Desactualizado</v>
          </cell>
          <cell r="P636">
            <v>352</v>
          </cell>
          <cell r="Q636">
            <v>495</v>
          </cell>
          <cell r="R636">
            <v>23</v>
          </cell>
          <cell r="S636">
            <v>38801</v>
          </cell>
          <cell r="T636">
            <v>3484102</v>
          </cell>
          <cell r="U636">
            <v>3484.1019999999999</v>
          </cell>
          <cell r="V636">
            <v>5815.7862812540088</v>
          </cell>
          <cell r="W636">
            <v>16522120.11719889</v>
          </cell>
          <cell r="X636">
            <v>4237</v>
          </cell>
          <cell r="Y636">
            <v>6250</v>
          </cell>
          <cell r="Z636">
            <v>5907</v>
          </cell>
          <cell r="AA636">
            <v>113034</v>
          </cell>
          <cell r="AB636">
            <v>14788404</v>
          </cell>
        </row>
        <row r="637">
          <cell r="B637" t="str">
            <v>BOYACA</v>
          </cell>
          <cell r="C637" t="str">
            <v>BOYACA</v>
          </cell>
          <cell r="D637">
            <v>1997</v>
          </cell>
          <cell r="E637" t="str">
            <v>Desactualizado</v>
          </cell>
          <cell r="F637">
            <v>5044</v>
          </cell>
          <cell r="G637">
            <v>7584</v>
          </cell>
          <cell r="H637">
            <v>4851</v>
          </cell>
          <cell r="I637">
            <v>74783</v>
          </cell>
          <cell r="J637">
            <v>16357597</v>
          </cell>
          <cell r="K637">
            <v>16357.597</v>
          </cell>
          <cell r="L637">
            <v>31338.41212599599</v>
          </cell>
          <cell r="M637">
            <v>6213007.9551934954</v>
          </cell>
          <cell r="N637">
            <v>1997</v>
          </cell>
          <cell r="O637" t="str">
            <v>Desactualizado</v>
          </cell>
          <cell r="P637">
            <v>248</v>
          </cell>
          <cell r="Q637">
            <v>378</v>
          </cell>
          <cell r="R637">
            <v>23</v>
          </cell>
          <cell r="S637">
            <v>27247</v>
          </cell>
          <cell r="T637">
            <v>2700144</v>
          </cell>
          <cell r="U637">
            <v>2700.1439999999998</v>
          </cell>
          <cell r="V637">
            <v>5173.022997909492</v>
          </cell>
          <cell r="W637">
            <v>20858963.701247949</v>
          </cell>
          <cell r="X637">
            <v>5292</v>
          </cell>
          <cell r="Y637">
            <v>7962</v>
          </cell>
          <cell r="Z637">
            <v>4875</v>
          </cell>
          <cell r="AA637">
            <v>102030</v>
          </cell>
          <cell r="AB637">
            <v>19057741</v>
          </cell>
        </row>
        <row r="638">
          <cell r="B638" t="str">
            <v>NORTE DE SANTANDER</v>
          </cell>
          <cell r="C638" t="str">
            <v>GRAMALOTE</v>
          </cell>
          <cell r="D638">
            <v>1996</v>
          </cell>
          <cell r="E638" t="str">
            <v>Desactualizado</v>
          </cell>
          <cell r="F638">
            <v>1466</v>
          </cell>
          <cell r="G638">
            <v>2179</v>
          </cell>
          <cell r="H638">
            <v>15147</v>
          </cell>
          <cell r="I638">
            <v>81818</v>
          </cell>
          <cell r="J638">
            <v>4089731</v>
          </cell>
          <cell r="K638">
            <v>4089.7310000000002</v>
          </cell>
          <cell r="L638">
            <v>9154.681267584745</v>
          </cell>
          <cell r="M638">
            <v>6244666.6218176978</v>
          </cell>
          <cell r="N638">
            <v>1996</v>
          </cell>
          <cell r="O638" t="str">
            <v>Desactualizado</v>
          </cell>
          <cell r="P638">
            <v>894</v>
          </cell>
          <cell r="Q638">
            <v>1265</v>
          </cell>
          <cell r="R638">
            <v>21</v>
          </cell>
          <cell r="S638">
            <v>96186</v>
          </cell>
          <cell r="T638">
            <v>3289278</v>
          </cell>
          <cell r="U638">
            <v>3289.2779999999998</v>
          </cell>
          <cell r="V638">
            <v>7362.9027656045373</v>
          </cell>
          <cell r="W638">
            <v>8235909.1337858355</v>
          </cell>
          <cell r="X638">
            <v>2360</v>
          </cell>
          <cell r="Y638">
            <v>3444</v>
          </cell>
          <cell r="Z638">
            <v>15169</v>
          </cell>
          <cell r="AA638">
            <v>178004</v>
          </cell>
          <cell r="AB638">
            <v>7379010</v>
          </cell>
        </row>
        <row r="639">
          <cell r="B639" t="str">
            <v>HUILA</v>
          </cell>
          <cell r="C639" t="str">
            <v>GUADALUPE</v>
          </cell>
          <cell r="D639">
            <v>1996</v>
          </cell>
          <cell r="E639" t="str">
            <v>Desactualizado</v>
          </cell>
          <cell r="F639">
            <v>3239</v>
          </cell>
          <cell r="G639">
            <v>3840</v>
          </cell>
          <cell r="H639">
            <v>26070</v>
          </cell>
          <cell r="I639">
            <v>68410</v>
          </cell>
          <cell r="J639">
            <v>11282759</v>
          </cell>
          <cell r="K639">
            <v>11282.759</v>
          </cell>
          <cell r="L639">
            <v>25255.955089460207</v>
          </cell>
          <cell r="M639">
            <v>7797454.4888731735</v>
          </cell>
          <cell r="N639">
            <v>2005</v>
          </cell>
          <cell r="O639" t="str">
            <v>Actualizado</v>
          </cell>
          <cell r="P639">
            <v>1743</v>
          </cell>
          <cell r="Q639">
            <v>1944</v>
          </cell>
          <cell r="R639">
            <v>54</v>
          </cell>
          <cell r="S639">
            <v>137110</v>
          </cell>
          <cell r="T639">
            <v>12519293</v>
          </cell>
          <cell r="U639">
            <v>12519.293</v>
          </cell>
          <cell r="V639">
            <v>12519.293</v>
          </cell>
          <cell r="W639">
            <v>7182612.1629374642</v>
          </cell>
          <cell r="X639">
            <v>4982</v>
          </cell>
          <cell r="Y639">
            <v>5784</v>
          </cell>
          <cell r="Z639">
            <v>26125</v>
          </cell>
          <cell r="AA639">
            <v>205520</v>
          </cell>
          <cell r="AB639">
            <v>23802052</v>
          </cell>
        </row>
        <row r="640">
          <cell r="B640" t="str">
            <v>CAQUETA</v>
          </cell>
          <cell r="C640" t="str">
            <v>SOLANO</v>
          </cell>
          <cell r="D640">
            <v>1994</v>
          </cell>
          <cell r="E640" t="str">
            <v>Desactualizado</v>
          </cell>
          <cell r="F640">
            <v>2105</v>
          </cell>
          <cell r="G640">
            <v>2163</v>
          </cell>
          <cell r="H640">
            <v>4250287</v>
          </cell>
          <cell r="I640">
            <v>46738</v>
          </cell>
          <cell r="J640">
            <v>21049778</v>
          </cell>
          <cell r="K640">
            <v>21049.777999999998</v>
          </cell>
          <cell r="L640">
            <v>65447.898836832821</v>
          </cell>
          <cell r="M640">
            <v>31091638.40229588</v>
          </cell>
          <cell r="N640">
            <v>2004</v>
          </cell>
          <cell r="O640" t="str">
            <v>Actualizado</v>
          </cell>
          <cell r="P640">
            <v>1061</v>
          </cell>
          <cell r="Q640">
            <v>1106</v>
          </cell>
          <cell r="R640">
            <v>35</v>
          </cell>
          <cell r="S640">
            <v>59454</v>
          </cell>
          <cell r="T640">
            <v>3436532</v>
          </cell>
          <cell r="U640">
            <v>3436.5320000000002</v>
          </cell>
          <cell r="V640">
            <v>3608.358599981083</v>
          </cell>
          <cell r="W640">
            <v>3400903.4872583249</v>
          </cell>
          <cell r="X640">
            <v>3166</v>
          </cell>
          <cell r="Y640">
            <v>3269</v>
          </cell>
          <cell r="Z640">
            <v>4250323</v>
          </cell>
          <cell r="AA640">
            <v>106192</v>
          </cell>
          <cell r="AB640">
            <v>24486311</v>
          </cell>
        </row>
        <row r="641">
          <cell r="B641" t="str">
            <v>CUNDINAMARCA</v>
          </cell>
          <cell r="C641" t="str">
            <v>GUATAVITA</v>
          </cell>
          <cell r="D641">
            <v>2006</v>
          </cell>
          <cell r="E641" t="str">
            <v>Actualizado</v>
          </cell>
          <cell r="F641">
            <v>3100</v>
          </cell>
          <cell r="G641">
            <v>4452</v>
          </cell>
          <cell r="H641">
            <v>24482</v>
          </cell>
          <cell r="I641">
            <v>108482</v>
          </cell>
          <cell r="J641">
            <v>73183745</v>
          </cell>
          <cell r="K641">
            <v>73183.744999999995</v>
          </cell>
          <cell r="L641">
            <v>73183.744999999995</v>
          </cell>
          <cell r="M641">
            <v>23607659.677419353</v>
          </cell>
          <cell r="N641">
            <v>2006</v>
          </cell>
          <cell r="O641" t="str">
            <v>Actualizado</v>
          </cell>
          <cell r="P641">
            <v>603</v>
          </cell>
          <cell r="Q641">
            <v>795</v>
          </cell>
          <cell r="R641">
            <v>48</v>
          </cell>
          <cell r="S641">
            <v>65560</v>
          </cell>
          <cell r="T641">
            <v>21472328</v>
          </cell>
          <cell r="U641">
            <v>21472.328000000001</v>
          </cell>
          <cell r="V641">
            <v>21472.328000000001</v>
          </cell>
          <cell r="W641">
            <v>35609167.495854065</v>
          </cell>
          <cell r="X641">
            <v>3703</v>
          </cell>
          <cell r="Y641">
            <v>5247</v>
          </cell>
          <cell r="Z641">
            <v>24531</v>
          </cell>
          <cell r="AA641">
            <v>174042</v>
          </cell>
          <cell r="AB641">
            <v>94656073</v>
          </cell>
        </row>
        <row r="642">
          <cell r="B642" t="str">
            <v>BOYACA</v>
          </cell>
          <cell r="C642" t="str">
            <v>VENTAQUEMADA</v>
          </cell>
          <cell r="D642">
            <v>1999</v>
          </cell>
          <cell r="E642" t="str">
            <v>Desactualizado</v>
          </cell>
          <cell r="F642">
            <v>10474</v>
          </cell>
          <cell r="G642">
            <v>16118</v>
          </cell>
          <cell r="H642">
            <v>15878</v>
          </cell>
          <cell r="I642">
            <v>187657</v>
          </cell>
          <cell r="J642">
            <v>33900192</v>
          </cell>
          <cell r="K642">
            <v>33900.192000000003</v>
          </cell>
          <cell r="L642">
            <v>50245.00250249193</v>
          </cell>
          <cell r="M642">
            <v>4797116.9087733366</v>
          </cell>
          <cell r="N642">
            <v>1999</v>
          </cell>
          <cell r="O642" t="str">
            <v>Desactualizado</v>
          </cell>
          <cell r="P642">
            <v>626</v>
          </cell>
          <cell r="Q642">
            <v>923</v>
          </cell>
          <cell r="R642">
            <v>68</v>
          </cell>
          <cell r="S642">
            <v>53782</v>
          </cell>
          <cell r="T642">
            <v>6952898</v>
          </cell>
          <cell r="U642">
            <v>6952.8980000000001</v>
          </cell>
          <cell r="V642">
            <v>10305.20350473446</v>
          </cell>
          <cell r="W642">
            <v>16461986.429288274</v>
          </cell>
          <cell r="X642">
            <v>11100</v>
          </cell>
          <cell r="Y642">
            <v>17041</v>
          </cell>
          <cell r="Z642">
            <v>15947</v>
          </cell>
          <cell r="AA642">
            <v>241439</v>
          </cell>
          <cell r="AB642">
            <v>40853090</v>
          </cell>
        </row>
        <row r="643">
          <cell r="B643" t="str">
            <v>CAQUETA</v>
          </cell>
          <cell r="C643" t="str">
            <v>PUERTO RICO</v>
          </cell>
          <cell r="D643">
            <v>2000</v>
          </cell>
          <cell r="E643" t="str">
            <v>Desactualizado</v>
          </cell>
          <cell r="F643">
            <v>5072</v>
          </cell>
          <cell r="G643">
            <v>5741</v>
          </cell>
          <cell r="H643">
            <v>246783</v>
          </cell>
          <cell r="I643">
            <v>253215</v>
          </cell>
          <cell r="J643">
            <v>38013744</v>
          </cell>
          <cell r="K643">
            <v>38013.743999999999</v>
          </cell>
          <cell r="L643">
            <v>50253.934769552703</v>
          </cell>
          <cell r="M643">
            <v>9908110.1674985606</v>
          </cell>
          <cell r="N643">
            <v>2006</v>
          </cell>
          <cell r="O643" t="str">
            <v>Actualizado</v>
          </cell>
          <cell r="P643">
            <v>7411</v>
          </cell>
          <cell r="Q643">
            <v>7819</v>
          </cell>
          <cell r="R643">
            <v>204</v>
          </cell>
          <cell r="S643">
            <v>424838</v>
          </cell>
          <cell r="T643">
            <v>27493784</v>
          </cell>
          <cell r="U643">
            <v>27493.784</v>
          </cell>
          <cell r="V643">
            <v>27493.784</v>
          </cell>
          <cell r="W643">
            <v>3709861.5571447848</v>
          </cell>
          <cell r="X643">
            <v>12483</v>
          </cell>
          <cell r="Y643">
            <v>13560</v>
          </cell>
          <cell r="Z643">
            <v>246988</v>
          </cell>
          <cell r="AA643">
            <v>678053</v>
          </cell>
          <cell r="AB643">
            <v>65507528</v>
          </cell>
        </row>
        <row r="644">
          <cell r="B644" t="str">
            <v>CUNDINAMARCA</v>
          </cell>
          <cell r="C644" t="str">
            <v>SUBACHOQUE</v>
          </cell>
          <cell r="D644">
            <v>2005</v>
          </cell>
          <cell r="E644" t="str">
            <v>Actualizado</v>
          </cell>
          <cell r="F644">
            <v>4439</v>
          </cell>
          <cell r="G644">
            <v>5762</v>
          </cell>
          <cell r="H644">
            <v>21036</v>
          </cell>
          <cell r="I644">
            <v>309375</v>
          </cell>
          <cell r="J644">
            <v>187789409</v>
          </cell>
          <cell r="K644">
            <v>187789.40900000001</v>
          </cell>
          <cell r="L644">
            <v>187789.40900000001</v>
          </cell>
          <cell r="M644">
            <v>42304439.963955849</v>
          </cell>
          <cell r="N644">
            <v>2005</v>
          </cell>
          <cell r="O644" t="str">
            <v>Actualizado</v>
          </cell>
          <cell r="P644">
            <v>1788</v>
          </cell>
          <cell r="Q644">
            <v>2717</v>
          </cell>
          <cell r="R644">
            <v>75</v>
          </cell>
          <cell r="S644">
            <v>205885</v>
          </cell>
          <cell r="T644">
            <v>45208188</v>
          </cell>
          <cell r="U644">
            <v>45208.188000000002</v>
          </cell>
          <cell r="V644">
            <v>45208.188000000002</v>
          </cell>
          <cell r="W644">
            <v>25284221.476510067</v>
          </cell>
          <cell r="X644">
            <v>6227</v>
          </cell>
          <cell r="Y644">
            <v>8479</v>
          </cell>
          <cell r="Z644">
            <v>21111</v>
          </cell>
          <cell r="AA644">
            <v>515260</v>
          </cell>
          <cell r="AB644">
            <v>232997597</v>
          </cell>
        </row>
        <row r="645">
          <cell r="B645" t="str">
            <v>META</v>
          </cell>
          <cell r="C645" t="str">
            <v>LA MACARENA</v>
          </cell>
          <cell r="D645">
            <v>0</v>
          </cell>
          <cell r="E645" t="str">
            <v>Sin Formar</v>
          </cell>
          <cell r="F645">
            <v>703</v>
          </cell>
          <cell r="G645">
            <v>857</v>
          </cell>
          <cell r="H645">
            <v>101851</v>
          </cell>
          <cell r="I645">
            <v>40739</v>
          </cell>
          <cell r="J645">
            <v>2090549</v>
          </cell>
          <cell r="K645">
            <v>2090.549</v>
          </cell>
          <cell r="L645">
            <v>20188.105986345436</v>
          </cell>
          <cell r="M645">
            <v>28717078.216707591</v>
          </cell>
          <cell r="N645">
            <v>2001</v>
          </cell>
          <cell r="O645" t="str">
            <v>Desactualizado</v>
          </cell>
          <cell r="P645">
            <v>1623</v>
          </cell>
          <cell r="Q645">
            <v>1696</v>
          </cell>
          <cell r="R645">
            <v>179</v>
          </cell>
          <cell r="S645">
            <v>73966</v>
          </cell>
          <cell r="T645">
            <v>7214500</v>
          </cell>
          <cell r="U645">
            <v>7214.5</v>
          </cell>
          <cell r="V645">
            <v>9006.3943640341895</v>
          </cell>
          <cell r="W645">
            <v>5549226.348757972</v>
          </cell>
          <cell r="X645">
            <v>2326</v>
          </cell>
          <cell r="Y645">
            <v>2553</v>
          </cell>
          <cell r="Z645">
            <v>102031</v>
          </cell>
          <cell r="AA645">
            <v>114705</v>
          </cell>
          <cell r="AB645">
            <v>9305049</v>
          </cell>
        </row>
        <row r="646">
          <cell r="B646" t="str">
            <v>SUCRE</v>
          </cell>
          <cell r="C646" t="str">
            <v>CAIMITO</v>
          </cell>
          <cell r="D646">
            <v>1998</v>
          </cell>
          <cell r="E646" t="str">
            <v>Desactualizado</v>
          </cell>
          <cell r="F646">
            <v>1050</v>
          </cell>
          <cell r="G646">
            <v>1414</v>
          </cell>
          <cell r="H646">
            <v>40249</v>
          </cell>
          <cell r="I646">
            <v>34110</v>
          </cell>
          <cell r="J646">
            <v>14281602</v>
          </cell>
          <cell r="K646">
            <v>14281.602000000001</v>
          </cell>
          <cell r="L646">
            <v>23839.355158353519</v>
          </cell>
          <cell r="M646">
            <v>22704147.769860495</v>
          </cell>
          <cell r="N646">
            <v>1998</v>
          </cell>
          <cell r="O646" t="str">
            <v>Desactualizado</v>
          </cell>
          <cell r="P646">
            <v>1371</v>
          </cell>
          <cell r="Q646">
            <v>1438</v>
          </cell>
          <cell r="R646">
            <v>203</v>
          </cell>
          <cell r="S646">
            <v>64579</v>
          </cell>
          <cell r="T646">
            <v>3256788</v>
          </cell>
          <cell r="U646">
            <v>3256.788</v>
          </cell>
          <cell r="V646">
            <v>5436.3457129994131</v>
          </cell>
          <cell r="W646">
            <v>3965241.2202767422</v>
          </cell>
          <cell r="X646">
            <v>2421</v>
          </cell>
          <cell r="Y646">
            <v>2852</v>
          </cell>
          <cell r="Z646">
            <v>40452</v>
          </cell>
          <cell r="AA646">
            <v>98689</v>
          </cell>
          <cell r="AB646">
            <v>17538390</v>
          </cell>
        </row>
        <row r="647">
          <cell r="B647" t="str">
            <v>MAGDALENA</v>
          </cell>
          <cell r="C647" t="str">
            <v>SAN SEBASTIAN</v>
          </cell>
          <cell r="D647">
            <v>1998</v>
          </cell>
          <cell r="E647" t="str">
            <v>Desactualizado</v>
          </cell>
          <cell r="F647">
            <v>1628</v>
          </cell>
          <cell r="G647">
            <v>2014</v>
          </cell>
          <cell r="H647">
            <v>40243</v>
          </cell>
          <cell r="I647">
            <v>60842</v>
          </cell>
          <cell r="J647">
            <v>13472556</v>
          </cell>
          <cell r="K647">
            <v>13472.556</v>
          </cell>
          <cell r="L647">
            <v>22488.866961479998</v>
          </cell>
          <cell r="M647">
            <v>13813800.344889434</v>
          </cell>
          <cell r="N647">
            <v>1996</v>
          </cell>
          <cell r="O647" t="str">
            <v>Desactualizado</v>
          </cell>
          <cell r="P647">
            <v>2425</v>
          </cell>
          <cell r="Q647">
            <v>2790</v>
          </cell>
          <cell r="R647">
            <v>180</v>
          </cell>
          <cell r="S647">
            <v>131477</v>
          </cell>
          <cell r="T647">
            <v>5452996</v>
          </cell>
          <cell r="U647">
            <v>5452.9960000000001</v>
          </cell>
          <cell r="V647">
            <v>12206.289443832502</v>
          </cell>
          <cell r="W647">
            <v>5033521.4201371148</v>
          </cell>
          <cell r="X647">
            <v>4053</v>
          </cell>
          <cell r="Y647">
            <v>4804</v>
          </cell>
          <cell r="Z647">
            <v>40424</v>
          </cell>
          <cell r="AA647">
            <v>192319</v>
          </cell>
          <cell r="AB647">
            <v>18925552</v>
          </cell>
        </row>
        <row r="648">
          <cell r="B648" t="str">
            <v>ANTIOQUIA</v>
          </cell>
          <cell r="C648" t="str">
            <v>TOLEDO</v>
          </cell>
          <cell r="D648">
            <v>1998</v>
          </cell>
          <cell r="E648" t="str">
            <v>Desactualizado</v>
          </cell>
          <cell r="F648">
            <v>1659</v>
          </cell>
          <cell r="G648">
            <v>1836</v>
          </cell>
          <cell r="H648">
            <v>13178.643599999999</v>
          </cell>
          <cell r="I648">
            <v>46387.61</v>
          </cell>
          <cell r="J648">
            <v>2901925.47</v>
          </cell>
          <cell r="K648">
            <v>2901.9254700000001</v>
          </cell>
          <cell r="L648">
            <v>4843.9966274373119</v>
          </cell>
          <cell r="M648">
            <v>2919829.1907397904</v>
          </cell>
          <cell r="N648">
            <v>2005</v>
          </cell>
          <cell r="O648" t="str">
            <v>Actualizado</v>
          </cell>
          <cell r="P648">
            <v>468</v>
          </cell>
          <cell r="Q648">
            <v>534</v>
          </cell>
          <cell r="R648">
            <v>173532</v>
          </cell>
          <cell r="S648">
            <v>46387.61</v>
          </cell>
          <cell r="T648">
            <v>3379374.6569999997</v>
          </cell>
          <cell r="U648">
            <v>3379.3746569999998</v>
          </cell>
          <cell r="V648">
            <v>3379.3746569999998</v>
          </cell>
          <cell r="W648">
            <v>7220886.019230769</v>
          </cell>
          <cell r="X648">
            <v>2127</v>
          </cell>
          <cell r="Y648">
            <v>2370</v>
          </cell>
          <cell r="Z648">
            <v>186710.64360000001</v>
          </cell>
          <cell r="AA648">
            <v>94855.23</v>
          </cell>
          <cell r="AB648">
            <v>6281300.1270000003</v>
          </cell>
        </row>
        <row r="649">
          <cell r="B649" t="str">
            <v>TOLIMA</v>
          </cell>
          <cell r="C649" t="str">
            <v>ATACO</v>
          </cell>
          <cell r="D649">
            <v>2005</v>
          </cell>
          <cell r="E649" t="str">
            <v>Actualizado</v>
          </cell>
          <cell r="F649">
            <v>5693</v>
          </cell>
          <cell r="G649">
            <v>6670</v>
          </cell>
          <cell r="H649">
            <v>98126</v>
          </cell>
          <cell r="I649">
            <v>198162</v>
          </cell>
          <cell r="J649">
            <v>17942321</v>
          </cell>
          <cell r="K649">
            <v>17942.321</v>
          </cell>
          <cell r="L649">
            <v>17942.321</v>
          </cell>
          <cell r="M649">
            <v>3151646.0565606887</v>
          </cell>
          <cell r="N649">
            <v>2005</v>
          </cell>
          <cell r="O649" t="str">
            <v>Actualizado</v>
          </cell>
          <cell r="P649">
            <v>2880</v>
          </cell>
          <cell r="Q649">
            <v>3075</v>
          </cell>
          <cell r="R649">
            <v>188</v>
          </cell>
          <cell r="S649">
            <v>151207</v>
          </cell>
          <cell r="T649">
            <v>9986623</v>
          </cell>
          <cell r="U649">
            <v>9986.6229999999996</v>
          </cell>
          <cell r="V649">
            <v>9986.6229999999996</v>
          </cell>
          <cell r="W649">
            <v>3467577.4305555555</v>
          </cell>
          <cell r="X649">
            <v>8573</v>
          </cell>
          <cell r="Y649">
            <v>9745</v>
          </cell>
          <cell r="Z649">
            <v>98314</v>
          </cell>
          <cell r="AA649">
            <v>349369</v>
          </cell>
          <cell r="AB649">
            <v>27928945</v>
          </cell>
        </row>
        <row r="650">
          <cell r="B650" t="str">
            <v>CUNDINAMARCA</v>
          </cell>
          <cell r="C650" t="str">
            <v>FUSAGASUGA</v>
          </cell>
          <cell r="D650">
            <v>2006</v>
          </cell>
          <cell r="E650" t="str">
            <v>Actualizado</v>
          </cell>
          <cell r="F650">
            <v>10576</v>
          </cell>
          <cell r="G650">
            <v>16498</v>
          </cell>
          <cell r="H650">
            <v>17838</v>
          </cell>
          <cell r="I650">
            <v>1839364</v>
          </cell>
          <cell r="J650">
            <v>473487775</v>
          </cell>
          <cell r="K650">
            <v>473487.77500000002</v>
          </cell>
          <cell r="L650">
            <v>473487.77500000002</v>
          </cell>
          <cell r="M650">
            <v>44770024.111195162</v>
          </cell>
          <cell r="N650">
            <v>2005</v>
          </cell>
          <cell r="O650" t="str">
            <v>Actualizado</v>
          </cell>
          <cell r="P650">
            <v>34612</v>
          </cell>
          <cell r="Q650">
            <v>48179</v>
          </cell>
          <cell r="R650">
            <v>1239</v>
          </cell>
          <cell r="S650">
            <v>2863323</v>
          </cell>
          <cell r="T650">
            <v>824821548</v>
          </cell>
          <cell r="U650">
            <v>824821.54799999995</v>
          </cell>
          <cell r="V650">
            <v>824821.54799999995</v>
          </cell>
          <cell r="W650">
            <v>23830508.147463307</v>
          </cell>
          <cell r="X650">
            <v>45188</v>
          </cell>
          <cell r="Y650">
            <v>64677</v>
          </cell>
          <cell r="Z650">
            <v>19078</v>
          </cell>
          <cell r="AA650">
            <v>4702687</v>
          </cell>
          <cell r="AB650">
            <v>1298309324</v>
          </cell>
        </row>
        <row r="651">
          <cell r="B651" t="str">
            <v>VALLE</v>
          </cell>
          <cell r="C651" t="str">
            <v>DAGUA</v>
          </cell>
          <cell r="D651">
            <v>2006</v>
          </cell>
          <cell r="E651" t="str">
            <v>Actualizado</v>
          </cell>
          <cell r="F651">
            <v>13531</v>
          </cell>
          <cell r="G651">
            <v>16980</v>
          </cell>
          <cell r="H651">
            <v>93421</v>
          </cell>
          <cell r="I651">
            <v>1209811</v>
          </cell>
          <cell r="J651">
            <v>192403495</v>
          </cell>
          <cell r="K651">
            <v>192403.495</v>
          </cell>
          <cell r="L651">
            <v>192403.495</v>
          </cell>
          <cell r="M651">
            <v>14219458.650506245</v>
          </cell>
          <cell r="N651">
            <v>2006</v>
          </cell>
          <cell r="O651" t="str">
            <v>Actualizado</v>
          </cell>
          <cell r="P651">
            <v>5456</v>
          </cell>
          <cell r="Q651">
            <v>6450</v>
          </cell>
          <cell r="R651">
            <v>387</v>
          </cell>
          <cell r="S651">
            <v>477139</v>
          </cell>
          <cell r="T651">
            <v>86307648</v>
          </cell>
          <cell r="U651">
            <v>86307.648000000001</v>
          </cell>
          <cell r="V651">
            <v>86307.648000000001</v>
          </cell>
          <cell r="W651">
            <v>15818850.439882698</v>
          </cell>
          <cell r="X651">
            <v>18987</v>
          </cell>
          <cell r="Y651">
            <v>23430</v>
          </cell>
          <cell r="Z651">
            <v>93808</v>
          </cell>
          <cell r="AA651">
            <v>1686950</v>
          </cell>
          <cell r="AB651">
            <v>278711143</v>
          </cell>
        </row>
        <row r="652">
          <cell r="B652" t="str">
            <v>BOYACA</v>
          </cell>
          <cell r="C652" t="str">
            <v>LEIVA (VILLA DE)</v>
          </cell>
          <cell r="D652">
            <v>2006</v>
          </cell>
          <cell r="E652" t="str">
            <v>Actualizado</v>
          </cell>
          <cell r="F652">
            <v>4700</v>
          </cell>
          <cell r="G652">
            <v>7010</v>
          </cell>
          <cell r="H652">
            <v>11723</v>
          </cell>
          <cell r="I652">
            <v>256916</v>
          </cell>
          <cell r="J652">
            <v>139508938</v>
          </cell>
          <cell r="K652">
            <v>139508.93799999999</v>
          </cell>
          <cell r="L652">
            <v>139508.93799999999</v>
          </cell>
          <cell r="M652">
            <v>29682752.765957449</v>
          </cell>
          <cell r="N652">
            <v>2006</v>
          </cell>
          <cell r="O652" t="str">
            <v>Actualizado</v>
          </cell>
          <cell r="P652">
            <v>2197</v>
          </cell>
          <cell r="Q652">
            <v>3193</v>
          </cell>
          <cell r="R652">
            <v>161</v>
          </cell>
          <cell r="S652">
            <v>296290</v>
          </cell>
          <cell r="T652">
            <v>117191383</v>
          </cell>
          <cell r="U652">
            <v>117191.383</v>
          </cell>
          <cell r="V652">
            <v>117191.383</v>
          </cell>
          <cell r="W652">
            <v>53341548.93035958</v>
          </cell>
          <cell r="X652">
            <v>6897</v>
          </cell>
          <cell r="Y652">
            <v>10203</v>
          </cell>
          <cell r="Z652">
            <v>11884</v>
          </cell>
          <cell r="AA652">
            <v>553206</v>
          </cell>
          <cell r="AB652">
            <v>256700321</v>
          </cell>
        </row>
        <row r="653">
          <cell r="B653" t="str">
            <v>BOYACA</v>
          </cell>
          <cell r="C653" t="str">
            <v>BERBEO</v>
          </cell>
          <cell r="D653">
            <v>2006</v>
          </cell>
          <cell r="E653" t="str">
            <v>Actualizado</v>
          </cell>
          <cell r="F653">
            <v>1270</v>
          </cell>
          <cell r="G653">
            <v>1648</v>
          </cell>
          <cell r="H653">
            <v>5871</v>
          </cell>
          <cell r="I653">
            <v>25771</v>
          </cell>
          <cell r="J653">
            <v>9133016</v>
          </cell>
          <cell r="K653">
            <v>9133.0159999999996</v>
          </cell>
          <cell r="L653">
            <v>9133.0159999999996</v>
          </cell>
          <cell r="M653">
            <v>7191351.1811023625</v>
          </cell>
          <cell r="N653">
            <v>2006</v>
          </cell>
          <cell r="O653" t="str">
            <v>Actualizado</v>
          </cell>
          <cell r="P653">
            <v>200</v>
          </cell>
          <cell r="Q653">
            <v>231</v>
          </cell>
          <cell r="R653">
            <v>9</v>
          </cell>
          <cell r="S653">
            <v>14700</v>
          </cell>
          <cell r="T653">
            <v>1384518</v>
          </cell>
          <cell r="U653">
            <v>1384.518</v>
          </cell>
          <cell r="V653">
            <v>1384.518</v>
          </cell>
          <cell r="W653">
            <v>6922590</v>
          </cell>
          <cell r="X653">
            <v>1470</v>
          </cell>
          <cell r="Y653">
            <v>1879</v>
          </cell>
          <cell r="Z653">
            <v>5880</v>
          </cell>
          <cell r="AA653">
            <v>40471</v>
          </cell>
          <cell r="AB653">
            <v>10517534</v>
          </cell>
        </row>
        <row r="654">
          <cell r="B654" t="str">
            <v>CUNDINAMARCA</v>
          </cell>
          <cell r="C654" t="str">
            <v>GUASCA</v>
          </cell>
          <cell r="D654">
            <v>2004</v>
          </cell>
          <cell r="E654" t="str">
            <v>Actualizado</v>
          </cell>
          <cell r="F654">
            <v>4788</v>
          </cell>
          <cell r="G654">
            <v>6898</v>
          </cell>
          <cell r="H654">
            <v>37933</v>
          </cell>
          <cell r="I654">
            <v>350955</v>
          </cell>
          <cell r="J654">
            <v>174731338</v>
          </cell>
          <cell r="K654">
            <v>174731.33799999999</v>
          </cell>
          <cell r="L654">
            <v>183467.90489903814</v>
          </cell>
          <cell r="M654">
            <v>38318275.876992092</v>
          </cell>
          <cell r="N654">
            <v>2004</v>
          </cell>
          <cell r="O654" t="str">
            <v>Actualizado</v>
          </cell>
          <cell r="P654">
            <v>1192</v>
          </cell>
          <cell r="Q654">
            <v>1773</v>
          </cell>
          <cell r="R654">
            <v>94</v>
          </cell>
          <cell r="S654">
            <v>142061</v>
          </cell>
          <cell r="T654">
            <v>22996307</v>
          </cell>
          <cell r="U654">
            <v>22996.307000000001</v>
          </cell>
          <cell r="V654">
            <v>24146.122349873411</v>
          </cell>
          <cell r="W654">
            <v>20256814.051907223</v>
          </cell>
          <cell r="X654">
            <v>5980</v>
          </cell>
          <cell r="Y654">
            <v>8671</v>
          </cell>
          <cell r="Z654">
            <v>38027</v>
          </cell>
          <cell r="AA654">
            <v>493016</v>
          </cell>
          <cell r="AB654">
            <v>197727645</v>
          </cell>
        </row>
        <row r="655">
          <cell r="B655" t="str">
            <v>BOLIVAR</v>
          </cell>
          <cell r="C655" t="str">
            <v>EL PENON</v>
          </cell>
          <cell r="D655">
            <v>1993</v>
          </cell>
          <cell r="E655" t="str">
            <v>Desactualizado</v>
          </cell>
          <cell r="F655">
            <v>583</v>
          </cell>
          <cell r="G655">
            <v>642</v>
          </cell>
          <cell r="H655">
            <v>25827</v>
          </cell>
          <cell r="I655">
            <v>10125</v>
          </cell>
          <cell r="J655">
            <v>2224001</v>
          </cell>
          <cell r="K655">
            <v>2224.0010000000002</v>
          </cell>
          <cell r="L655">
            <v>8631.5006527869446</v>
          </cell>
          <cell r="M655">
            <v>14805318.443888415</v>
          </cell>
          <cell r="N655">
            <v>1993</v>
          </cell>
          <cell r="O655" t="str">
            <v>Desactualizado</v>
          </cell>
          <cell r="P655">
            <v>798</v>
          </cell>
          <cell r="Q655">
            <v>803</v>
          </cell>
          <cell r="R655">
            <v>35</v>
          </cell>
          <cell r="S655">
            <v>32873</v>
          </cell>
          <cell r="T655">
            <v>393064</v>
          </cell>
          <cell r="U655">
            <v>393.06400000000002</v>
          </cell>
          <cell r="V655">
            <v>1525.508384477816</v>
          </cell>
          <cell r="W655">
            <v>1911664.6422027769</v>
          </cell>
          <cell r="X655">
            <v>1381</v>
          </cell>
          <cell r="Y655">
            <v>1445</v>
          </cell>
          <cell r="Z655">
            <v>25862</v>
          </cell>
          <cell r="AA655">
            <v>42998</v>
          </cell>
          <cell r="AB655">
            <v>2617066</v>
          </cell>
        </row>
        <row r="656">
          <cell r="B656" t="str">
            <v>SANTANDER</v>
          </cell>
          <cell r="C656" t="str">
            <v>PINCHOTE</v>
          </cell>
          <cell r="D656">
            <v>1996</v>
          </cell>
          <cell r="E656" t="str">
            <v>Desactualizado</v>
          </cell>
          <cell r="F656">
            <v>1134</v>
          </cell>
          <cell r="G656">
            <v>1813</v>
          </cell>
          <cell r="H656">
            <v>5376</v>
          </cell>
          <cell r="I656">
            <v>97759</v>
          </cell>
          <cell r="J656">
            <v>11571813</v>
          </cell>
          <cell r="K656">
            <v>11571.813</v>
          </cell>
          <cell r="L656">
            <v>25902.989635038004</v>
          </cell>
          <cell r="M656">
            <v>22842142.535306882</v>
          </cell>
          <cell r="N656">
            <v>1996</v>
          </cell>
          <cell r="O656" t="str">
            <v>Desactualizado</v>
          </cell>
          <cell r="P656">
            <v>443</v>
          </cell>
          <cell r="Q656">
            <v>562</v>
          </cell>
          <cell r="R656">
            <v>13</v>
          </cell>
          <cell r="S656">
            <v>26041</v>
          </cell>
          <cell r="T656">
            <v>2255305</v>
          </cell>
          <cell r="U656">
            <v>2255.3049999999998</v>
          </cell>
          <cell r="V656">
            <v>5048.4001114474786</v>
          </cell>
          <cell r="W656">
            <v>11395937.046156837</v>
          </cell>
          <cell r="X656">
            <v>1577</v>
          </cell>
          <cell r="Y656">
            <v>2375</v>
          </cell>
          <cell r="Z656">
            <v>5390</v>
          </cell>
          <cell r="AA656">
            <v>123800</v>
          </cell>
          <cell r="AB656">
            <v>13827118</v>
          </cell>
        </row>
        <row r="657">
          <cell r="B657" t="str">
            <v>BOLIVAR</v>
          </cell>
          <cell r="C657" t="str">
            <v>SANTA ROSA DEL SUR</v>
          </cell>
          <cell r="D657">
            <v>1999</v>
          </cell>
          <cell r="E657" t="str">
            <v>Desactualizado</v>
          </cell>
          <cell r="F657">
            <v>1938</v>
          </cell>
          <cell r="G657">
            <v>2088</v>
          </cell>
          <cell r="H657">
            <v>211454</v>
          </cell>
          <cell r="I657">
            <v>14966</v>
          </cell>
          <cell r="J657">
            <v>13900398</v>
          </cell>
          <cell r="K657">
            <v>13900.397999999999</v>
          </cell>
          <cell r="L657">
            <v>20602.406390371882</v>
          </cell>
          <cell r="M657">
            <v>10630756.65137868</v>
          </cell>
          <cell r="N657">
            <v>2004</v>
          </cell>
          <cell r="O657" t="str">
            <v>Actualizado</v>
          </cell>
          <cell r="P657">
            <v>3849</v>
          </cell>
          <cell r="Q657">
            <v>4479</v>
          </cell>
          <cell r="R657">
            <v>134</v>
          </cell>
          <cell r="S657">
            <v>219436</v>
          </cell>
          <cell r="T657">
            <v>19507894</v>
          </cell>
          <cell r="U657">
            <v>19507.894</v>
          </cell>
          <cell r="V657">
            <v>20483.288699892615</v>
          </cell>
          <cell r="W657">
            <v>5321716.9913984453</v>
          </cell>
          <cell r="X657">
            <v>5787</v>
          </cell>
          <cell r="Y657">
            <v>6567</v>
          </cell>
          <cell r="Z657">
            <v>211588</v>
          </cell>
          <cell r="AA657">
            <v>234402</v>
          </cell>
          <cell r="AB657">
            <v>33408292</v>
          </cell>
        </row>
        <row r="658">
          <cell r="B658" t="str">
            <v>CAQUETA</v>
          </cell>
          <cell r="C658" t="str">
            <v>FLORENCIA</v>
          </cell>
          <cell r="D658">
            <v>1998</v>
          </cell>
          <cell r="E658" t="str">
            <v>Desactualizado</v>
          </cell>
          <cell r="F658">
            <v>6753</v>
          </cell>
          <cell r="G658">
            <v>8032</v>
          </cell>
          <cell r="H658">
            <v>233798</v>
          </cell>
          <cell r="I658">
            <v>335216</v>
          </cell>
          <cell r="J658">
            <v>49799097</v>
          </cell>
          <cell r="K658">
            <v>49799.097000000002</v>
          </cell>
          <cell r="L658">
            <v>83126.413965905042</v>
          </cell>
          <cell r="M658">
            <v>12309553.378632465</v>
          </cell>
          <cell r="N658">
            <v>2005</v>
          </cell>
          <cell r="O658" t="str">
            <v>Actualizado</v>
          </cell>
          <cell r="P658">
            <v>42238</v>
          </cell>
          <cell r="Q658">
            <v>50611</v>
          </cell>
          <cell r="R658">
            <v>54017</v>
          </cell>
          <cell r="S658">
            <v>2846000</v>
          </cell>
          <cell r="T658">
            <v>630697642</v>
          </cell>
          <cell r="U658">
            <v>630697.64199999999</v>
          </cell>
          <cell r="V658">
            <v>630697.64199999999</v>
          </cell>
          <cell r="W658">
            <v>14931995.880486766</v>
          </cell>
          <cell r="X658">
            <v>48991</v>
          </cell>
          <cell r="Y658">
            <v>58643</v>
          </cell>
          <cell r="Z658">
            <v>287816</v>
          </cell>
          <cell r="AA658">
            <v>3181216</v>
          </cell>
          <cell r="AB658">
            <v>680496739</v>
          </cell>
        </row>
        <row r="659">
          <cell r="B659" t="str">
            <v>ANTIOQUIA</v>
          </cell>
          <cell r="C659" t="str">
            <v>CAROLINA</v>
          </cell>
          <cell r="D659">
            <v>2003</v>
          </cell>
          <cell r="E659" t="str">
            <v>Actualizado</v>
          </cell>
          <cell r="F659">
            <v>514</v>
          </cell>
          <cell r="G659">
            <v>880</v>
          </cell>
          <cell r="H659">
            <v>14121.4151</v>
          </cell>
          <cell r="I659">
            <v>54750.65</v>
          </cell>
          <cell r="J659">
            <v>6472135.7599999998</v>
          </cell>
          <cell r="K659">
            <v>6472.1357600000001</v>
          </cell>
          <cell r="L659">
            <v>7196.6467471742289</v>
          </cell>
          <cell r="M659">
            <v>14001258.262984881</v>
          </cell>
          <cell r="N659">
            <v>2006</v>
          </cell>
          <cell r="O659" t="str">
            <v>Actualizado</v>
          </cell>
          <cell r="P659">
            <v>1233</v>
          </cell>
          <cell r="Q659">
            <v>1590</v>
          </cell>
          <cell r="R659">
            <v>2053515</v>
          </cell>
          <cell r="S659">
            <v>54750.65</v>
          </cell>
          <cell r="T659">
            <v>14332883.223000001</v>
          </cell>
          <cell r="U659">
            <v>14332.883223000001</v>
          </cell>
          <cell r="V659">
            <v>14332.883223000001</v>
          </cell>
          <cell r="W659">
            <v>11624398.396593673</v>
          </cell>
          <cell r="X659">
            <v>1747</v>
          </cell>
          <cell r="Y659">
            <v>2470</v>
          </cell>
          <cell r="Z659">
            <v>2067636.4151000001</v>
          </cell>
          <cell r="AA659">
            <v>186126.95</v>
          </cell>
          <cell r="AB659">
            <v>20805018.983000003</v>
          </cell>
        </row>
        <row r="660">
          <cell r="B660" t="str">
            <v>GUAJIRA</v>
          </cell>
          <cell r="C660" t="str">
            <v>EL MOLINO</v>
          </cell>
          <cell r="D660">
            <v>2005</v>
          </cell>
          <cell r="E660" t="str">
            <v>Actualizado</v>
          </cell>
          <cell r="F660">
            <v>385</v>
          </cell>
          <cell r="G660">
            <v>490</v>
          </cell>
          <cell r="H660">
            <v>23588</v>
          </cell>
          <cell r="I660">
            <v>17917</v>
          </cell>
          <cell r="J660">
            <v>6169156</v>
          </cell>
          <cell r="K660">
            <v>6169.1559999999999</v>
          </cell>
          <cell r="L660">
            <v>6169.1559999999999</v>
          </cell>
          <cell r="M660">
            <v>16023781.818181818</v>
          </cell>
          <cell r="N660">
            <v>2005</v>
          </cell>
          <cell r="O660" t="str">
            <v>Actualizado</v>
          </cell>
          <cell r="P660">
            <v>1514</v>
          </cell>
          <cell r="Q660">
            <v>1549</v>
          </cell>
          <cell r="R660">
            <v>249</v>
          </cell>
          <cell r="S660">
            <v>106776</v>
          </cell>
          <cell r="T660">
            <v>10540980</v>
          </cell>
          <cell r="U660">
            <v>10540.98</v>
          </cell>
          <cell r="V660">
            <v>10540.98</v>
          </cell>
          <cell r="W660">
            <v>6962338.1770145306</v>
          </cell>
          <cell r="X660">
            <v>1899</v>
          </cell>
          <cell r="Y660">
            <v>2039</v>
          </cell>
          <cell r="Z660">
            <v>23838</v>
          </cell>
          <cell r="AA660">
            <v>124693</v>
          </cell>
          <cell r="AB660">
            <v>16710136</v>
          </cell>
        </row>
        <row r="661">
          <cell r="B661" t="str">
            <v>MAGDALENA</v>
          </cell>
          <cell r="C661" t="str">
            <v>SALAMINA</v>
          </cell>
          <cell r="D661">
            <v>2006</v>
          </cell>
          <cell r="E661" t="str">
            <v>Actualizado</v>
          </cell>
          <cell r="F661">
            <v>656</v>
          </cell>
          <cell r="G661">
            <v>902</v>
          </cell>
          <cell r="H661">
            <v>15828</v>
          </cell>
          <cell r="I661">
            <v>50025</v>
          </cell>
          <cell r="J661">
            <v>16248820</v>
          </cell>
          <cell r="K661">
            <v>16248.82</v>
          </cell>
          <cell r="L661">
            <v>16248.82</v>
          </cell>
          <cell r="M661">
            <v>24769542.68292683</v>
          </cell>
          <cell r="N661">
            <v>1996</v>
          </cell>
          <cell r="O661" t="str">
            <v>Desactualizado</v>
          </cell>
          <cell r="P661">
            <v>1781</v>
          </cell>
          <cell r="Q661">
            <v>1993</v>
          </cell>
          <cell r="R661">
            <v>88</v>
          </cell>
          <cell r="S661">
            <v>104007</v>
          </cell>
          <cell r="T661">
            <v>3683794</v>
          </cell>
          <cell r="U661">
            <v>3683.7939999999999</v>
          </cell>
          <cell r="V661">
            <v>8246.0093158794734</v>
          </cell>
          <cell r="W661">
            <v>4629988.3862321582</v>
          </cell>
          <cell r="X661">
            <v>2437</v>
          </cell>
          <cell r="Y661">
            <v>2895</v>
          </cell>
          <cell r="Z661">
            <v>15917</v>
          </cell>
          <cell r="AA661">
            <v>154032</v>
          </cell>
          <cell r="AB661">
            <v>19932614</v>
          </cell>
        </row>
        <row r="662">
          <cell r="B662" t="str">
            <v>BOLIVAR</v>
          </cell>
          <cell r="C662" t="str">
            <v>EL GUAMO</v>
          </cell>
          <cell r="D662">
            <v>2002</v>
          </cell>
          <cell r="E662" t="str">
            <v>Actualizado</v>
          </cell>
          <cell r="F662">
            <v>709</v>
          </cell>
          <cell r="G662">
            <v>975</v>
          </cell>
          <cell r="H662">
            <v>35715</v>
          </cell>
          <cell r="I662">
            <v>12454</v>
          </cell>
          <cell r="J662">
            <v>6602088</v>
          </cell>
          <cell r="K662">
            <v>6602.0879999999997</v>
          </cell>
          <cell r="L662">
            <v>7809.9405868885669</v>
          </cell>
          <cell r="M662">
            <v>11015431.011126328</v>
          </cell>
          <cell r="N662">
            <v>2002</v>
          </cell>
          <cell r="O662" t="str">
            <v>Actualizado</v>
          </cell>
          <cell r="P662">
            <v>1592</v>
          </cell>
          <cell r="Q662">
            <v>1799</v>
          </cell>
          <cell r="R662">
            <v>80</v>
          </cell>
          <cell r="S662">
            <v>98883</v>
          </cell>
          <cell r="T662">
            <v>2300195</v>
          </cell>
          <cell r="U662">
            <v>2300.1950000000002</v>
          </cell>
          <cell r="V662">
            <v>2721.0158798637867</v>
          </cell>
          <cell r="W662">
            <v>1709180.8290601675</v>
          </cell>
          <cell r="X662">
            <v>2301</v>
          </cell>
          <cell r="Y662">
            <v>2774</v>
          </cell>
          <cell r="Z662">
            <v>35795</v>
          </cell>
          <cell r="AA662">
            <v>111337</v>
          </cell>
          <cell r="AB662">
            <v>8902283</v>
          </cell>
        </row>
        <row r="663">
          <cell r="B663" t="str">
            <v>TOLIMA</v>
          </cell>
          <cell r="C663" t="str">
            <v>SANTA ISABEL</v>
          </cell>
          <cell r="D663">
            <v>2005</v>
          </cell>
          <cell r="E663" t="str">
            <v>Actualizado</v>
          </cell>
          <cell r="F663">
            <v>1593</v>
          </cell>
          <cell r="G663">
            <v>2226</v>
          </cell>
          <cell r="H663">
            <v>28006</v>
          </cell>
          <cell r="I663">
            <v>63988</v>
          </cell>
          <cell r="J663">
            <v>7857549</v>
          </cell>
          <cell r="K663">
            <v>7857.549</v>
          </cell>
          <cell r="L663">
            <v>7857.549</v>
          </cell>
          <cell r="M663">
            <v>4932548.0225988701</v>
          </cell>
          <cell r="N663">
            <v>2004</v>
          </cell>
          <cell r="O663" t="str">
            <v>Actualizado</v>
          </cell>
          <cell r="P663">
            <v>750</v>
          </cell>
          <cell r="Q663">
            <v>911</v>
          </cell>
          <cell r="R663">
            <v>25</v>
          </cell>
          <cell r="S663">
            <v>62991</v>
          </cell>
          <cell r="T663">
            <v>3607845</v>
          </cell>
          <cell r="U663">
            <v>3607.8449999999998</v>
          </cell>
          <cell r="V663">
            <v>3788.2372499801395</v>
          </cell>
          <cell r="W663">
            <v>5050982.9999735197</v>
          </cell>
          <cell r="X663">
            <v>2343</v>
          </cell>
          <cell r="Y663">
            <v>3137</v>
          </cell>
          <cell r="Z663">
            <v>28032</v>
          </cell>
          <cell r="AA663">
            <v>126979</v>
          </cell>
          <cell r="AB663">
            <v>11465394</v>
          </cell>
        </row>
        <row r="664">
          <cell r="B664" t="str">
            <v>CUNDINAMARCA</v>
          </cell>
          <cell r="C664" t="str">
            <v>NIMAIMA</v>
          </cell>
          <cell r="D664">
            <v>2003</v>
          </cell>
          <cell r="E664" t="str">
            <v>Actualizado</v>
          </cell>
          <cell r="F664">
            <v>1613</v>
          </cell>
          <cell r="G664">
            <v>2191</v>
          </cell>
          <cell r="H664">
            <v>5843</v>
          </cell>
          <cell r="I664">
            <v>89066</v>
          </cell>
          <cell r="J664">
            <v>11429970</v>
          </cell>
          <cell r="K664">
            <v>11429.97</v>
          </cell>
          <cell r="L664">
            <v>12709.476356966748</v>
          </cell>
          <cell r="M664">
            <v>7879402.5771647543</v>
          </cell>
          <cell r="N664">
            <v>2003</v>
          </cell>
          <cell r="O664" t="str">
            <v>Actualizado</v>
          </cell>
          <cell r="P664">
            <v>358</v>
          </cell>
          <cell r="Q664">
            <v>473</v>
          </cell>
          <cell r="R664">
            <v>14</v>
          </cell>
          <cell r="S664">
            <v>33386</v>
          </cell>
          <cell r="T664">
            <v>2745088</v>
          </cell>
          <cell r="U664">
            <v>2745.0880000000002</v>
          </cell>
          <cell r="V664">
            <v>3052.3816802487795</v>
          </cell>
          <cell r="W664">
            <v>8526205.8107507806</v>
          </cell>
          <cell r="X664">
            <v>1971</v>
          </cell>
          <cell r="Y664">
            <v>2664</v>
          </cell>
          <cell r="Z664">
            <v>5858</v>
          </cell>
          <cell r="AA664">
            <v>122452</v>
          </cell>
          <cell r="AB664">
            <v>14175058</v>
          </cell>
        </row>
        <row r="665">
          <cell r="B665" t="str">
            <v>MAGDALENA</v>
          </cell>
          <cell r="C665" t="str">
            <v>EL PINON</v>
          </cell>
          <cell r="D665">
            <v>2006</v>
          </cell>
          <cell r="E665" t="str">
            <v>Actualizado</v>
          </cell>
          <cell r="F665">
            <v>2046</v>
          </cell>
          <cell r="G665">
            <v>2457</v>
          </cell>
          <cell r="H665">
            <v>54057</v>
          </cell>
          <cell r="I665">
            <v>66094</v>
          </cell>
          <cell r="J665">
            <v>34388202</v>
          </cell>
          <cell r="K665">
            <v>34388.201999999997</v>
          </cell>
          <cell r="L665">
            <v>34388.201999999997</v>
          </cell>
          <cell r="M665">
            <v>16807527.859237537</v>
          </cell>
          <cell r="N665">
            <v>1996</v>
          </cell>
          <cell r="O665" t="str">
            <v>Desactualizado</v>
          </cell>
          <cell r="P665">
            <v>2958</v>
          </cell>
          <cell r="Q665">
            <v>3384</v>
          </cell>
          <cell r="R665">
            <v>172</v>
          </cell>
          <cell r="S665">
            <v>179270</v>
          </cell>
          <cell r="T665">
            <v>5062029</v>
          </cell>
          <cell r="U665">
            <v>5062.0290000000005</v>
          </cell>
          <cell r="V665">
            <v>11331.12717248903</v>
          </cell>
          <cell r="W665">
            <v>3830671.7959733033</v>
          </cell>
          <cell r="X665">
            <v>5004</v>
          </cell>
          <cell r="Y665">
            <v>5841</v>
          </cell>
          <cell r="Z665">
            <v>54230</v>
          </cell>
          <cell r="AA665">
            <v>245364</v>
          </cell>
          <cell r="AB665">
            <v>39450231</v>
          </cell>
        </row>
        <row r="666">
          <cell r="B666" t="str">
            <v>ANTIOQUIA</v>
          </cell>
          <cell r="C666" t="str">
            <v>PEQUE</v>
          </cell>
          <cell r="D666">
            <v>1998</v>
          </cell>
          <cell r="E666" t="str">
            <v>Desactualizado</v>
          </cell>
          <cell r="F666">
            <v>2161</v>
          </cell>
          <cell r="G666">
            <v>2557</v>
          </cell>
          <cell r="H666">
            <v>42772.994100000004</v>
          </cell>
          <cell r="I666">
            <v>60017.5</v>
          </cell>
          <cell r="J666">
            <v>4122816.4790000003</v>
          </cell>
          <cell r="K666">
            <v>4122.8164790000001</v>
          </cell>
          <cell r="L666">
            <v>6881.9510791291859</v>
          </cell>
          <cell r="M666">
            <v>3184614.1041782442</v>
          </cell>
          <cell r="N666">
            <v>2000</v>
          </cell>
          <cell r="O666" t="str">
            <v>Desactualizado</v>
          </cell>
          <cell r="P666">
            <v>473</v>
          </cell>
          <cell r="Q666">
            <v>541</v>
          </cell>
          <cell r="R666">
            <v>4899304</v>
          </cell>
          <cell r="S666">
            <v>60017.5</v>
          </cell>
          <cell r="T666">
            <v>2503521.699</v>
          </cell>
          <cell r="U666">
            <v>2503.5216989999999</v>
          </cell>
          <cell r="V666">
            <v>3309.6402226443615</v>
          </cell>
          <cell r="W666">
            <v>6997125.206436282</v>
          </cell>
          <cell r="X666">
            <v>2634</v>
          </cell>
          <cell r="Y666">
            <v>3098</v>
          </cell>
          <cell r="Z666">
            <v>4942076.9940999998</v>
          </cell>
          <cell r="AA666">
            <v>102559.64</v>
          </cell>
          <cell r="AB666">
            <v>6626338.1780000003</v>
          </cell>
        </row>
        <row r="667">
          <cell r="B667" t="str">
            <v>CUNDINAMARCA</v>
          </cell>
          <cell r="C667" t="str">
            <v>CHOCONTA</v>
          </cell>
          <cell r="D667">
            <v>2003</v>
          </cell>
          <cell r="E667" t="str">
            <v>Actualizado</v>
          </cell>
          <cell r="F667">
            <v>9081</v>
          </cell>
          <cell r="G667">
            <v>15685</v>
          </cell>
          <cell r="H667">
            <v>29613</v>
          </cell>
          <cell r="I667">
            <v>361051</v>
          </cell>
          <cell r="J667">
            <v>91621181</v>
          </cell>
          <cell r="K667">
            <v>91621.180999999997</v>
          </cell>
          <cell r="L667">
            <v>101877.54068618474</v>
          </cell>
          <cell r="M667">
            <v>11218757.921614882</v>
          </cell>
          <cell r="N667">
            <v>2003</v>
          </cell>
          <cell r="O667" t="str">
            <v>Actualizado</v>
          </cell>
          <cell r="P667">
            <v>2419</v>
          </cell>
          <cell r="Q667">
            <v>3566</v>
          </cell>
          <cell r="R667">
            <v>123</v>
          </cell>
          <cell r="S667">
            <v>275866</v>
          </cell>
          <cell r="T667">
            <v>51994312</v>
          </cell>
          <cell r="U667">
            <v>51994.311999999998</v>
          </cell>
          <cell r="V667">
            <v>57814.716841842317</v>
          </cell>
          <cell r="W667">
            <v>23900254.998694632</v>
          </cell>
          <cell r="X667">
            <v>11500</v>
          </cell>
          <cell r="Y667">
            <v>19251</v>
          </cell>
          <cell r="Z667">
            <v>29737</v>
          </cell>
          <cell r="AA667">
            <v>636917</v>
          </cell>
          <cell r="AB667">
            <v>143615494</v>
          </cell>
        </row>
        <row r="668">
          <cell r="B668" t="str">
            <v>RISARALDA</v>
          </cell>
          <cell r="C668" t="str">
            <v>GUATICA</v>
          </cell>
          <cell r="D668">
            <v>2006</v>
          </cell>
          <cell r="E668" t="str">
            <v>Actualizado</v>
          </cell>
          <cell r="F668">
            <v>3573</v>
          </cell>
          <cell r="G668">
            <v>5358</v>
          </cell>
          <cell r="H668">
            <v>10117</v>
          </cell>
          <cell r="I668">
            <v>136612</v>
          </cell>
          <cell r="J668">
            <v>17155894</v>
          </cell>
          <cell r="K668">
            <v>17155.894</v>
          </cell>
          <cell r="L668">
            <v>17155.894</v>
          </cell>
          <cell r="M668">
            <v>4801537.6434368882</v>
          </cell>
          <cell r="N668">
            <v>2006</v>
          </cell>
          <cell r="O668" t="str">
            <v>Actualizado</v>
          </cell>
          <cell r="P668">
            <v>1628</v>
          </cell>
          <cell r="Q668">
            <v>2076</v>
          </cell>
          <cell r="R668">
            <v>59</v>
          </cell>
          <cell r="S668">
            <v>138995</v>
          </cell>
          <cell r="T668">
            <v>13977895</v>
          </cell>
          <cell r="U668">
            <v>13977.895</v>
          </cell>
          <cell r="V668">
            <v>13977.895</v>
          </cell>
          <cell r="W668">
            <v>8585930.5896805897</v>
          </cell>
          <cell r="X668">
            <v>5201</v>
          </cell>
          <cell r="Y668">
            <v>7434</v>
          </cell>
          <cell r="Z668">
            <v>10177</v>
          </cell>
          <cell r="AA668">
            <v>275607</v>
          </cell>
          <cell r="AB668">
            <v>31133789</v>
          </cell>
        </row>
        <row r="669">
          <cell r="B669" t="str">
            <v>CASANARE</v>
          </cell>
          <cell r="C669" t="str">
            <v>OROCUE</v>
          </cell>
          <cell r="D669">
            <v>1998</v>
          </cell>
          <cell r="E669" t="str">
            <v>Desactualizado</v>
          </cell>
          <cell r="F669">
            <v>706</v>
          </cell>
          <cell r="G669">
            <v>846</v>
          </cell>
          <cell r="H669">
            <v>461539</v>
          </cell>
          <cell r="I669">
            <v>22601</v>
          </cell>
          <cell r="J669">
            <v>13944897</v>
          </cell>
          <cell r="K669">
            <v>13944.897000000001</v>
          </cell>
          <cell r="L669">
            <v>23277.315264048008</v>
          </cell>
          <cell r="M669">
            <v>32970701.507150155</v>
          </cell>
          <cell r="N669">
            <v>1998</v>
          </cell>
          <cell r="O669" t="str">
            <v>Desactualizado</v>
          </cell>
          <cell r="P669">
            <v>958</v>
          </cell>
          <cell r="Q669">
            <v>1088</v>
          </cell>
          <cell r="R669">
            <v>248</v>
          </cell>
          <cell r="S669">
            <v>67415</v>
          </cell>
          <cell r="T669">
            <v>5731864</v>
          </cell>
          <cell r="U669">
            <v>5731.8639999999996</v>
          </cell>
          <cell r="V669">
            <v>9567.8301086517349</v>
          </cell>
          <cell r="W669">
            <v>9987296.5643546302</v>
          </cell>
          <cell r="X669">
            <v>1664</v>
          </cell>
          <cell r="Y669">
            <v>1934</v>
          </cell>
          <cell r="Z669">
            <v>461788</v>
          </cell>
          <cell r="AA669">
            <v>90016</v>
          </cell>
          <cell r="AB669">
            <v>19676761</v>
          </cell>
        </row>
        <row r="670">
          <cell r="B670" t="str">
            <v>CUNDINAMARCA</v>
          </cell>
          <cell r="C670" t="str">
            <v>CHOACHI</v>
          </cell>
          <cell r="D670">
            <v>1999</v>
          </cell>
          <cell r="E670" t="str">
            <v>Desactualizado</v>
          </cell>
          <cell r="F670">
            <v>7543</v>
          </cell>
          <cell r="G670">
            <v>10300</v>
          </cell>
          <cell r="H670">
            <v>21116</v>
          </cell>
          <cell r="I670">
            <v>198088</v>
          </cell>
          <cell r="J670">
            <v>48404688</v>
          </cell>
          <cell r="K670">
            <v>48404.688000000002</v>
          </cell>
          <cell r="L670">
            <v>71742.769766387777</v>
          </cell>
          <cell r="M670">
            <v>9511171.9165302627</v>
          </cell>
          <cell r="N670">
            <v>1999</v>
          </cell>
          <cell r="O670" t="str">
            <v>Desactualizado</v>
          </cell>
          <cell r="P670">
            <v>1456</v>
          </cell>
          <cell r="Q670">
            <v>2053</v>
          </cell>
          <cell r="R670">
            <v>84</v>
          </cell>
          <cell r="S670">
            <v>162383</v>
          </cell>
          <cell r="T670">
            <v>25034255</v>
          </cell>
          <cell r="U670">
            <v>25034.255000000001</v>
          </cell>
          <cell r="V670">
            <v>37104.397671937113</v>
          </cell>
          <cell r="W670">
            <v>25483789.609846916</v>
          </cell>
          <cell r="X670">
            <v>8999</v>
          </cell>
          <cell r="Y670">
            <v>12353</v>
          </cell>
          <cell r="Z670">
            <v>21201</v>
          </cell>
          <cell r="AA670">
            <v>360471</v>
          </cell>
          <cell r="AB670">
            <v>73438943</v>
          </cell>
        </row>
        <row r="671">
          <cell r="B671" t="str">
            <v>CUNDINAMARCA</v>
          </cell>
          <cell r="C671" t="str">
            <v>VILLETA</v>
          </cell>
          <cell r="D671">
            <v>2003</v>
          </cell>
          <cell r="E671" t="str">
            <v>Actualizado</v>
          </cell>
          <cell r="F671">
            <v>4694</v>
          </cell>
          <cell r="G671">
            <v>6597</v>
          </cell>
          <cell r="H671">
            <v>13427</v>
          </cell>
          <cell r="I671">
            <v>506726</v>
          </cell>
          <cell r="J671">
            <v>124042469</v>
          </cell>
          <cell r="K671">
            <v>124042.469</v>
          </cell>
          <cell r="L671">
            <v>137928.16840422861</v>
          </cell>
          <cell r="M671">
            <v>29383930.209678017</v>
          </cell>
          <cell r="N671">
            <v>2003</v>
          </cell>
          <cell r="O671" t="str">
            <v>Actualizado</v>
          </cell>
          <cell r="P671">
            <v>5422</v>
          </cell>
          <cell r="Q671">
            <v>7723</v>
          </cell>
          <cell r="R671">
            <v>220</v>
          </cell>
          <cell r="S671">
            <v>578376</v>
          </cell>
          <cell r="T671">
            <v>163184018</v>
          </cell>
          <cell r="U671">
            <v>163184.01800000001</v>
          </cell>
          <cell r="V671">
            <v>181451.34401978628</v>
          </cell>
          <cell r="W671">
            <v>33465758.764254201</v>
          </cell>
          <cell r="X671">
            <v>10116</v>
          </cell>
          <cell r="Y671">
            <v>14320</v>
          </cell>
          <cell r="Z671">
            <v>13648</v>
          </cell>
          <cell r="AA671">
            <v>1085102</v>
          </cell>
          <cell r="AB671">
            <v>287226487</v>
          </cell>
        </row>
        <row r="672">
          <cell r="B672" t="str">
            <v>BOYACA</v>
          </cell>
          <cell r="C672" t="str">
            <v>JENESANO</v>
          </cell>
          <cell r="D672">
            <v>1998</v>
          </cell>
          <cell r="E672" t="str">
            <v>Desactualizado</v>
          </cell>
          <cell r="F672">
            <v>6307</v>
          </cell>
          <cell r="G672">
            <v>9928</v>
          </cell>
          <cell r="H672">
            <v>5921</v>
          </cell>
          <cell r="I672">
            <v>73838</v>
          </cell>
          <cell r="J672">
            <v>19873458</v>
          </cell>
          <cell r="K672">
            <v>19873.457999999999</v>
          </cell>
          <cell r="L672">
            <v>33173.478961717461</v>
          </cell>
          <cell r="M672">
            <v>5259787.3730327347</v>
          </cell>
          <cell r="N672">
            <v>1998</v>
          </cell>
          <cell r="O672" t="str">
            <v>Desactualizado</v>
          </cell>
          <cell r="P672">
            <v>547</v>
          </cell>
          <cell r="Q672">
            <v>931</v>
          </cell>
          <cell r="R672">
            <v>47</v>
          </cell>
          <cell r="S672">
            <v>56491</v>
          </cell>
          <cell r="T672">
            <v>6737469</v>
          </cell>
          <cell r="U672">
            <v>6737.4690000000001</v>
          </cell>
          <cell r="V672">
            <v>11246.421540062307</v>
          </cell>
          <cell r="W672">
            <v>20560185.630826887</v>
          </cell>
          <cell r="X672">
            <v>6854</v>
          </cell>
          <cell r="Y672">
            <v>10859</v>
          </cell>
          <cell r="Z672">
            <v>5968</v>
          </cell>
          <cell r="AA672">
            <v>130329</v>
          </cell>
          <cell r="AB672">
            <v>26610927</v>
          </cell>
        </row>
        <row r="673">
          <cell r="B673" t="str">
            <v>RISARALDA</v>
          </cell>
          <cell r="C673" t="str">
            <v>QUINCHIA</v>
          </cell>
          <cell r="D673">
            <v>2005</v>
          </cell>
          <cell r="E673" t="str">
            <v>Actualizado</v>
          </cell>
          <cell r="F673">
            <v>7226</v>
          </cell>
          <cell r="G673">
            <v>9199</v>
          </cell>
          <cell r="H673">
            <v>13998</v>
          </cell>
          <cell r="I673">
            <v>288121</v>
          </cell>
          <cell r="J673">
            <v>23896560</v>
          </cell>
          <cell r="K673">
            <v>23896.560000000001</v>
          </cell>
          <cell r="L673">
            <v>23896.560000000001</v>
          </cell>
          <cell r="M673">
            <v>3307024.6332687517</v>
          </cell>
          <cell r="N673">
            <v>2005</v>
          </cell>
          <cell r="O673" t="str">
            <v>Actualizado</v>
          </cell>
          <cell r="P673">
            <v>2991</v>
          </cell>
          <cell r="Q673">
            <v>3879</v>
          </cell>
          <cell r="R673">
            <v>112</v>
          </cell>
          <cell r="S673">
            <v>236665</v>
          </cell>
          <cell r="T673">
            <v>21183589</v>
          </cell>
          <cell r="U673">
            <v>21183.589</v>
          </cell>
          <cell r="V673">
            <v>21183.589</v>
          </cell>
          <cell r="W673">
            <v>7082443.664326312</v>
          </cell>
          <cell r="X673">
            <v>10217</v>
          </cell>
          <cell r="Y673">
            <v>13078</v>
          </cell>
          <cell r="Z673">
            <v>14111</v>
          </cell>
          <cell r="AA673">
            <v>524786</v>
          </cell>
          <cell r="AB673">
            <v>45080149</v>
          </cell>
        </row>
        <row r="674">
          <cell r="B674" t="str">
            <v>CASANARE</v>
          </cell>
          <cell r="C674" t="str">
            <v>SABANALARGA</v>
          </cell>
          <cell r="D674">
            <v>2005</v>
          </cell>
          <cell r="E674" t="str">
            <v>Actualizado</v>
          </cell>
          <cell r="F674">
            <v>916</v>
          </cell>
          <cell r="G674">
            <v>1137</v>
          </cell>
          <cell r="H674">
            <v>38934</v>
          </cell>
          <cell r="I674">
            <v>49947</v>
          </cell>
          <cell r="J674">
            <v>35050154</v>
          </cell>
          <cell r="K674">
            <v>35050.154000000002</v>
          </cell>
          <cell r="L674">
            <v>35050.154000000002</v>
          </cell>
          <cell r="M674">
            <v>38264360.262008734</v>
          </cell>
          <cell r="N674">
            <v>2005</v>
          </cell>
          <cell r="O674" t="str">
            <v>Actualizado</v>
          </cell>
          <cell r="P674">
            <v>906</v>
          </cell>
          <cell r="Q674">
            <v>1019</v>
          </cell>
          <cell r="R674">
            <v>68</v>
          </cell>
          <cell r="S674">
            <v>798891</v>
          </cell>
          <cell r="T674">
            <v>6572570</v>
          </cell>
          <cell r="U674">
            <v>6572.57</v>
          </cell>
          <cell r="V674">
            <v>6572.57</v>
          </cell>
          <cell r="W674">
            <v>7254492.2737306841</v>
          </cell>
          <cell r="X674">
            <v>1822</v>
          </cell>
          <cell r="Y674">
            <v>2156</v>
          </cell>
          <cell r="Z674">
            <v>39003</v>
          </cell>
          <cell r="AA674">
            <v>848838</v>
          </cell>
          <cell r="AB674">
            <v>41622724</v>
          </cell>
        </row>
        <row r="675">
          <cell r="B675" t="str">
            <v>SANTANDER</v>
          </cell>
          <cell r="C675" t="str">
            <v>BARICHARA</v>
          </cell>
          <cell r="D675">
            <v>2006</v>
          </cell>
          <cell r="E675" t="str">
            <v>Actualizado</v>
          </cell>
          <cell r="F675">
            <v>2035</v>
          </cell>
          <cell r="G675">
            <v>3166</v>
          </cell>
          <cell r="H675">
            <v>12920</v>
          </cell>
          <cell r="I675">
            <v>137273</v>
          </cell>
          <cell r="J675">
            <v>15449562</v>
          </cell>
          <cell r="K675">
            <v>15449.562</v>
          </cell>
          <cell r="L675">
            <v>15449.562</v>
          </cell>
          <cell r="M675">
            <v>7591922.3587223589</v>
          </cell>
          <cell r="N675">
            <v>2006</v>
          </cell>
          <cell r="O675" t="str">
            <v>Actualizado</v>
          </cell>
          <cell r="P675">
            <v>1256</v>
          </cell>
          <cell r="Q675">
            <v>1887</v>
          </cell>
          <cell r="R675">
            <v>78</v>
          </cell>
          <cell r="S675">
            <v>172527</v>
          </cell>
          <cell r="T675">
            <v>20564379</v>
          </cell>
          <cell r="U675">
            <v>20564.379000000001</v>
          </cell>
          <cell r="V675">
            <v>20564.379000000001</v>
          </cell>
          <cell r="W675">
            <v>16372913.216560509</v>
          </cell>
          <cell r="X675">
            <v>3291</v>
          </cell>
          <cell r="Y675">
            <v>5053</v>
          </cell>
          <cell r="Z675">
            <v>12998</v>
          </cell>
          <cell r="AA675">
            <v>309800</v>
          </cell>
          <cell r="AB675">
            <v>36013941</v>
          </cell>
        </row>
        <row r="676">
          <cell r="B676" t="str">
            <v>META</v>
          </cell>
          <cell r="C676" t="str">
            <v>EL DORADO</v>
          </cell>
          <cell r="D676">
            <v>1994</v>
          </cell>
          <cell r="E676" t="str">
            <v>Desactualizado</v>
          </cell>
          <cell r="F676">
            <v>772</v>
          </cell>
          <cell r="G676">
            <v>945</v>
          </cell>
          <cell r="H676">
            <v>10724</v>
          </cell>
          <cell r="I676">
            <v>34513</v>
          </cell>
          <cell r="J676">
            <v>5723369</v>
          </cell>
          <cell r="K676">
            <v>5723.3689999999997</v>
          </cell>
          <cell r="L676">
            <v>17795.079611664554</v>
          </cell>
          <cell r="M676">
            <v>23050621.258632842</v>
          </cell>
          <cell r="N676">
            <v>1996</v>
          </cell>
          <cell r="O676" t="str">
            <v>Desactualizado</v>
          </cell>
          <cell r="P676">
            <v>537</v>
          </cell>
          <cell r="Q676">
            <v>563</v>
          </cell>
          <cell r="R676">
            <v>18</v>
          </cell>
          <cell r="S676">
            <v>28763</v>
          </cell>
          <cell r="T676">
            <v>1044338</v>
          </cell>
          <cell r="U676">
            <v>1044.338</v>
          </cell>
          <cell r="V676">
            <v>2337.704246471691</v>
          </cell>
          <cell r="W676">
            <v>4353266.7532061292</v>
          </cell>
          <cell r="X676">
            <v>1309</v>
          </cell>
          <cell r="Y676">
            <v>1508</v>
          </cell>
          <cell r="Z676">
            <v>10743</v>
          </cell>
          <cell r="AA676">
            <v>63276</v>
          </cell>
          <cell r="AB676">
            <v>6767708</v>
          </cell>
        </row>
        <row r="677">
          <cell r="B677" t="str">
            <v>CORDOBA</v>
          </cell>
          <cell r="C677" t="str">
            <v>SAN ANTERO</v>
          </cell>
          <cell r="D677">
            <v>2000</v>
          </cell>
          <cell r="E677" t="str">
            <v>Desactualizado</v>
          </cell>
          <cell r="F677">
            <v>2160</v>
          </cell>
          <cell r="G677">
            <v>2864</v>
          </cell>
          <cell r="H677">
            <v>20048</v>
          </cell>
          <cell r="I677">
            <v>121581</v>
          </cell>
          <cell r="J677">
            <v>61761365</v>
          </cell>
          <cell r="K677">
            <v>61761.364999999998</v>
          </cell>
          <cell r="L677">
            <v>81648.143050275074</v>
          </cell>
          <cell r="M677">
            <v>37800066.226979196</v>
          </cell>
          <cell r="N677">
            <v>2000</v>
          </cell>
          <cell r="O677" t="str">
            <v>Desactualizado</v>
          </cell>
          <cell r="P677">
            <v>3588</v>
          </cell>
          <cell r="Q677">
            <v>3918</v>
          </cell>
          <cell r="R677">
            <v>427</v>
          </cell>
          <cell r="S677">
            <v>186671</v>
          </cell>
          <cell r="T677">
            <v>21286221</v>
          </cell>
          <cell r="U677">
            <v>21286.221000000001</v>
          </cell>
          <cell r="V677">
            <v>28140.252683984061</v>
          </cell>
          <cell r="W677">
            <v>7842879.7892932165</v>
          </cell>
          <cell r="X677">
            <v>5748</v>
          </cell>
          <cell r="Y677">
            <v>6782</v>
          </cell>
          <cell r="Z677">
            <v>20475</v>
          </cell>
          <cell r="AA677">
            <v>308252</v>
          </cell>
          <cell r="AB677">
            <v>83047587</v>
          </cell>
        </row>
        <row r="678">
          <cell r="B678" t="str">
            <v>BOYACA</v>
          </cell>
          <cell r="C678" t="str">
            <v>SAN LUIS DE GACENO</v>
          </cell>
          <cell r="D678">
            <v>1997</v>
          </cell>
          <cell r="E678" t="str">
            <v>Desactualizado</v>
          </cell>
          <cell r="F678">
            <v>2871</v>
          </cell>
          <cell r="G678">
            <v>3770</v>
          </cell>
          <cell r="H678">
            <v>43488</v>
          </cell>
          <cell r="I678">
            <v>75288</v>
          </cell>
          <cell r="J678">
            <v>14927923</v>
          </cell>
          <cell r="K678">
            <v>14927.923000000001</v>
          </cell>
          <cell r="L678">
            <v>28599.396547007145</v>
          </cell>
          <cell r="M678">
            <v>9961475.6346245725</v>
          </cell>
          <cell r="N678">
            <v>1994</v>
          </cell>
          <cell r="O678" t="str">
            <v>Desactualizado</v>
          </cell>
          <cell r="P678">
            <v>1021</v>
          </cell>
          <cell r="Q678">
            <v>1291</v>
          </cell>
          <cell r="R678">
            <v>100</v>
          </cell>
          <cell r="S678">
            <v>90715</v>
          </cell>
          <cell r="T678">
            <v>4947474</v>
          </cell>
          <cell r="U678">
            <v>4947.4740000000002</v>
          </cell>
          <cell r="V678">
            <v>15382.669491804649</v>
          </cell>
          <cell r="W678">
            <v>15066277.660925219</v>
          </cell>
          <cell r="X678">
            <v>3892</v>
          </cell>
          <cell r="Y678">
            <v>5061</v>
          </cell>
          <cell r="Z678">
            <v>43588</v>
          </cell>
          <cell r="AA678">
            <v>166003</v>
          </cell>
          <cell r="AB678">
            <v>19875398</v>
          </cell>
        </row>
        <row r="679">
          <cell r="B679" t="str">
            <v>CALDAS</v>
          </cell>
          <cell r="C679" t="str">
            <v>MANZANARES</v>
          </cell>
          <cell r="D679">
            <v>1993</v>
          </cell>
          <cell r="E679" t="str">
            <v>Desactualizado</v>
          </cell>
          <cell r="F679">
            <v>3526</v>
          </cell>
          <cell r="G679">
            <v>5384</v>
          </cell>
          <cell r="H679">
            <v>19623</v>
          </cell>
          <cell r="I679">
            <v>224220</v>
          </cell>
          <cell r="J679">
            <v>9216166</v>
          </cell>
          <cell r="K679">
            <v>9216.1659999999993</v>
          </cell>
          <cell r="L679">
            <v>35768.573325818121</v>
          </cell>
          <cell r="M679">
            <v>10144235.203011379</v>
          </cell>
          <cell r="N679">
            <v>2002</v>
          </cell>
          <cell r="O679" t="str">
            <v>Actualizado</v>
          </cell>
          <cell r="P679">
            <v>2717</v>
          </cell>
          <cell r="Q679">
            <v>3614</v>
          </cell>
          <cell r="R679">
            <v>70</v>
          </cell>
          <cell r="S679">
            <v>247634</v>
          </cell>
          <cell r="T679">
            <v>16948068</v>
          </cell>
          <cell r="U679">
            <v>16948.067999999999</v>
          </cell>
          <cell r="V679">
            <v>20048.718548214951</v>
          </cell>
          <cell r="W679">
            <v>7378991.0004471662</v>
          </cell>
          <cell r="X679">
            <v>6243</v>
          </cell>
          <cell r="Y679">
            <v>8998</v>
          </cell>
          <cell r="Z679">
            <v>19693</v>
          </cell>
          <cell r="AA679">
            <v>471854</v>
          </cell>
          <cell r="AB679">
            <v>26164234</v>
          </cell>
        </row>
        <row r="680">
          <cell r="B680" t="str">
            <v>SANTANDER</v>
          </cell>
          <cell r="C680" t="str">
            <v>SUCRE</v>
          </cell>
          <cell r="D680">
            <v>1993</v>
          </cell>
          <cell r="E680" t="str">
            <v>Desactualizado</v>
          </cell>
          <cell r="F680">
            <v>5218</v>
          </cell>
          <cell r="G680">
            <v>7344</v>
          </cell>
          <cell r="H680">
            <v>60826</v>
          </cell>
          <cell r="I680">
            <v>65220</v>
          </cell>
          <cell r="J680">
            <v>7118261</v>
          </cell>
          <cell r="K680">
            <v>7118.2610000000004</v>
          </cell>
          <cell r="L680">
            <v>27626.45991085788</v>
          </cell>
          <cell r="M680">
            <v>5294453.7966381526</v>
          </cell>
          <cell r="N680">
            <v>1993</v>
          </cell>
          <cell r="O680" t="str">
            <v>Desactualizado</v>
          </cell>
          <cell r="P680">
            <v>545</v>
          </cell>
          <cell r="Q680">
            <v>726</v>
          </cell>
          <cell r="R680">
            <v>39</v>
          </cell>
          <cell r="S680">
            <v>53562</v>
          </cell>
          <cell r="T680">
            <v>1561439</v>
          </cell>
          <cell r="U680">
            <v>1561.4390000000001</v>
          </cell>
          <cell r="V680">
            <v>6060.0520178664456</v>
          </cell>
          <cell r="W680">
            <v>11119361.500672378</v>
          </cell>
          <cell r="X680">
            <v>5763</v>
          </cell>
          <cell r="Y680">
            <v>8070</v>
          </cell>
          <cell r="Z680">
            <v>60866</v>
          </cell>
          <cell r="AA680">
            <v>118782</v>
          </cell>
          <cell r="AB680">
            <v>8679701</v>
          </cell>
        </row>
        <row r="681">
          <cell r="B681" t="str">
            <v>CUNDINAMARCA</v>
          </cell>
          <cell r="C681" t="str">
            <v>NARINO</v>
          </cell>
          <cell r="D681">
            <v>2005</v>
          </cell>
          <cell r="E681" t="str">
            <v>Actualizado</v>
          </cell>
          <cell r="F681">
            <v>379</v>
          </cell>
          <cell r="G681">
            <v>501</v>
          </cell>
          <cell r="H681">
            <v>5245</v>
          </cell>
          <cell r="I681">
            <v>15387</v>
          </cell>
          <cell r="J681">
            <v>5558557</v>
          </cell>
          <cell r="K681">
            <v>5558.5569999999998</v>
          </cell>
          <cell r="L681">
            <v>5558.5569999999998</v>
          </cell>
          <cell r="M681">
            <v>14666377.308707124</v>
          </cell>
          <cell r="N681">
            <v>2005</v>
          </cell>
          <cell r="O681" t="str">
            <v>Actualizado</v>
          </cell>
          <cell r="P681">
            <v>1965</v>
          </cell>
          <cell r="Q681">
            <v>2407</v>
          </cell>
          <cell r="R681">
            <v>71</v>
          </cell>
          <cell r="S681">
            <v>46831</v>
          </cell>
          <cell r="T681">
            <v>10058603</v>
          </cell>
          <cell r="U681">
            <v>10058.602999999999</v>
          </cell>
          <cell r="V681">
            <v>10058.602999999999</v>
          </cell>
          <cell r="W681">
            <v>5118881.933842239</v>
          </cell>
          <cell r="X681">
            <v>2344</v>
          </cell>
          <cell r="Y681">
            <v>2908</v>
          </cell>
          <cell r="Z681">
            <v>5317</v>
          </cell>
          <cell r="AA681">
            <v>62218</v>
          </cell>
          <cell r="AB681">
            <v>15617161</v>
          </cell>
        </row>
        <row r="682">
          <cell r="B682" t="str">
            <v>CAQUETA</v>
          </cell>
          <cell r="C682" t="str">
            <v>MORELIA</v>
          </cell>
          <cell r="D682">
            <v>1996</v>
          </cell>
          <cell r="E682" t="str">
            <v>Desactualizado</v>
          </cell>
          <cell r="F682">
            <v>898</v>
          </cell>
          <cell r="G682">
            <v>1011</v>
          </cell>
          <cell r="H682">
            <v>47902</v>
          </cell>
          <cell r="I682">
            <v>56308</v>
          </cell>
          <cell r="J682">
            <v>11250756</v>
          </cell>
          <cell r="K682">
            <v>11250.755999999999</v>
          </cell>
          <cell r="L682">
            <v>25184.317794829698</v>
          </cell>
          <cell r="M682">
            <v>28044897.321636632</v>
          </cell>
          <cell r="N682">
            <v>1996</v>
          </cell>
          <cell r="O682" t="str">
            <v>Desactualizado</v>
          </cell>
          <cell r="P682">
            <v>591</v>
          </cell>
          <cell r="Q682">
            <v>655</v>
          </cell>
          <cell r="R682">
            <v>30</v>
          </cell>
          <cell r="S682">
            <v>37681</v>
          </cell>
          <cell r="T682">
            <v>2391446</v>
          </cell>
          <cell r="U682">
            <v>2391.4459999999999</v>
          </cell>
          <cell r="V682">
            <v>5353.1456955580852</v>
          </cell>
          <cell r="W682">
            <v>9057776.134616049</v>
          </cell>
          <cell r="X682">
            <v>1489</v>
          </cell>
          <cell r="Y682">
            <v>1666</v>
          </cell>
          <cell r="Z682">
            <v>47933</v>
          </cell>
          <cell r="AA682">
            <v>93989</v>
          </cell>
          <cell r="AB682">
            <v>13642202</v>
          </cell>
        </row>
        <row r="683">
          <cell r="B683" t="str">
            <v>CALDAS</v>
          </cell>
          <cell r="C683" t="str">
            <v>SUPIA</v>
          </cell>
          <cell r="D683">
            <v>1996</v>
          </cell>
          <cell r="E683" t="str">
            <v>Desactualizado</v>
          </cell>
          <cell r="F683">
            <v>2826</v>
          </cell>
          <cell r="G683">
            <v>4169</v>
          </cell>
          <cell r="H683">
            <v>11937</v>
          </cell>
          <cell r="I683">
            <v>149478</v>
          </cell>
          <cell r="J683">
            <v>15932464</v>
          </cell>
          <cell r="K683">
            <v>15932.464</v>
          </cell>
          <cell r="L683">
            <v>35664.113294314047</v>
          </cell>
          <cell r="M683">
            <v>12619997.627145806</v>
          </cell>
          <cell r="N683">
            <v>1996</v>
          </cell>
          <cell r="O683" t="str">
            <v>Desactualizado</v>
          </cell>
          <cell r="P683">
            <v>3880</v>
          </cell>
          <cell r="Q683">
            <v>4872</v>
          </cell>
          <cell r="R683">
            <v>176</v>
          </cell>
          <cell r="S683">
            <v>335182</v>
          </cell>
          <cell r="T683">
            <v>30412598</v>
          </cell>
          <cell r="U683">
            <v>30412.598000000002</v>
          </cell>
          <cell r="V683">
            <v>68077.250364189051</v>
          </cell>
          <cell r="W683">
            <v>17545683.083553877</v>
          </cell>
          <cell r="X683">
            <v>6706</v>
          </cell>
          <cell r="Y683">
            <v>9041</v>
          </cell>
          <cell r="Z683">
            <v>12113</v>
          </cell>
          <cell r="AA683">
            <v>484660</v>
          </cell>
          <cell r="AB683">
            <v>46345062</v>
          </cell>
        </row>
        <row r="684">
          <cell r="B684" t="str">
            <v>BOLIVAR</v>
          </cell>
          <cell r="C684" t="str">
            <v>ARENAL</v>
          </cell>
          <cell r="D684">
            <v>1999</v>
          </cell>
          <cell r="E684" t="str">
            <v>Desactualizado</v>
          </cell>
          <cell r="F684">
            <v>409</v>
          </cell>
          <cell r="G684">
            <v>491</v>
          </cell>
          <cell r="H684">
            <v>12855</v>
          </cell>
          <cell r="I684">
            <v>2456</v>
          </cell>
          <cell r="J684">
            <v>2147493</v>
          </cell>
          <cell r="K684">
            <v>2147.4929999999999</v>
          </cell>
          <cell r="L684">
            <v>3182.896166460765</v>
          </cell>
          <cell r="M684">
            <v>7782142.2162854886</v>
          </cell>
          <cell r="N684">
            <v>1999</v>
          </cell>
          <cell r="O684" t="str">
            <v>Desactualizado</v>
          </cell>
          <cell r="P684">
            <v>1269</v>
          </cell>
          <cell r="Q684">
            <v>1396</v>
          </cell>
          <cell r="R684">
            <v>54</v>
          </cell>
          <cell r="S684">
            <v>66740</v>
          </cell>
          <cell r="T684">
            <v>1310537</v>
          </cell>
          <cell r="U684">
            <v>1310.537</v>
          </cell>
          <cell r="V684">
            <v>1942.4059558308184</v>
          </cell>
          <cell r="W684">
            <v>1530658.7516397308</v>
          </cell>
          <cell r="X684">
            <v>1678</v>
          </cell>
          <cell r="Y684">
            <v>1887</v>
          </cell>
          <cell r="Z684">
            <v>12910</v>
          </cell>
          <cell r="AA684">
            <v>69196</v>
          </cell>
          <cell r="AB684">
            <v>3458031</v>
          </cell>
        </row>
        <row r="685">
          <cell r="B685" t="str">
            <v>CUNDINAMARCA</v>
          </cell>
          <cell r="C685" t="str">
            <v>SAN BERNARDO</v>
          </cell>
          <cell r="D685">
            <v>2006</v>
          </cell>
          <cell r="E685" t="str">
            <v>Actualizado</v>
          </cell>
          <cell r="F685">
            <v>3447</v>
          </cell>
          <cell r="G685">
            <v>4860</v>
          </cell>
          <cell r="H685">
            <v>24232</v>
          </cell>
          <cell r="I685">
            <v>134364</v>
          </cell>
          <cell r="J685">
            <v>34507517</v>
          </cell>
          <cell r="K685">
            <v>34507.517</v>
          </cell>
          <cell r="L685">
            <v>34507.517</v>
          </cell>
          <cell r="M685">
            <v>10010883.957064115</v>
          </cell>
          <cell r="N685">
            <v>2006</v>
          </cell>
          <cell r="O685" t="str">
            <v>Actualizado</v>
          </cell>
          <cell r="P685">
            <v>1090</v>
          </cell>
          <cell r="Q685">
            <v>1489</v>
          </cell>
          <cell r="R685">
            <v>50</v>
          </cell>
          <cell r="S685">
            <v>123666</v>
          </cell>
          <cell r="T685">
            <v>12701110</v>
          </cell>
          <cell r="U685">
            <v>12701.11</v>
          </cell>
          <cell r="V685">
            <v>12701.11</v>
          </cell>
          <cell r="W685">
            <v>11652394.495412843</v>
          </cell>
          <cell r="X685">
            <v>4537</v>
          </cell>
          <cell r="Y685">
            <v>6349</v>
          </cell>
          <cell r="Z685">
            <v>24283</v>
          </cell>
          <cell r="AA685">
            <v>258030</v>
          </cell>
          <cell r="AB685">
            <v>47208627</v>
          </cell>
        </row>
        <row r="686">
          <cell r="B686" t="str">
            <v>CUNDINAMARCA</v>
          </cell>
          <cell r="C686" t="str">
            <v>UBATE</v>
          </cell>
          <cell r="D686">
            <v>2003</v>
          </cell>
          <cell r="E686" t="str">
            <v>Actualizado</v>
          </cell>
          <cell r="F686">
            <v>6133</v>
          </cell>
          <cell r="G686">
            <v>9818</v>
          </cell>
          <cell r="H686">
            <v>9663</v>
          </cell>
          <cell r="I686">
            <v>276577</v>
          </cell>
          <cell r="J686">
            <v>84797531</v>
          </cell>
          <cell r="K686">
            <v>84797.531000000003</v>
          </cell>
          <cell r="L686">
            <v>94290.030102760982</v>
          </cell>
          <cell r="M686">
            <v>15374210.028169082</v>
          </cell>
          <cell r="N686">
            <v>2003</v>
          </cell>
          <cell r="O686" t="str">
            <v>Actualizado</v>
          </cell>
          <cell r="P686">
            <v>6073</v>
          </cell>
          <cell r="Q686">
            <v>9274</v>
          </cell>
          <cell r="R686">
            <v>291</v>
          </cell>
          <cell r="S686">
            <v>621795</v>
          </cell>
          <cell r="T686">
            <v>134661961</v>
          </cell>
          <cell r="U686">
            <v>134661.96100000001</v>
          </cell>
          <cell r="V686">
            <v>149736.43933556069</v>
          </cell>
          <cell r="W686">
            <v>24656090.784712777</v>
          </cell>
          <cell r="X686">
            <v>12206</v>
          </cell>
          <cell r="Y686">
            <v>19092</v>
          </cell>
          <cell r="Z686">
            <v>9954</v>
          </cell>
          <cell r="AA686">
            <v>898372</v>
          </cell>
          <cell r="AB686">
            <v>219459493</v>
          </cell>
        </row>
        <row r="687">
          <cell r="B687" t="str">
            <v>ANTIOQUIA</v>
          </cell>
          <cell r="C687" t="str">
            <v>GOMEZ PLATA</v>
          </cell>
          <cell r="D687">
            <v>2006</v>
          </cell>
          <cell r="E687" t="str">
            <v>Actualizado</v>
          </cell>
          <cell r="F687">
            <v>2202</v>
          </cell>
          <cell r="G687">
            <v>3195</v>
          </cell>
          <cell r="H687">
            <v>32079.705399999999</v>
          </cell>
          <cell r="I687">
            <v>230879.64</v>
          </cell>
          <cell r="J687">
            <v>22108941.664000001</v>
          </cell>
          <cell r="K687">
            <v>22108.941664000002</v>
          </cell>
          <cell r="L687">
            <v>22108.941664000002</v>
          </cell>
          <cell r="M687">
            <v>10040391.309718437</v>
          </cell>
          <cell r="N687">
            <v>2006</v>
          </cell>
          <cell r="O687" t="str">
            <v>Actualizado</v>
          </cell>
          <cell r="P687">
            <v>1671</v>
          </cell>
          <cell r="Q687">
            <v>2206</v>
          </cell>
          <cell r="R687">
            <v>505961</v>
          </cell>
          <cell r="S687">
            <v>230879.64</v>
          </cell>
          <cell r="T687">
            <v>20544061.030000001</v>
          </cell>
          <cell r="U687">
            <v>20544.061030000001</v>
          </cell>
          <cell r="V687">
            <v>20544.061030000001</v>
          </cell>
          <cell r="W687">
            <v>12294470.993417116</v>
          </cell>
          <cell r="X687">
            <v>3873</v>
          </cell>
          <cell r="Y687">
            <v>5401</v>
          </cell>
          <cell r="Z687">
            <v>538040.70539999998</v>
          </cell>
          <cell r="AA687">
            <v>429388.52</v>
          </cell>
          <cell r="AB687">
            <v>42653002.694000006</v>
          </cell>
        </row>
        <row r="688">
          <cell r="B688" t="str">
            <v>VALLE</v>
          </cell>
          <cell r="C688" t="str">
            <v>EL DOVIO</v>
          </cell>
          <cell r="D688">
            <v>2006</v>
          </cell>
          <cell r="E688" t="str">
            <v>Actualizado</v>
          </cell>
          <cell r="F688">
            <v>2064</v>
          </cell>
          <cell r="G688">
            <v>2814</v>
          </cell>
          <cell r="H688">
            <v>32986</v>
          </cell>
          <cell r="I688">
            <v>166971</v>
          </cell>
          <cell r="J688">
            <v>25234897</v>
          </cell>
          <cell r="K688">
            <v>25234.897000000001</v>
          </cell>
          <cell r="L688">
            <v>25234.897000000001</v>
          </cell>
          <cell r="M688">
            <v>12226209.786821706</v>
          </cell>
          <cell r="N688">
            <v>2006</v>
          </cell>
          <cell r="O688" t="str">
            <v>Actualizado</v>
          </cell>
          <cell r="P688">
            <v>2053</v>
          </cell>
          <cell r="Q688">
            <v>2346</v>
          </cell>
          <cell r="R688">
            <v>77</v>
          </cell>
          <cell r="S688">
            <v>202606</v>
          </cell>
          <cell r="T688">
            <v>24701567</v>
          </cell>
          <cell r="U688">
            <v>24701.566999999999</v>
          </cell>
          <cell r="V688">
            <v>24701.566999999999</v>
          </cell>
          <cell r="W688">
            <v>12031937.165124208</v>
          </cell>
          <cell r="X688">
            <v>4117</v>
          </cell>
          <cell r="Y688">
            <v>5160</v>
          </cell>
          <cell r="Z688">
            <v>33063</v>
          </cell>
          <cell r="AA688">
            <v>369577</v>
          </cell>
          <cell r="AB688">
            <v>49936464</v>
          </cell>
        </row>
        <row r="689">
          <cell r="B689" t="str">
            <v>RISARALDA</v>
          </cell>
          <cell r="C689" t="str">
            <v>BALBOA</v>
          </cell>
          <cell r="D689">
            <v>2006</v>
          </cell>
          <cell r="E689" t="str">
            <v>Actualizado</v>
          </cell>
          <cell r="F689">
            <v>1201</v>
          </cell>
          <cell r="G689">
            <v>2072</v>
          </cell>
          <cell r="H689">
            <v>11871</v>
          </cell>
          <cell r="I689">
            <v>176165</v>
          </cell>
          <cell r="J689">
            <v>61015364</v>
          </cell>
          <cell r="K689">
            <v>61015.364000000001</v>
          </cell>
          <cell r="L689">
            <v>61015.364000000001</v>
          </cell>
          <cell r="M689">
            <v>50803800.166527897</v>
          </cell>
          <cell r="N689">
            <v>2006</v>
          </cell>
          <cell r="O689" t="str">
            <v>Actualizado</v>
          </cell>
          <cell r="P689">
            <v>416</v>
          </cell>
          <cell r="Q689">
            <v>558</v>
          </cell>
          <cell r="R689">
            <v>17</v>
          </cell>
          <cell r="S689">
            <v>40874</v>
          </cell>
          <cell r="T689">
            <v>3958788</v>
          </cell>
          <cell r="U689">
            <v>3958.788</v>
          </cell>
          <cell r="V689">
            <v>3958.788</v>
          </cell>
          <cell r="W689">
            <v>9516317.307692308</v>
          </cell>
          <cell r="X689">
            <v>1617</v>
          </cell>
          <cell r="Y689">
            <v>2630</v>
          </cell>
          <cell r="Z689">
            <v>11888</v>
          </cell>
          <cell r="AA689">
            <v>217039</v>
          </cell>
          <cell r="AB689">
            <v>64974152</v>
          </cell>
        </row>
        <row r="690">
          <cell r="B690" t="str">
            <v>VALLE</v>
          </cell>
          <cell r="C690" t="str">
            <v>SAN PEDRO</v>
          </cell>
          <cell r="D690">
            <v>1997</v>
          </cell>
          <cell r="E690" t="str">
            <v>Desactualizado</v>
          </cell>
          <cell r="F690">
            <v>2129</v>
          </cell>
          <cell r="G690">
            <v>3033</v>
          </cell>
          <cell r="H690">
            <v>19328</v>
          </cell>
          <cell r="I690">
            <v>425688</v>
          </cell>
          <cell r="J690">
            <v>73498950</v>
          </cell>
          <cell r="K690">
            <v>73498.95</v>
          </cell>
          <cell r="L690">
            <v>140811.65992339663</v>
          </cell>
          <cell r="M690">
            <v>66139812.082384519</v>
          </cell>
          <cell r="N690">
            <v>1997</v>
          </cell>
          <cell r="O690" t="str">
            <v>Desactualizado</v>
          </cell>
          <cell r="P690">
            <v>2586</v>
          </cell>
          <cell r="Q690">
            <v>3117</v>
          </cell>
          <cell r="R690">
            <v>121</v>
          </cell>
          <cell r="S690">
            <v>216902</v>
          </cell>
          <cell r="T690">
            <v>19685413</v>
          </cell>
          <cell r="U690">
            <v>19685.413</v>
          </cell>
          <cell r="V690">
            <v>37713.949393938434</v>
          </cell>
          <cell r="W690">
            <v>14583893.810494367</v>
          </cell>
          <cell r="X690">
            <v>4715</v>
          </cell>
          <cell r="Y690">
            <v>6150</v>
          </cell>
          <cell r="Z690">
            <v>19450</v>
          </cell>
          <cell r="AA690">
            <v>642590</v>
          </cell>
          <cell r="AB690">
            <v>93184363</v>
          </cell>
        </row>
        <row r="691">
          <cell r="B691" t="str">
            <v>SANTANDER</v>
          </cell>
          <cell r="C691" t="str">
            <v>BUCARAMANGA</v>
          </cell>
          <cell r="D691">
            <v>1995</v>
          </cell>
          <cell r="E691" t="str">
            <v>Desactualizado</v>
          </cell>
          <cell r="F691">
            <v>2473</v>
          </cell>
          <cell r="G691">
            <v>3467</v>
          </cell>
          <cell r="H691">
            <v>10136</v>
          </cell>
          <cell r="I691">
            <v>183650</v>
          </cell>
          <cell r="J691">
            <v>15337433</v>
          </cell>
          <cell r="K691">
            <v>15337.433000000001</v>
          </cell>
          <cell r="L691">
            <v>40123.442090047276</v>
          </cell>
          <cell r="M691">
            <v>16224602.543488588</v>
          </cell>
          <cell r="N691">
            <v>2001</v>
          </cell>
          <cell r="O691" t="str">
            <v>Desactualizado</v>
          </cell>
          <cell r="P691">
            <v>130523</v>
          </cell>
          <cell r="Q691">
            <v>185768</v>
          </cell>
          <cell r="R691">
            <v>4367</v>
          </cell>
          <cell r="S691">
            <v>13644433</v>
          </cell>
          <cell r="T691">
            <v>4576694123</v>
          </cell>
          <cell r="U691">
            <v>4576694.1229999997</v>
          </cell>
          <cell r="V691">
            <v>5713426.0385744814</v>
          </cell>
          <cell r="W691">
            <v>43773327.601836316</v>
          </cell>
          <cell r="X691">
            <v>132996</v>
          </cell>
          <cell r="Y691">
            <v>189235</v>
          </cell>
          <cell r="Z691">
            <v>14504</v>
          </cell>
          <cell r="AA691">
            <v>13828083</v>
          </cell>
          <cell r="AB691">
            <v>4592031556</v>
          </cell>
        </row>
        <row r="692">
          <cell r="B692" t="str">
            <v>ANTIOQUIA</v>
          </cell>
          <cell r="C692" t="str">
            <v>JARDIN</v>
          </cell>
          <cell r="D692">
            <v>2000</v>
          </cell>
          <cell r="E692" t="str">
            <v>Desactualizado</v>
          </cell>
          <cell r="F692">
            <v>2178</v>
          </cell>
          <cell r="G692">
            <v>3528</v>
          </cell>
          <cell r="H692">
            <v>19408.387999999999</v>
          </cell>
          <cell r="I692">
            <v>184636.48</v>
          </cell>
          <cell r="J692">
            <v>26239554.216000002</v>
          </cell>
          <cell r="K692">
            <v>26239.554216</v>
          </cell>
          <cell r="L692">
            <v>34688.528600418991</v>
          </cell>
          <cell r="M692">
            <v>15926780.808273183</v>
          </cell>
          <cell r="N692">
            <v>2006</v>
          </cell>
          <cell r="O692" t="str">
            <v>Actualizado</v>
          </cell>
          <cell r="P692">
            <v>2598</v>
          </cell>
          <cell r="Q692">
            <v>3780</v>
          </cell>
          <cell r="R692">
            <v>930013</v>
          </cell>
          <cell r="S692">
            <v>184636.48</v>
          </cell>
          <cell r="T692">
            <v>34388432.627000004</v>
          </cell>
          <cell r="U692">
            <v>34388.432627000002</v>
          </cell>
          <cell r="V692">
            <v>34388.432627000002</v>
          </cell>
          <cell r="W692">
            <v>13236502.165896844</v>
          </cell>
          <cell r="X692">
            <v>4776</v>
          </cell>
          <cell r="Y692">
            <v>7308</v>
          </cell>
          <cell r="Z692">
            <v>949421.38800000004</v>
          </cell>
          <cell r="AA692">
            <v>447649.11</v>
          </cell>
          <cell r="AB692">
            <v>60627986.84300001</v>
          </cell>
        </row>
        <row r="693">
          <cell r="B693" t="str">
            <v>BOYACA</v>
          </cell>
          <cell r="C693" t="str">
            <v>PUERTO BOYACA</v>
          </cell>
          <cell r="D693">
            <v>2005</v>
          </cell>
          <cell r="E693" t="str">
            <v>Actualizado</v>
          </cell>
          <cell r="F693">
            <v>2947</v>
          </cell>
          <cell r="G693">
            <v>3795</v>
          </cell>
          <cell r="H693">
            <v>148011</v>
          </cell>
          <cell r="I693">
            <v>442474</v>
          </cell>
          <cell r="J693">
            <v>123741130</v>
          </cell>
          <cell r="K693">
            <v>123741.13</v>
          </cell>
          <cell r="L693">
            <v>123741.13</v>
          </cell>
          <cell r="M693">
            <v>41988846.284356974</v>
          </cell>
          <cell r="N693">
            <v>2005</v>
          </cell>
          <cell r="O693" t="str">
            <v>Actualizado</v>
          </cell>
          <cell r="P693">
            <v>9379</v>
          </cell>
          <cell r="Q693">
            <v>11469</v>
          </cell>
          <cell r="R693">
            <v>381</v>
          </cell>
          <cell r="S693">
            <v>726185</v>
          </cell>
          <cell r="T693">
            <v>114693698</v>
          </cell>
          <cell r="U693">
            <v>114693.698</v>
          </cell>
          <cell r="V693">
            <v>114693.698</v>
          </cell>
          <cell r="W693">
            <v>12228776.841880798</v>
          </cell>
          <cell r="X693">
            <v>12326</v>
          </cell>
          <cell r="Y693">
            <v>15264</v>
          </cell>
          <cell r="Z693">
            <v>148392</v>
          </cell>
          <cell r="AA693">
            <v>1168659</v>
          </cell>
          <cell r="AB693">
            <v>238434828</v>
          </cell>
        </row>
        <row r="694">
          <cell r="B694" t="str">
            <v>CUNDINAMARCA</v>
          </cell>
          <cell r="C694" t="str">
            <v>ALBAN</v>
          </cell>
          <cell r="D694">
            <v>2005</v>
          </cell>
          <cell r="E694" t="str">
            <v>Actualizado</v>
          </cell>
          <cell r="F694">
            <v>2296</v>
          </cell>
          <cell r="G694">
            <v>3223</v>
          </cell>
          <cell r="H694">
            <v>5260</v>
          </cell>
          <cell r="I694">
            <v>218268</v>
          </cell>
          <cell r="J694">
            <v>47580677</v>
          </cell>
          <cell r="K694">
            <v>47580.677000000003</v>
          </cell>
          <cell r="L694">
            <v>47580.677000000003</v>
          </cell>
          <cell r="M694">
            <v>20723291.376306619</v>
          </cell>
          <cell r="N694">
            <v>2005</v>
          </cell>
          <cell r="O694" t="str">
            <v>Actualizado</v>
          </cell>
          <cell r="P694">
            <v>389</v>
          </cell>
          <cell r="Q694">
            <v>542</v>
          </cell>
          <cell r="R694">
            <v>19</v>
          </cell>
          <cell r="S694">
            <v>53850</v>
          </cell>
          <cell r="T694">
            <v>5884099</v>
          </cell>
          <cell r="U694">
            <v>5884.0990000000002</v>
          </cell>
          <cell r="V694">
            <v>5884.0990000000002</v>
          </cell>
          <cell r="W694">
            <v>15126218.508997429</v>
          </cell>
          <cell r="X694">
            <v>2685</v>
          </cell>
          <cell r="Y694">
            <v>3765</v>
          </cell>
          <cell r="Z694">
            <v>5279</v>
          </cell>
          <cell r="AA694">
            <v>272118</v>
          </cell>
          <cell r="AB694">
            <v>53464776</v>
          </cell>
        </row>
        <row r="695">
          <cell r="B695" t="str">
            <v>VALLE</v>
          </cell>
          <cell r="C695" t="str">
            <v>CANDELARIA</v>
          </cell>
          <cell r="D695">
            <v>1996</v>
          </cell>
          <cell r="E695" t="str">
            <v>Desactualizado</v>
          </cell>
          <cell r="F695">
            <v>8249</v>
          </cell>
          <cell r="G695">
            <v>11273</v>
          </cell>
          <cell r="H695">
            <v>28688</v>
          </cell>
          <cell r="I695">
            <v>902428</v>
          </cell>
          <cell r="J695">
            <v>350145136</v>
          </cell>
          <cell r="K695">
            <v>350145.136</v>
          </cell>
          <cell r="L695">
            <v>783784.34118897119</v>
          </cell>
          <cell r="M695">
            <v>95015679.620435342</v>
          </cell>
          <cell r="N695">
            <v>1995</v>
          </cell>
          <cell r="O695" t="str">
            <v>Desactualizado</v>
          </cell>
          <cell r="P695">
            <v>9127</v>
          </cell>
          <cell r="Q695">
            <v>11588</v>
          </cell>
          <cell r="R695">
            <v>201</v>
          </cell>
          <cell r="S695">
            <v>1067309</v>
          </cell>
          <cell r="T695">
            <v>90463779</v>
          </cell>
          <cell r="U695">
            <v>90463.778999999995</v>
          </cell>
          <cell r="V695">
            <v>236657.47703369489</v>
          </cell>
          <cell r="W695">
            <v>25929382.823895574</v>
          </cell>
          <cell r="X695">
            <v>17376</v>
          </cell>
          <cell r="Y695">
            <v>22861</v>
          </cell>
          <cell r="Z695">
            <v>28889</v>
          </cell>
          <cell r="AA695">
            <v>1969737</v>
          </cell>
          <cell r="AB695">
            <v>440608916</v>
          </cell>
        </row>
        <row r="696">
          <cell r="B696" t="str">
            <v>VALLE</v>
          </cell>
          <cell r="C696" t="str">
            <v>VIJES</v>
          </cell>
          <cell r="D696">
            <v>1993</v>
          </cell>
          <cell r="E696" t="str">
            <v>Desactualizado</v>
          </cell>
          <cell r="F696">
            <v>1808</v>
          </cell>
          <cell r="G696">
            <v>2388</v>
          </cell>
          <cell r="H696">
            <v>11298</v>
          </cell>
          <cell r="I696">
            <v>92551</v>
          </cell>
          <cell r="J696">
            <v>12304912</v>
          </cell>
          <cell r="K696">
            <v>12304.912</v>
          </cell>
          <cell r="L696">
            <v>47756.208724944765</v>
          </cell>
          <cell r="M696">
            <v>26413832.259372104</v>
          </cell>
          <cell r="N696">
            <v>1993</v>
          </cell>
          <cell r="O696" t="str">
            <v>Desactualizado</v>
          </cell>
          <cell r="P696">
            <v>1715</v>
          </cell>
          <cell r="Q696">
            <v>2423</v>
          </cell>
          <cell r="R696">
            <v>94</v>
          </cell>
          <cell r="S696">
            <v>97443</v>
          </cell>
          <cell r="T696">
            <v>6374386</v>
          </cell>
          <cell r="U696">
            <v>6374.3860000000004</v>
          </cell>
          <cell r="V696">
            <v>24739.429937358818</v>
          </cell>
          <cell r="W696">
            <v>14425323.578634879</v>
          </cell>
          <cell r="X696">
            <v>3523</v>
          </cell>
          <cell r="Y696">
            <v>4811</v>
          </cell>
          <cell r="Z696">
            <v>11393</v>
          </cell>
          <cell r="AA696">
            <v>189994</v>
          </cell>
          <cell r="AB696">
            <v>18679298</v>
          </cell>
        </row>
        <row r="697">
          <cell r="B697" t="str">
            <v>BOLIVAR</v>
          </cell>
          <cell r="C697" t="str">
            <v>SANTA CATALINA</v>
          </cell>
          <cell r="D697">
            <v>2002</v>
          </cell>
          <cell r="E697" t="str">
            <v>Actualizado</v>
          </cell>
          <cell r="F697">
            <v>717</v>
          </cell>
          <cell r="G697">
            <v>882</v>
          </cell>
          <cell r="H697">
            <v>19027</v>
          </cell>
          <cell r="I697">
            <v>41228</v>
          </cell>
          <cell r="J697">
            <v>19001352</v>
          </cell>
          <cell r="K697">
            <v>19001.351999999999</v>
          </cell>
          <cell r="L697">
            <v>22477.651038664775</v>
          </cell>
          <cell r="M697">
            <v>31349583.038584068</v>
          </cell>
          <cell r="N697">
            <v>2002</v>
          </cell>
          <cell r="O697" t="str">
            <v>Actualizado</v>
          </cell>
          <cell r="P697">
            <v>2556</v>
          </cell>
          <cell r="Q697">
            <v>2849</v>
          </cell>
          <cell r="R697">
            <v>164</v>
          </cell>
          <cell r="S697">
            <v>147832</v>
          </cell>
          <cell r="T697">
            <v>10750693</v>
          </cell>
          <cell r="U697">
            <v>10750.692999999999</v>
          </cell>
          <cell r="V697">
            <v>12717.533240677616</v>
          </cell>
          <cell r="W697">
            <v>4975560.7357893651</v>
          </cell>
          <cell r="X697">
            <v>3273</v>
          </cell>
          <cell r="Y697">
            <v>3731</v>
          </cell>
          <cell r="Z697">
            <v>19191</v>
          </cell>
          <cell r="AA697">
            <v>189060</v>
          </cell>
          <cell r="AB697">
            <v>29752046</v>
          </cell>
        </row>
        <row r="698">
          <cell r="B698" t="str">
            <v>CUNDINAMARCA</v>
          </cell>
          <cell r="C698" t="str">
            <v>VILLAPINZON</v>
          </cell>
          <cell r="D698">
            <v>2004</v>
          </cell>
          <cell r="E698" t="str">
            <v>Actualizado</v>
          </cell>
          <cell r="F698">
            <v>7913</v>
          </cell>
          <cell r="G698">
            <v>13096</v>
          </cell>
          <cell r="H698">
            <v>22618</v>
          </cell>
          <cell r="I698">
            <v>287972</v>
          </cell>
          <cell r="J698">
            <v>72310807</v>
          </cell>
          <cell r="K698">
            <v>72310.807000000001</v>
          </cell>
          <cell r="L698">
            <v>75926.347349601943</v>
          </cell>
          <cell r="M698">
            <v>9595140.5724253692</v>
          </cell>
          <cell r="N698">
            <v>2004</v>
          </cell>
          <cell r="O698" t="str">
            <v>Actualizado</v>
          </cell>
          <cell r="P698">
            <v>1594</v>
          </cell>
          <cell r="Q698">
            <v>2585</v>
          </cell>
          <cell r="R698">
            <v>87</v>
          </cell>
          <cell r="S698">
            <v>219103</v>
          </cell>
          <cell r="T698">
            <v>48262611</v>
          </cell>
          <cell r="U698">
            <v>48262.610999999997</v>
          </cell>
          <cell r="V698">
            <v>50675.741549734325</v>
          </cell>
          <cell r="W698">
            <v>31791556.806608733</v>
          </cell>
          <cell r="X698">
            <v>9507</v>
          </cell>
          <cell r="Y698">
            <v>15681</v>
          </cell>
          <cell r="Z698">
            <v>22706</v>
          </cell>
          <cell r="AA698">
            <v>507075</v>
          </cell>
          <cell r="AB698">
            <v>120573418</v>
          </cell>
        </row>
        <row r="699">
          <cell r="B699" t="str">
            <v>CAUCA</v>
          </cell>
          <cell r="C699" t="str">
            <v>SAN SEBASTIAN</v>
          </cell>
          <cell r="D699">
            <v>1994</v>
          </cell>
          <cell r="E699" t="str">
            <v>Desactualizado</v>
          </cell>
          <cell r="F699">
            <v>6933</v>
          </cell>
          <cell r="G699">
            <v>8264</v>
          </cell>
          <cell r="H699">
            <v>34133</v>
          </cell>
          <cell r="I699">
            <v>69172</v>
          </cell>
          <cell r="J699">
            <v>9411886</v>
          </cell>
          <cell r="K699">
            <v>9411.8860000000004</v>
          </cell>
          <cell r="L699">
            <v>29263.404240738462</v>
          </cell>
          <cell r="M699">
            <v>4220886.2311753156</v>
          </cell>
          <cell r="N699">
            <v>2005</v>
          </cell>
          <cell r="O699" t="str">
            <v>Actualizado</v>
          </cell>
          <cell r="P699">
            <v>800</v>
          </cell>
          <cell r="Q699">
            <v>1012</v>
          </cell>
          <cell r="R699">
            <v>67</v>
          </cell>
          <cell r="S699">
            <v>79393</v>
          </cell>
          <cell r="T699">
            <v>2485949</v>
          </cell>
          <cell r="U699">
            <v>2485.9490000000001</v>
          </cell>
          <cell r="V699">
            <v>2485.9490000000001</v>
          </cell>
          <cell r="W699">
            <v>3107436.25</v>
          </cell>
          <cell r="X699">
            <v>7733</v>
          </cell>
          <cell r="Y699">
            <v>9276</v>
          </cell>
          <cell r="Z699">
            <v>34200</v>
          </cell>
          <cell r="AA699">
            <v>148565</v>
          </cell>
          <cell r="AB699">
            <v>11897836</v>
          </cell>
        </row>
        <row r="700">
          <cell r="B700" t="str">
            <v>BOYACA</v>
          </cell>
          <cell r="C700" t="str">
            <v>SACHICA</v>
          </cell>
          <cell r="D700">
            <v>2006</v>
          </cell>
          <cell r="E700" t="str">
            <v>Actualizado</v>
          </cell>
          <cell r="F700">
            <v>1105</v>
          </cell>
          <cell r="G700">
            <v>1783</v>
          </cell>
          <cell r="H700">
            <v>6103</v>
          </cell>
          <cell r="I700">
            <v>21194</v>
          </cell>
          <cell r="J700">
            <v>3823729</v>
          </cell>
          <cell r="K700">
            <v>3823.7289999999998</v>
          </cell>
          <cell r="L700">
            <v>3823.7289999999998</v>
          </cell>
          <cell r="M700">
            <v>3460388.2352941176</v>
          </cell>
          <cell r="N700">
            <v>2006</v>
          </cell>
          <cell r="O700" t="str">
            <v>Actualizado</v>
          </cell>
          <cell r="P700">
            <v>525</v>
          </cell>
          <cell r="Q700">
            <v>712</v>
          </cell>
          <cell r="R700">
            <v>40</v>
          </cell>
          <cell r="S700">
            <v>36737</v>
          </cell>
          <cell r="T700">
            <v>4818033</v>
          </cell>
          <cell r="U700">
            <v>4818.0330000000004</v>
          </cell>
          <cell r="V700">
            <v>4818.0330000000004</v>
          </cell>
          <cell r="W700">
            <v>9177205.7142857146</v>
          </cell>
          <cell r="X700">
            <v>1630</v>
          </cell>
          <cell r="Y700">
            <v>2495</v>
          </cell>
          <cell r="Z700">
            <v>6144</v>
          </cell>
          <cell r="AA700">
            <v>57931</v>
          </cell>
          <cell r="AB700">
            <v>8641762</v>
          </cell>
        </row>
        <row r="701">
          <cell r="B701" t="str">
            <v>CUNDINAMARCA</v>
          </cell>
          <cell r="C701" t="str">
            <v>FOSCA</v>
          </cell>
          <cell r="D701">
            <v>2005</v>
          </cell>
          <cell r="E701" t="str">
            <v>Actualizado</v>
          </cell>
          <cell r="F701">
            <v>3537</v>
          </cell>
          <cell r="G701">
            <v>4886</v>
          </cell>
          <cell r="H701">
            <v>11201</v>
          </cell>
          <cell r="I701">
            <v>161339</v>
          </cell>
          <cell r="J701">
            <v>18073730</v>
          </cell>
          <cell r="K701">
            <v>18073.73</v>
          </cell>
          <cell r="L701">
            <v>18073.73</v>
          </cell>
          <cell r="M701">
            <v>5109903.8733389881</v>
          </cell>
          <cell r="N701">
            <v>2005</v>
          </cell>
          <cell r="O701" t="str">
            <v>Actualizado</v>
          </cell>
          <cell r="P701">
            <v>458</v>
          </cell>
          <cell r="Q701">
            <v>549</v>
          </cell>
          <cell r="R701">
            <v>18</v>
          </cell>
          <cell r="S701">
            <v>57275</v>
          </cell>
          <cell r="T701">
            <v>4826214</v>
          </cell>
          <cell r="U701">
            <v>4826.2139999999999</v>
          </cell>
          <cell r="V701">
            <v>4826.2139999999999</v>
          </cell>
          <cell r="W701">
            <v>10537585.152838428</v>
          </cell>
          <cell r="X701">
            <v>3995</v>
          </cell>
          <cell r="Y701">
            <v>5435</v>
          </cell>
          <cell r="Z701">
            <v>11220</v>
          </cell>
          <cell r="AA701">
            <v>218614</v>
          </cell>
          <cell r="AB701">
            <v>22899944</v>
          </cell>
        </row>
        <row r="702">
          <cell r="B702" t="str">
            <v>BOYACA</v>
          </cell>
          <cell r="C702" t="str">
            <v>BRICENO</v>
          </cell>
          <cell r="D702">
            <v>2006</v>
          </cell>
          <cell r="E702" t="str">
            <v>Actualizado</v>
          </cell>
          <cell r="F702">
            <v>1610</v>
          </cell>
          <cell r="G702">
            <v>2514</v>
          </cell>
          <cell r="H702">
            <v>6610</v>
          </cell>
          <cell r="I702">
            <v>2903</v>
          </cell>
          <cell r="J702">
            <v>8188272</v>
          </cell>
          <cell r="K702">
            <v>8188.2719999999999</v>
          </cell>
          <cell r="L702">
            <v>8188.2719999999999</v>
          </cell>
          <cell r="M702">
            <v>5085883.2298136642</v>
          </cell>
          <cell r="N702">
            <v>2006</v>
          </cell>
          <cell r="O702" t="str">
            <v>Actualizado</v>
          </cell>
          <cell r="P702">
            <v>160</v>
          </cell>
          <cell r="Q702">
            <v>213</v>
          </cell>
          <cell r="R702">
            <v>14</v>
          </cell>
          <cell r="S702">
            <v>20004</v>
          </cell>
          <cell r="T702">
            <v>2677893</v>
          </cell>
          <cell r="U702">
            <v>2677.893</v>
          </cell>
          <cell r="V702">
            <v>2677.893</v>
          </cell>
          <cell r="W702">
            <v>16736831.25</v>
          </cell>
          <cell r="X702">
            <v>1770</v>
          </cell>
          <cell r="Y702">
            <v>2727</v>
          </cell>
          <cell r="Z702">
            <v>6624</v>
          </cell>
          <cell r="AA702">
            <v>22907</v>
          </cell>
          <cell r="AB702">
            <v>10866165</v>
          </cell>
        </row>
        <row r="703">
          <cell r="B703" t="str">
            <v>ANTIOQUIA</v>
          </cell>
          <cell r="C703" t="str">
            <v>SAN ANDRES DE CUERQUIA</v>
          </cell>
          <cell r="D703">
            <v>2004</v>
          </cell>
          <cell r="E703" t="str">
            <v>Actualizado</v>
          </cell>
          <cell r="F703">
            <v>2220</v>
          </cell>
          <cell r="G703">
            <v>2544</v>
          </cell>
          <cell r="H703">
            <v>20632.2742</v>
          </cell>
          <cell r="I703">
            <v>108509.81</v>
          </cell>
          <cell r="J703">
            <v>9378992.9840000011</v>
          </cell>
          <cell r="K703">
            <v>9378.9929840000004</v>
          </cell>
          <cell r="L703">
            <v>9847.9426331483719</v>
          </cell>
          <cell r="M703">
            <v>4436010.1951118791</v>
          </cell>
          <cell r="N703">
            <v>1993</v>
          </cell>
          <cell r="O703" t="str">
            <v>Desactualizado</v>
          </cell>
          <cell r="P703">
            <v>672</v>
          </cell>
          <cell r="Q703">
            <v>772</v>
          </cell>
          <cell r="R703">
            <v>43209754</v>
          </cell>
          <cell r="S703">
            <v>108509.81</v>
          </cell>
          <cell r="T703">
            <v>4230640.4359999998</v>
          </cell>
          <cell r="U703">
            <v>4230.6404359999997</v>
          </cell>
          <cell r="V703">
            <v>16419.406144619916</v>
          </cell>
          <cell r="W703">
            <v>24433640.096160587</v>
          </cell>
          <cell r="X703">
            <v>2892</v>
          </cell>
          <cell r="Y703">
            <v>3316</v>
          </cell>
          <cell r="Z703">
            <v>43230386.2742</v>
          </cell>
          <cell r="AA703">
            <v>163728.99</v>
          </cell>
          <cell r="AB703">
            <v>13609633.42</v>
          </cell>
        </row>
        <row r="704">
          <cell r="B704" t="str">
            <v>SUCRE</v>
          </cell>
          <cell r="C704" t="str">
            <v>SINCELEJO</v>
          </cell>
          <cell r="D704">
            <v>1994</v>
          </cell>
          <cell r="E704" t="str">
            <v>Desactualizado</v>
          </cell>
          <cell r="F704">
            <v>4376</v>
          </cell>
          <cell r="G704">
            <v>5165</v>
          </cell>
          <cell r="H704">
            <v>25918</v>
          </cell>
          <cell r="I704">
            <v>216183</v>
          </cell>
          <cell r="J704">
            <v>27972471</v>
          </cell>
          <cell r="K704">
            <v>27972.471000000001</v>
          </cell>
          <cell r="L704">
            <v>86971.912588543215</v>
          </cell>
          <cell r="M704">
            <v>19874751.505608596</v>
          </cell>
          <cell r="N704">
            <v>2003</v>
          </cell>
          <cell r="O704" t="str">
            <v>Actualizado</v>
          </cell>
          <cell r="P704">
            <v>60186</v>
          </cell>
          <cell r="Q704">
            <v>76315</v>
          </cell>
          <cell r="R704">
            <v>1602</v>
          </cell>
          <cell r="S704">
            <v>3519056</v>
          </cell>
          <cell r="T704">
            <v>899613000</v>
          </cell>
          <cell r="U704">
            <v>899613</v>
          </cell>
          <cell r="V704">
            <v>1000318.4744946774</v>
          </cell>
          <cell r="W704">
            <v>16620451.176264869</v>
          </cell>
          <cell r="X704">
            <v>64562</v>
          </cell>
          <cell r="Y704">
            <v>81480</v>
          </cell>
          <cell r="Z704">
            <v>27521</v>
          </cell>
          <cell r="AA704">
            <v>3735239</v>
          </cell>
          <cell r="AB704">
            <v>927585471</v>
          </cell>
        </row>
        <row r="705">
          <cell r="B705" t="str">
            <v>BOLIVAR</v>
          </cell>
          <cell r="C705" t="str">
            <v>ZAMBRANO</v>
          </cell>
          <cell r="D705">
            <v>2006</v>
          </cell>
          <cell r="E705" t="str">
            <v>Actualizado</v>
          </cell>
          <cell r="F705">
            <v>334</v>
          </cell>
          <cell r="G705">
            <v>384</v>
          </cell>
          <cell r="H705">
            <v>30175</v>
          </cell>
          <cell r="I705">
            <v>19077</v>
          </cell>
          <cell r="J705">
            <v>19826472</v>
          </cell>
          <cell r="K705">
            <v>19826.472000000002</v>
          </cell>
          <cell r="L705">
            <v>19826.472000000002</v>
          </cell>
          <cell r="M705">
            <v>59360694.610778444</v>
          </cell>
          <cell r="N705">
            <v>2006</v>
          </cell>
          <cell r="O705" t="str">
            <v>Actualizado</v>
          </cell>
          <cell r="P705">
            <v>2209</v>
          </cell>
          <cell r="Q705">
            <v>2607</v>
          </cell>
          <cell r="R705">
            <v>117</v>
          </cell>
          <cell r="S705">
            <v>166215</v>
          </cell>
          <cell r="T705">
            <v>10069870</v>
          </cell>
          <cell r="U705">
            <v>10069.870000000001</v>
          </cell>
          <cell r="V705">
            <v>10069.870000000001</v>
          </cell>
          <cell r="W705">
            <v>4558564.96152105</v>
          </cell>
          <cell r="X705">
            <v>2543</v>
          </cell>
          <cell r="Y705">
            <v>2991</v>
          </cell>
          <cell r="Z705">
            <v>30293</v>
          </cell>
          <cell r="AA705">
            <v>185292</v>
          </cell>
          <cell r="AB705">
            <v>29896342</v>
          </cell>
        </row>
        <row r="706">
          <cell r="B706" t="str">
            <v>ATLANTICO</v>
          </cell>
          <cell r="C706" t="str">
            <v>GALAPA</v>
          </cell>
          <cell r="D706">
            <v>1997</v>
          </cell>
          <cell r="E706" t="str">
            <v>Desactualizado</v>
          </cell>
          <cell r="F706">
            <v>1992</v>
          </cell>
          <cell r="G706">
            <v>2138</v>
          </cell>
          <cell r="H706">
            <v>9052</v>
          </cell>
          <cell r="I706">
            <v>133631</v>
          </cell>
          <cell r="J706">
            <v>27306858</v>
          </cell>
          <cell r="K706">
            <v>27306.858</v>
          </cell>
          <cell r="L706">
            <v>52315.359638096634</v>
          </cell>
          <cell r="M706">
            <v>26262730.742016383</v>
          </cell>
          <cell r="N706">
            <v>1997</v>
          </cell>
          <cell r="O706" t="str">
            <v>Desactualizado</v>
          </cell>
          <cell r="P706">
            <v>5530</v>
          </cell>
          <cell r="Q706">
            <v>6599</v>
          </cell>
          <cell r="R706">
            <v>196</v>
          </cell>
          <cell r="S706">
            <v>287720</v>
          </cell>
          <cell r="T706">
            <v>21790138</v>
          </cell>
          <cell r="U706">
            <v>21790.137999999999</v>
          </cell>
          <cell r="V706">
            <v>41746.249459888633</v>
          </cell>
          <cell r="W706">
            <v>7549050.5352420676</v>
          </cell>
          <cell r="X706">
            <v>7522</v>
          </cell>
          <cell r="Y706">
            <v>8737</v>
          </cell>
          <cell r="Z706">
            <v>9249</v>
          </cell>
          <cell r="AA706">
            <v>421351</v>
          </cell>
          <cell r="AB706">
            <v>49096996</v>
          </cell>
        </row>
        <row r="707">
          <cell r="B707" t="str">
            <v>ANTIOQUIA</v>
          </cell>
          <cell r="C707" t="str">
            <v>ABEJORRAL</v>
          </cell>
          <cell r="D707">
            <v>1999</v>
          </cell>
          <cell r="E707" t="str">
            <v>Desactualizado</v>
          </cell>
          <cell r="F707">
            <v>6601</v>
          </cell>
          <cell r="G707">
            <v>9504</v>
          </cell>
          <cell r="H707">
            <v>49779.029799999997</v>
          </cell>
          <cell r="I707">
            <v>314616.59000000003</v>
          </cell>
          <cell r="J707">
            <v>21875580.700999998</v>
          </cell>
          <cell r="K707">
            <v>21875.580700999999</v>
          </cell>
          <cell r="L707">
            <v>32422.784126568047</v>
          </cell>
          <cell r="M707">
            <v>4911798.8375349259</v>
          </cell>
          <cell r="N707">
            <v>1998</v>
          </cell>
          <cell r="O707" t="str">
            <v>Desactualizado</v>
          </cell>
          <cell r="P707">
            <v>2646</v>
          </cell>
          <cell r="Q707">
            <v>3704</v>
          </cell>
          <cell r="R707">
            <v>1045933</v>
          </cell>
          <cell r="S707">
            <v>314616.59000000003</v>
          </cell>
          <cell r="T707">
            <v>22375621.322999999</v>
          </cell>
          <cell r="U707">
            <v>22375.621322999999</v>
          </cell>
          <cell r="V707">
            <v>37350.178474923545</v>
          </cell>
          <cell r="W707">
            <v>14115713.709343744</v>
          </cell>
          <cell r="X707">
            <v>9247</v>
          </cell>
          <cell r="Y707">
            <v>13208</v>
          </cell>
          <cell r="Z707">
            <v>1095712.0297999999</v>
          </cell>
          <cell r="AA707">
            <v>593610.44999999995</v>
          </cell>
          <cell r="AB707">
            <v>44251202.023999996</v>
          </cell>
        </row>
        <row r="708">
          <cell r="B708" t="str">
            <v>ANTIOQUIA</v>
          </cell>
          <cell r="C708" t="str">
            <v>GUARNE</v>
          </cell>
          <cell r="D708">
            <v>1997</v>
          </cell>
          <cell r="E708" t="str">
            <v>Desactualizado</v>
          </cell>
          <cell r="F708">
            <v>12903</v>
          </cell>
          <cell r="G708">
            <v>17722</v>
          </cell>
          <cell r="H708">
            <v>14911.9822</v>
          </cell>
          <cell r="I708">
            <v>1201045.3700000001</v>
          </cell>
          <cell r="J708">
            <v>174049356.088</v>
          </cell>
          <cell r="K708">
            <v>174049.356088</v>
          </cell>
          <cell r="L708">
            <v>333449.37226109515</v>
          </cell>
          <cell r="M708">
            <v>25842778.598860353</v>
          </cell>
          <cell r="N708">
            <v>2006</v>
          </cell>
          <cell r="O708" t="str">
            <v>Actualizado</v>
          </cell>
          <cell r="P708">
            <v>4510</v>
          </cell>
          <cell r="Q708">
            <v>5860</v>
          </cell>
          <cell r="R708">
            <v>5146901</v>
          </cell>
          <cell r="S708">
            <v>1210338.73</v>
          </cell>
          <cell r="T708">
            <v>67916204.027999997</v>
          </cell>
          <cell r="U708">
            <v>67916.204027999993</v>
          </cell>
          <cell r="V708">
            <v>67916.204027999993</v>
          </cell>
          <cell r="W708">
            <v>15059025.283370286</v>
          </cell>
          <cell r="X708">
            <v>17413</v>
          </cell>
          <cell r="Y708">
            <v>23582</v>
          </cell>
          <cell r="Z708">
            <v>5161812.9822000004</v>
          </cell>
          <cell r="AA708">
            <v>1568266.97</v>
          </cell>
          <cell r="AB708">
            <v>241965560.116</v>
          </cell>
        </row>
        <row r="709">
          <cell r="B709" t="str">
            <v>ANTIOQUIA</v>
          </cell>
          <cell r="C709" t="str">
            <v>SAN RAFAEL</v>
          </cell>
          <cell r="D709">
            <v>2001</v>
          </cell>
          <cell r="E709" t="str">
            <v>Desactualizado</v>
          </cell>
          <cell r="F709">
            <v>3972</v>
          </cell>
          <cell r="G709">
            <v>4773</v>
          </cell>
          <cell r="H709">
            <v>34673.665699999998</v>
          </cell>
          <cell r="I709">
            <v>372163.79</v>
          </cell>
          <cell r="J709">
            <v>15862253.661999999</v>
          </cell>
          <cell r="K709">
            <v>15862.253661999999</v>
          </cell>
          <cell r="L709">
            <v>19802.02536313223</v>
          </cell>
          <cell r="M709">
            <v>4985404.1699728677</v>
          </cell>
          <cell r="N709">
            <v>1997</v>
          </cell>
          <cell r="O709" t="str">
            <v>Desactualizado</v>
          </cell>
          <cell r="P709">
            <v>2314</v>
          </cell>
          <cell r="Q709">
            <v>3261</v>
          </cell>
          <cell r="R709">
            <v>399907947</v>
          </cell>
          <cell r="S709">
            <v>372163.79</v>
          </cell>
          <cell r="T709">
            <v>13783800.163000001</v>
          </cell>
          <cell r="U709">
            <v>13783.800163</v>
          </cell>
          <cell r="V709">
            <v>26407.449099673056</v>
          </cell>
          <cell r="W709">
            <v>11412035.047395444</v>
          </cell>
          <cell r="X709">
            <v>6286</v>
          </cell>
          <cell r="Y709">
            <v>8034</v>
          </cell>
          <cell r="Z709">
            <v>399942620.66570002</v>
          </cell>
          <cell r="AA709">
            <v>549761.63</v>
          </cell>
          <cell r="AB709">
            <v>29646053.824999999</v>
          </cell>
        </row>
        <row r="710">
          <cell r="B710" t="str">
            <v>CESAR</v>
          </cell>
          <cell r="C710" t="str">
            <v>SAN ALBERTO</v>
          </cell>
          <cell r="D710">
            <v>2005</v>
          </cell>
          <cell r="E710" t="str">
            <v>Actualizado</v>
          </cell>
          <cell r="F710">
            <v>1373</v>
          </cell>
          <cell r="G710">
            <v>1932</v>
          </cell>
          <cell r="H710">
            <v>59695</v>
          </cell>
          <cell r="I710">
            <v>170000</v>
          </cell>
          <cell r="J710">
            <v>65791514</v>
          </cell>
          <cell r="K710">
            <v>65791.513999999996</v>
          </cell>
          <cell r="L710">
            <v>65791.513999999996</v>
          </cell>
          <cell r="M710">
            <v>47918072.833211936</v>
          </cell>
          <cell r="N710">
            <v>2005</v>
          </cell>
          <cell r="O710" t="str">
            <v>Actualizado</v>
          </cell>
          <cell r="P710">
            <v>4865</v>
          </cell>
          <cell r="Q710">
            <v>6760</v>
          </cell>
          <cell r="R710">
            <v>115</v>
          </cell>
          <cell r="S710">
            <v>291502</v>
          </cell>
          <cell r="T710">
            <v>30770323</v>
          </cell>
          <cell r="U710">
            <v>30770.323</v>
          </cell>
          <cell r="V710">
            <v>30770.323</v>
          </cell>
          <cell r="W710">
            <v>6324835.1490236381</v>
          </cell>
          <cell r="X710">
            <v>6238</v>
          </cell>
          <cell r="Y710">
            <v>8692</v>
          </cell>
          <cell r="Z710">
            <v>59811</v>
          </cell>
          <cell r="AA710">
            <v>461502</v>
          </cell>
          <cell r="AB710">
            <v>96561838</v>
          </cell>
        </row>
        <row r="711">
          <cell r="B711" t="str">
            <v>VALLE</v>
          </cell>
          <cell r="C711" t="str">
            <v>BUGALAGRANDE</v>
          </cell>
          <cell r="D711">
            <v>2006</v>
          </cell>
          <cell r="E711" t="str">
            <v>Actualizado</v>
          </cell>
          <cell r="F711">
            <v>3074</v>
          </cell>
          <cell r="G711">
            <v>4722</v>
          </cell>
          <cell r="H711">
            <v>40549</v>
          </cell>
          <cell r="I711">
            <v>259855</v>
          </cell>
          <cell r="J711">
            <v>182918931</v>
          </cell>
          <cell r="K711">
            <v>182918.93100000001</v>
          </cell>
          <cell r="L711">
            <v>182918.93100000001</v>
          </cell>
          <cell r="M711">
            <v>59505182.498373456</v>
          </cell>
          <cell r="N711">
            <v>2006</v>
          </cell>
          <cell r="O711" t="str">
            <v>Actualizado</v>
          </cell>
          <cell r="P711">
            <v>4026</v>
          </cell>
          <cell r="Q711">
            <v>6232</v>
          </cell>
          <cell r="R711">
            <v>168</v>
          </cell>
          <cell r="S711">
            <v>429783</v>
          </cell>
          <cell r="T711">
            <v>73448964</v>
          </cell>
          <cell r="U711">
            <v>73448.964000000007</v>
          </cell>
          <cell r="V711">
            <v>73448.964000000007</v>
          </cell>
          <cell r="W711">
            <v>18243657.228017885</v>
          </cell>
          <cell r="X711">
            <v>7100</v>
          </cell>
          <cell r="Y711">
            <v>10954</v>
          </cell>
          <cell r="Z711">
            <v>40717</v>
          </cell>
          <cell r="AA711">
            <v>689638</v>
          </cell>
          <cell r="AB711">
            <v>256367895</v>
          </cell>
        </row>
        <row r="712">
          <cell r="B712" t="str">
            <v>ANTIOQUIA</v>
          </cell>
          <cell r="C712" t="str">
            <v>BETANIA</v>
          </cell>
          <cell r="D712">
            <v>1992</v>
          </cell>
          <cell r="E712" t="str">
            <v>Desactualizado</v>
          </cell>
          <cell r="F712">
            <v>1704</v>
          </cell>
          <cell r="G712">
            <v>2958</v>
          </cell>
          <cell r="H712">
            <v>11955.059600000001</v>
          </cell>
          <cell r="I712">
            <v>112531.49</v>
          </cell>
          <cell r="J712">
            <v>19558015.171999998</v>
          </cell>
          <cell r="K712">
            <v>19558.015171999999</v>
          </cell>
          <cell r="L712">
            <v>94341.369341731799</v>
          </cell>
          <cell r="M712">
            <v>55364653.369560912</v>
          </cell>
          <cell r="N712">
            <v>1999</v>
          </cell>
          <cell r="O712" t="str">
            <v>Desactualizado</v>
          </cell>
          <cell r="P712">
            <v>856</v>
          </cell>
          <cell r="Q712">
            <v>1154</v>
          </cell>
          <cell r="R712">
            <v>152226</v>
          </cell>
          <cell r="S712">
            <v>112531.49</v>
          </cell>
          <cell r="T712">
            <v>8218830.3049999997</v>
          </cell>
          <cell r="U712">
            <v>8218.8303049999995</v>
          </cell>
          <cell r="V712">
            <v>12181.498831696335</v>
          </cell>
          <cell r="W712">
            <v>14230722.934224689</v>
          </cell>
          <cell r="X712">
            <v>2560</v>
          </cell>
          <cell r="Y712">
            <v>4112</v>
          </cell>
          <cell r="Z712">
            <v>164181.05960000001</v>
          </cell>
          <cell r="AA712">
            <v>219203.75</v>
          </cell>
          <cell r="AB712">
            <v>27776845.476999998</v>
          </cell>
        </row>
        <row r="713">
          <cell r="B713" t="str">
            <v>CALDAS</v>
          </cell>
          <cell r="C713" t="str">
            <v>RISARALDA</v>
          </cell>
          <cell r="D713">
            <v>2006</v>
          </cell>
          <cell r="E713" t="str">
            <v>Actualizado</v>
          </cell>
          <cell r="F713">
            <v>1810</v>
          </cell>
          <cell r="G713">
            <v>3026</v>
          </cell>
          <cell r="H713">
            <v>9210</v>
          </cell>
          <cell r="I713">
            <v>221183</v>
          </cell>
          <cell r="J713">
            <v>33069474</v>
          </cell>
          <cell r="K713">
            <v>33069.474000000002</v>
          </cell>
          <cell r="L713">
            <v>33069.474000000002</v>
          </cell>
          <cell r="M713">
            <v>18270427.624309395</v>
          </cell>
          <cell r="N713">
            <v>2006</v>
          </cell>
          <cell r="O713" t="str">
            <v>Actualizado</v>
          </cell>
          <cell r="P713">
            <v>1216</v>
          </cell>
          <cell r="Q713">
            <v>1573</v>
          </cell>
          <cell r="R713">
            <v>22</v>
          </cell>
          <cell r="S713">
            <v>106047</v>
          </cell>
          <cell r="T713">
            <v>10647164</v>
          </cell>
          <cell r="U713">
            <v>10647.164000000001</v>
          </cell>
          <cell r="V713">
            <v>10647.164000000001</v>
          </cell>
          <cell r="W713">
            <v>8755891.4473684207</v>
          </cell>
          <cell r="X713">
            <v>3026</v>
          </cell>
          <cell r="Y713">
            <v>4599</v>
          </cell>
          <cell r="Z713">
            <v>9232</v>
          </cell>
          <cell r="AA713">
            <v>327230</v>
          </cell>
          <cell r="AB713">
            <v>43716639</v>
          </cell>
        </row>
        <row r="714">
          <cell r="B714" t="str">
            <v>SANTANDER</v>
          </cell>
          <cell r="C714" t="str">
            <v>CONCEPCION</v>
          </cell>
          <cell r="D714">
            <v>1993</v>
          </cell>
          <cell r="E714" t="str">
            <v>Desactualizado</v>
          </cell>
          <cell r="F714">
            <v>2634</v>
          </cell>
          <cell r="G714">
            <v>4587</v>
          </cell>
          <cell r="H714">
            <v>41394</v>
          </cell>
          <cell r="I714">
            <v>50481</v>
          </cell>
          <cell r="J714">
            <v>3819294</v>
          </cell>
          <cell r="K714">
            <v>3819.2939999999999</v>
          </cell>
          <cell r="L714">
            <v>14822.942370163168</v>
          </cell>
          <cell r="M714">
            <v>5627540.7631598972</v>
          </cell>
          <cell r="N714">
            <v>1993</v>
          </cell>
          <cell r="O714" t="str">
            <v>Desactualizado</v>
          </cell>
          <cell r="P714">
            <v>842</v>
          </cell>
          <cell r="Q714">
            <v>1313</v>
          </cell>
          <cell r="R714">
            <v>44</v>
          </cell>
          <cell r="S714">
            <v>90822</v>
          </cell>
          <cell r="T714">
            <v>3078343</v>
          </cell>
          <cell r="U714">
            <v>3078.3429999999998</v>
          </cell>
          <cell r="V714">
            <v>11947.260641520446</v>
          </cell>
          <cell r="W714">
            <v>14189145.655012406</v>
          </cell>
          <cell r="X714">
            <v>3476</v>
          </cell>
          <cell r="Y714">
            <v>5900</v>
          </cell>
          <cell r="Z714">
            <v>41439</v>
          </cell>
          <cell r="AA714">
            <v>141303</v>
          </cell>
          <cell r="AB714">
            <v>6897637</v>
          </cell>
        </row>
        <row r="715">
          <cell r="B715" t="str">
            <v>CUNDINAMARCA</v>
          </cell>
          <cell r="C715" t="str">
            <v>SASAIMA</v>
          </cell>
          <cell r="D715">
            <v>2005</v>
          </cell>
          <cell r="E715" t="str">
            <v>Actualizado</v>
          </cell>
          <cell r="F715">
            <v>4353</v>
          </cell>
          <cell r="G715">
            <v>6456</v>
          </cell>
          <cell r="H715">
            <v>11087</v>
          </cell>
          <cell r="I715">
            <v>527390</v>
          </cell>
          <cell r="J715">
            <v>90818467</v>
          </cell>
          <cell r="K715">
            <v>90818.467000000004</v>
          </cell>
          <cell r="L715">
            <v>90818.467000000004</v>
          </cell>
          <cell r="M715">
            <v>20863419.940271076</v>
          </cell>
          <cell r="N715">
            <v>2005</v>
          </cell>
          <cell r="O715" t="str">
            <v>Actualizado</v>
          </cell>
          <cell r="P715">
            <v>980</v>
          </cell>
          <cell r="Q715">
            <v>1568</v>
          </cell>
          <cell r="R715">
            <v>79</v>
          </cell>
          <cell r="S715">
            <v>128706</v>
          </cell>
          <cell r="T715">
            <v>24221760</v>
          </cell>
          <cell r="U715">
            <v>24221.759999999998</v>
          </cell>
          <cell r="V715">
            <v>24221.759999999998</v>
          </cell>
          <cell r="W715">
            <v>24716081.632653061</v>
          </cell>
          <cell r="X715">
            <v>5333</v>
          </cell>
          <cell r="Y715">
            <v>8024</v>
          </cell>
          <cell r="Z715">
            <v>11166</v>
          </cell>
          <cell r="AA715">
            <v>656096</v>
          </cell>
          <cell r="AB715">
            <v>115040227</v>
          </cell>
        </row>
        <row r="716">
          <cell r="B716" t="str">
            <v>CUNDINAMARCA</v>
          </cell>
          <cell r="C716" t="str">
            <v>SOPO</v>
          </cell>
          <cell r="D716">
            <v>2003</v>
          </cell>
          <cell r="E716" t="str">
            <v>Actualizado</v>
          </cell>
          <cell r="F716">
            <v>3273</v>
          </cell>
          <cell r="G716">
            <v>4833</v>
          </cell>
          <cell r="H716">
            <v>10761</v>
          </cell>
          <cell r="I716">
            <v>470941</v>
          </cell>
          <cell r="J716">
            <v>227729837</v>
          </cell>
          <cell r="K716">
            <v>227729.837</v>
          </cell>
          <cell r="L716">
            <v>253222.62255521156</v>
          </cell>
          <cell r="M716">
            <v>77367131.853104666</v>
          </cell>
          <cell r="N716">
            <v>2003</v>
          </cell>
          <cell r="O716" t="str">
            <v>Actualizado</v>
          </cell>
          <cell r="P716">
            <v>2607</v>
          </cell>
          <cell r="Q716">
            <v>3760</v>
          </cell>
          <cell r="R716">
            <v>104</v>
          </cell>
          <cell r="S716">
            <v>315545</v>
          </cell>
          <cell r="T716">
            <v>76373676</v>
          </cell>
          <cell r="U716">
            <v>76373.676000000007</v>
          </cell>
          <cell r="V716">
            <v>84923.182599485284</v>
          </cell>
          <cell r="W716">
            <v>32575060.452430107</v>
          </cell>
          <cell r="X716">
            <v>5880</v>
          </cell>
          <cell r="Y716">
            <v>8593</v>
          </cell>
          <cell r="Z716">
            <v>10866</v>
          </cell>
          <cell r="AA716">
            <v>786486</v>
          </cell>
          <cell r="AB716">
            <v>304103513</v>
          </cell>
        </row>
        <row r="717">
          <cell r="B717" t="str">
            <v>CUNDINAMARCA</v>
          </cell>
          <cell r="C717" t="str">
            <v>SIBATE</v>
          </cell>
          <cell r="D717">
            <v>2006</v>
          </cell>
          <cell r="E717" t="str">
            <v>Actualizado</v>
          </cell>
          <cell r="F717">
            <v>2856</v>
          </cell>
          <cell r="G717">
            <v>4091</v>
          </cell>
          <cell r="H717">
            <v>12547</v>
          </cell>
          <cell r="I717">
            <v>520343</v>
          </cell>
          <cell r="J717">
            <v>197112881</v>
          </cell>
          <cell r="K717">
            <v>197112.88099999999</v>
          </cell>
          <cell r="L717">
            <v>197112.88099999999</v>
          </cell>
          <cell r="M717">
            <v>69017115.196078435</v>
          </cell>
          <cell r="N717">
            <v>2006</v>
          </cell>
          <cell r="O717" t="str">
            <v>Actualizado</v>
          </cell>
          <cell r="P717">
            <v>4208</v>
          </cell>
          <cell r="Q717">
            <v>6530</v>
          </cell>
          <cell r="R717">
            <v>139</v>
          </cell>
          <cell r="S717">
            <v>474515</v>
          </cell>
          <cell r="T717">
            <v>108925709</v>
          </cell>
          <cell r="U717">
            <v>108925.709</v>
          </cell>
          <cell r="V717">
            <v>108925.709</v>
          </cell>
          <cell r="W717">
            <v>25885387.119771864</v>
          </cell>
          <cell r="X717">
            <v>7064</v>
          </cell>
          <cell r="Y717">
            <v>10621</v>
          </cell>
          <cell r="Z717">
            <v>12687</v>
          </cell>
          <cell r="AA717">
            <v>994858</v>
          </cell>
          <cell r="AB717">
            <v>306038590</v>
          </cell>
        </row>
        <row r="718">
          <cell r="B718" t="str">
            <v>BOYACA</v>
          </cell>
          <cell r="C718" t="str">
            <v>TUNUNGUA</v>
          </cell>
          <cell r="D718">
            <v>2006</v>
          </cell>
          <cell r="E718" t="str">
            <v>Actualizado</v>
          </cell>
          <cell r="F718">
            <v>791</v>
          </cell>
          <cell r="G718">
            <v>1019</v>
          </cell>
          <cell r="H718">
            <v>2886</v>
          </cell>
          <cell r="I718">
            <v>6925</v>
          </cell>
          <cell r="J718">
            <v>2594547</v>
          </cell>
          <cell r="K718">
            <v>2594.547</v>
          </cell>
          <cell r="L718">
            <v>2594.547</v>
          </cell>
          <cell r="M718">
            <v>3280084.7029077117</v>
          </cell>
          <cell r="N718">
            <v>2006</v>
          </cell>
          <cell r="O718" t="str">
            <v>Actualizado</v>
          </cell>
          <cell r="P718">
            <v>97</v>
          </cell>
          <cell r="Q718">
            <v>132</v>
          </cell>
          <cell r="R718">
            <v>6</v>
          </cell>
          <cell r="S718">
            <v>9356</v>
          </cell>
          <cell r="T718">
            <v>517234</v>
          </cell>
          <cell r="U718">
            <v>517.23400000000004</v>
          </cell>
          <cell r="V718">
            <v>517.23400000000004</v>
          </cell>
          <cell r="W718">
            <v>5332309.2783505162</v>
          </cell>
          <cell r="X718">
            <v>888</v>
          </cell>
          <cell r="Y718">
            <v>1151</v>
          </cell>
          <cell r="Z718">
            <v>2893</v>
          </cell>
          <cell r="AA718">
            <v>16281</v>
          </cell>
          <cell r="AB718">
            <v>3111781</v>
          </cell>
        </row>
        <row r="719">
          <cell r="B719" t="str">
            <v>CALDAS</v>
          </cell>
          <cell r="C719" t="str">
            <v>MARQUETALIA</v>
          </cell>
          <cell r="D719">
            <v>2000</v>
          </cell>
          <cell r="E719" t="str">
            <v>Desactualizado</v>
          </cell>
          <cell r="F719">
            <v>2477</v>
          </cell>
          <cell r="G719">
            <v>3363</v>
          </cell>
          <cell r="H719">
            <v>8914</v>
          </cell>
          <cell r="I719">
            <v>130720</v>
          </cell>
          <cell r="J719">
            <v>9653363</v>
          </cell>
          <cell r="K719">
            <v>9653.3629999999994</v>
          </cell>
          <cell r="L719">
            <v>12761.686260338198</v>
          </cell>
          <cell r="M719">
            <v>5152073.5810812265</v>
          </cell>
          <cell r="N719">
            <v>2000</v>
          </cell>
          <cell r="O719" t="str">
            <v>Desactualizado</v>
          </cell>
          <cell r="P719">
            <v>1674</v>
          </cell>
          <cell r="Q719">
            <v>2019</v>
          </cell>
          <cell r="R719">
            <v>77</v>
          </cell>
          <cell r="S719">
            <v>139039</v>
          </cell>
          <cell r="T719">
            <v>9394308</v>
          </cell>
          <cell r="U719">
            <v>9394.3080000000009</v>
          </cell>
          <cell r="V719">
            <v>12419.217150436094</v>
          </cell>
          <cell r="W719">
            <v>7418887.1866404386</v>
          </cell>
          <cell r="X719">
            <v>4151</v>
          </cell>
          <cell r="Y719">
            <v>5382</v>
          </cell>
          <cell r="Z719">
            <v>8991</v>
          </cell>
          <cell r="AA719">
            <v>269759</v>
          </cell>
          <cell r="AB719">
            <v>19047672</v>
          </cell>
        </row>
        <row r="720">
          <cell r="B720" t="str">
            <v>BOYACA</v>
          </cell>
          <cell r="C720" t="str">
            <v>GUATEQUE</v>
          </cell>
          <cell r="D720">
            <v>1998</v>
          </cell>
          <cell r="E720" t="str">
            <v>Desactualizado</v>
          </cell>
          <cell r="F720">
            <v>4490</v>
          </cell>
          <cell r="G720">
            <v>6431</v>
          </cell>
          <cell r="H720">
            <v>3396</v>
          </cell>
          <cell r="I720">
            <v>76039</v>
          </cell>
          <cell r="J720">
            <v>6956435</v>
          </cell>
          <cell r="K720">
            <v>6956.4350000000004</v>
          </cell>
          <cell r="L720">
            <v>11611.927331471705</v>
          </cell>
          <cell r="M720">
            <v>2586175.3522208696</v>
          </cell>
          <cell r="N720">
            <v>1998</v>
          </cell>
          <cell r="O720" t="str">
            <v>Desactualizado</v>
          </cell>
          <cell r="P720">
            <v>2841</v>
          </cell>
          <cell r="Q720">
            <v>4093</v>
          </cell>
          <cell r="R720">
            <v>143</v>
          </cell>
          <cell r="S720">
            <v>283495</v>
          </cell>
          <cell r="T720">
            <v>32143106</v>
          </cell>
          <cell r="U720">
            <v>32143.106</v>
          </cell>
          <cell r="V720">
            <v>53654.409346136657</v>
          </cell>
          <cell r="W720">
            <v>18885747.745912235</v>
          </cell>
          <cell r="X720">
            <v>7331</v>
          </cell>
          <cell r="Y720">
            <v>10524</v>
          </cell>
          <cell r="Z720">
            <v>3540</v>
          </cell>
          <cell r="AA720">
            <v>359534</v>
          </cell>
          <cell r="AB720">
            <v>39099541</v>
          </cell>
        </row>
        <row r="721">
          <cell r="B721" t="str">
            <v>RISARALDA</v>
          </cell>
          <cell r="C721" t="str">
            <v>LA CELIA</v>
          </cell>
          <cell r="D721">
            <v>2006</v>
          </cell>
          <cell r="E721" t="str">
            <v>Actualizado</v>
          </cell>
          <cell r="F721">
            <v>1330</v>
          </cell>
          <cell r="G721">
            <v>2191</v>
          </cell>
          <cell r="H721">
            <v>8791</v>
          </cell>
          <cell r="I721">
            <v>100202</v>
          </cell>
          <cell r="J721">
            <v>18827326</v>
          </cell>
          <cell r="K721">
            <v>18827.326000000001</v>
          </cell>
          <cell r="L721">
            <v>18827.326000000001</v>
          </cell>
          <cell r="M721">
            <v>14155884.210526315</v>
          </cell>
          <cell r="N721">
            <v>2006</v>
          </cell>
          <cell r="O721" t="str">
            <v>Actualizado</v>
          </cell>
          <cell r="P721">
            <v>717</v>
          </cell>
          <cell r="Q721">
            <v>975</v>
          </cell>
          <cell r="R721">
            <v>26</v>
          </cell>
          <cell r="S721">
            <v>77604</v>
          </cell>
          <cell r="T721">
            <v>11164827</v>
          </cell>
          <cell r="U721">
            <v>11164.826999999999</v>
          </cell>
          <cell r="V721">
            <v>11164.826999999999</v>
          </cell>
          <cell r="W721">
            <v>15571585.774058577</v>
          </cell>
          <cell r="X721">
            <v>2047</v>
          </cell>
          <cell r="Y721">
            <v>3166</v>
          </cell>
          <cell r="Z721">
            <v>8818</v>
          </cell>
          <cell r="AA721">
            <v>177806</v>
          </cell>
          <cell r="AB721">
            <v>29992153</v>
          </cell>
        </row>
        <row r="722">
          <cell r="B722" t="str">
            <v>SANTANDER</v>
          </cell>
          <cell r="C722" t="str">
            <v>EL GUACAMAYO</v>
          </cell>
          <cell r="D722">
            <v>1993</v>
          </cell>
          <cell r="E722" t="str">
            <v>Desactualizado</v>
          </cell>
          <cell r="F722">
            <v>1141</v>
          </cell>
          <cell r="G722">
            <v>1472</v>
          </cell>
          <cell r="H722">
            <v>10247</v>
          </cell>
          <cell r="I722">
            <v>22478</v>
          </cell>
          <cell r="J722">
            <v>2398169</v>
          </cell>
          <cell r="K722">
            <v>2398.1689999999999</v>
          </cell>
          <cell r="L722">
            <v>9307.458624790821</v>
          </cell>
          <cell r="M722">
            <v>8157281.8797465563</v>
          </cell>
          <cell r="N722">
            <v>1993</v>
          </cell>
          <cell r="O722" t="str">
            <v>Desactualizado</v>
          </cell>
          <cell r="P722">
            <v>191</v>
          </cell>
          <cell r="Q722">
            <v>266</v>
          </cell>
          <cell r="R722">
            <v>15</v>
          </cell>
          <cell r="S722">
            <v>17365</v>
          </cell>
          <cell r="T722">
            <v>444297</v>
          </cell>
          <cell r="U722">
            <v>444.29700000000003</v>
          </cell>
          <cell r="V722">
            <v>1724.3471767914136</v>
          </cell>
          <cell r="W722">
            <v>9027995.6900074016</v>
          </cell>
          <cell r="X722">
            <v>1332</v>
          </cell>
          <cell r="Y722">
            <v>1738</v>
          </cell>
          <cell r="Z722">
            <v>10262</v>
          </cell>
          <cell r="AA722">
            <v>39843</v>
          </cell>
          <cell r="AB722">
            <v>2842467</v>
          </cell>
        </row>
        <row r="723">
          <cell r="B723" t="str">
            <v>META</v>
          </cell>
          <cell r="C723" t="str">
            <v>SAN JUAN DE ARAMA</v>
          </cell>
          <cell r="D723">
            <v>1998</v>
          </cell>
          <cell r="E723" t="str">
            <v>Desactualizado</v>
          </cell>
          <cell r="F723">
            <v>1648</v>
          </cell>
          <cell r="G723">
            <v>2126</v>
          </cell>
          <cell r="H723">
            <v>92329</v>
          </cell>
          <cell r="I723">
            <v>80710</v>
          </cell>
          <cell r="J723">
            <v>27436637</v>
          </cell>
          <cell r="K723">
            <v>27436.636999999999</v>
          </cell>
          <cell r="L723">
            <v>45798.204836811936</v>
          </cell>
          <cell r="M723">
            <v>27790172.837871321</v>
          </cell>
          <cell r="N723">
            <v>1998</v>
          </cell>
          <cell r="O723" t="str">
            <v>Desactualizado</v>
          </cell>
          <cell r="P723">
            <v>1798</v>
          </cell>
          <cell r="Q723">
            <v>1933</v>
          </cell>
          <cell r="R723">
            <v>510</v>
          </cell>
          <cell r="S723">
            <v>97483</v>
          </cell>
          <cell r="T723">
            <v>5730780</v>
          </cell>
          <cell r="U723">
            <v>5730.78</v>
          </cell>
          <cell r="V723">
            <v>9566.0206575137145</v>
          </cell>
          <cell r="W723">
            <v>5320367.440218973</v>
          </cell>
          <cell r="X723">
            <v>3446</v>
          </cell>
          <cell r="Y723">
            <v>4059</v>
          </cell>
          <cell r="Z723">
            <v>92839</v>
          </cell>
          <cell r="AA723">
            <v>178193</v>
          </cell>
          <cell r="AB723">
            <v>33167418</v>
          </cell>
        </row>
        <row r="724">
          <cell r="B724" t="str">
            <v>NORTE DE SANTANDER</v>
          </cell>
          <cell r="C724" t="str">
            <v>ARBOLEDAS</v>
          </cell>
          <cell r="D724">
            <v>1998</v>
          </cell>
          <cell r="E724" t="str">
            <v>Desactualizado</v>
          </cell>
          <cell r="F724">
            <v>2662</v>
          </cell>
          <cell r="G724">
            <v>4026</v>
          </cell>
          <cell r="H724">
            <v>49345</v>
          </cell>
          <cell r="I724">
            <v>106164</v>
          </cell>
          <cell r="J724">
            <v>4843474</v>
          </cell>
          <cell r="K724">
            <v>4843.4740000000002</v>
          </cell>
          <cell r="L724">
            <v>8084.8981008048786</v>
          </cell>
          <cell r="M724">
            <v>3037151.8034578809</v>
          </cell>
          <cell r="N724">
            <v>1996</v>
          </cell>
          <cell r="O724" t="str">
            <v>Desactualizado</v>
          </cell>
          <cell r="P724">
            <v>730</v>
          </cell>
          <cell r="Q724">
            <v>1087</v>
          </cell>
          <cell r="R724">
            <v>30</v>
          </cell>
          <cell r="S724">
            <v>86949</v>
          </cell>
          <cell r="T724">
            <v>2498554</v>
          </cell>
          <cell r="U724">
            <v>2498.5540000000001</v>
          </cell>
          <cell r="V724">
            <v>5592.902198176098</v>
          </cell>
          <cell r="W724">
            <v>7661509.8605152024</v>
          </cell>
          <cell r="X724">
            <v>3392</v>
          </cell>
          <cell r="Y724">
            <v>5113</v>
          </cell>
          <cell r="Z724">
            <v>49376</v>
          </cell>
          <cell r="AA724">
            <v>193113</v>
          </cell>
          <cell r="AB724">
            <v>7342028</v>
          </cell>
        </row>
        <row r="725">
          <cell r="B725" t="str">
            <v>BOYACA</v>
          </cell>
          <cell r="C725" t="str">
            <v>MONIQUIRA</v>
          </cell>
          <cell r="D725">
            <v>2005</v>
          </cell>
          <cell r="E725" t="str">
            <v>Actualizado</v>
          </cell>
          <cell r="F725">
            <v>8453</v>
          </cell>
          <cell r="G725">
            <v>12556</v>
          </cell>
          <cell r="H725">
            <v>21350</v>
          </cell>
          <cell r="I725">
            <v>280926</v>
          </cell>
          <cell r="J725">
            <v>58394888</v>
          </cell>
          <cell r="K725">
            <v>58394.887999999999</v>
          </cell>
          <cell r="L725">
            <v>58394.887999999999</v>
          </cell>
          <cell r="M725">
            <v>6908185.0230687326</v>
          </cell>
          <cell r="N725">
            <v>2005</v>
          </cell>
          <cell r="O725" t="str">
            <v>Actualizado</v>
          </cell>
          <cell r="P725">
            <v>3808</v>
          </cell>
          <cell r="Q725">
            <v>5565</v>
          </cell>
          <cell r="R725">
            <v>323</v>
          </cell>
          <cell r="S725">
            <v>377407</v>
          </cell>
          <cell r="T725">
            <v>89399005</v>
          </cell>
          <cell r="U725">
            <v>89399.005000000005</v>
          </cell>
          <cell r="V725">
            <v>89399.005000000005</v>
          </cell>
          <cell r="W725">
            <v>23476629.464285713</v>
          </cell>
          <cell r="X725">
            <v>12261</v>
          </cell>
          <cell r="Y725">
            <v>18121</v>
          </cell>
          <cell r="Z725">
            <v>21673</v>
          </cell>
          <cell r="AA725">
            <v>658333</v>
          </cell>
          <cell r="AB725">
            <v>147793893</v>
          </cell>
        </row>
        <row r="726">
          <cell r="B726" t="str">
            <v>SANTANDER</v>
          </cell>
          <cell r="C726" t="str">
            <v>ARATOCA</v>
          </cell>
          <cell r="D726">
            <v>1997</v>
          </cell>
          <cell r="E726" t="str">
            <v>Desactualizado</v>
          </cell>
          <cell r="F726">
            <v>1325</v>
          </cell>
          <cell r="G726">
            <v>2101</v>
          </cell>
          <cell r="H726">
            <v>16293</v>
          </cell>
          <cell r="I726">
            <v>110333</v>
          </cell>
          <cell r="J726">
            <v>4704355</v>
          </cell>
          <cell r="K726">
            <v>4704.3549999999996</v>
          </cell>
          <cell r="L726">
            <v>9012.7550994800677</v>
          </cell>
          <cell r="M726">
            <v>6802079.3203623155</v>
          </cell>
          <cell r="N726">
            <v>1997</v>
          </cell>
          <cell r="O726" t="str">
            <v>Desactualizado</v>
          </cell>
          <cell r="P726">
            <v>408</v>
          </cell>
          <cell r="Q726">
            <v>551</v>
          </cell>
          <cell r="R726">
            <v>20</v>
          </cell>
          <cell r="S726">
            <v>45272</v>
          </cell>
          <cell r="T726">
            <v>2834012</v>
          </cell>
          <cell r="U726">
            <v>2834.0120000000002</v>
          </cell>
          <cell r="V726">
            <v>5429.4916316875979</v>
          </cell>
          <cell r="W726">
            <v>13307577.528646074</v>
          </cell>
          <cell r="X726">
            <v>1733</v>
          </cell>
          <cell r="Y726">
            <v>2652</v>
          </cell>
          <cell r="Z726">
            <v>16313</v>
          </cell>
          <cell r="AA726">
            <v>155605</v>
          </cell>
          <cell r="AB726">
            <v>7538367</v>
          </cell>
        </row>
        <row r="727">
          <cell r="B727" t="str">
            <v>CUNDINAMARCA</v>
          </cell>
          <cell r="C727" t="str">
            <v>SAN JUAN RIOSECO</v>
          </cell>
          <cell r="D727">
            <v>2006</v>
          </cell>
          <cell r="E727" t="str">
            <v>Actualizado</v>
          </cell>
          <cell r="F727">
            <v>2823</v>
          </cell>
          <cell r="G727">
            <v>4129</v>
          </cell>
          <cell r="H727">
            <v>30697</v>
          </cell>
          <cell r="I727">
            <v>100157</v>
          </cell>
          <cell r="J727">
            <v>38276097</v>
          </cell>
          <cell r="K727">
            <v>38276.097000000002</v>
          </cell>
          <cell r="L727">
            <v>38276.097000000002</v>
          </cell>
          <cell r="M727">
            <v>13558659.936238045</v>
          </cell>
          <cell r="N727">
            <v>2006</v>
          </cell>
          <cell r="O727" t="str">
            <v>Actualizado</v>
          </cell>
          <cell r="P727">
            <v>1931</v>
          </cell>
          <cell r="Q727">
            <v>2575</v>
          </cell>
          <cell r="R727">
            <v>68</v>
          </cell>
          <cell r="S727">
            <v>175270</v>
          </cell>
          <cell r="T727">
            <v>25482541</v>
          </cell>
          <cell r="U727">
            <v>25482.541000000001</v>
          </cell>
          <cell r="V727">
            <v>25482.541000000001</v>
          </cell>
          <cell r="W727">
            <v>13196551.527705852</v>
          </cell>
          <cell r="X727">
            <v>4754</v>
          </cell>
          <cell r="Y727">
            <v>6704</v>
          </cell>
          <cell r="Z727">
            <v>30766</v>
          </cell>
          <cell r="AA727">
            <v>275427</v>
          </cell>
          <cell r="AB727">
            <v>63758638</v>
          </cell>
        </row>
        <row r="728">
          <cell r="B728" t="str">
            <v>CAUCA</v>
          </cell>
          <cell r="C728" t="str">
            <v>CORINTO</v>
          </cell>
          <cell r="D728">
            <v>2006</v>
          </cell>
          <cell r="E728" t="str">
            <v>Actualizado</v>
          </cell>
          <cell r="F728">
            <v>3050</v>
          </cell>
          <cell r="G728">
            <v>3782</v>
          </cell>
          <cell r="H728">
            <v>30568</v>
          </cell>
          <cell r="I728">
            <v>134082</v>
          </cell>
          <cell r="J728">
            <v>59232655</v>
          </cell>
          <cell r="K728">
            <v>59232.654999999999</v>
          </cell>
          <cell r="L728">
            <v>59232.654999999999</v>
          </cell>
          <cell r="M728">
            <v>19420542.622950818</v>
          </cell>
          <cell r="N728">
            <v>2004</v>
          </cell>
          <cell r="O728" t="str">
            <v>Actualizado</v>
          </cell>
          <cell r="P728">
            <v>3630</v>
          </cell>
          <cell r="Q728">
            <v>4276</v>
          </cell>
          <cell r="R728">
            <v>95</v>
          </cell>
          <cell r="S728">
            <v>244777</v>
          </cell>
          <cell r="T728">
            <v>24763055</v>
          </cell>
          <cell r="U728">
            <v>24763.055</v>
          </cell>
          <cell r="V728">
            <v>26001.207749863686</v>
          </cell>
          <cell r="W728">
            <v>7162867.1487227781</v>
          </cell>
          <cell r="X728">
            <v>6680</v>
          </cell>
          <cell r="Y728">
            <v>8058</v>
          </cell>
          <cell r="Z728">
            <v>30663</v>
          </cell>
          <cell r="AA728">
            <v>378859</v>
          </cell>
          <cell r="AB728">
            <v>83995710</v>
          </cell>
        </row>
        <row r="729">
          <cell r="B729" t="str">
            <v>SANTANDER</v>
          </cell>
          <cell r="C729" t="str">
            <v>PALMAS DEL SOCORRO</v>
          </cell>
          <cell r="D729">
            <v>2006</v>
          </cell>
          <cell r="E729" t="str">
            <v>Actualizado</v>
          </cell>
          <cell r="F729">
            <v>694</v>
          </cell>
          <cell r="G729">
            <v>1115</v>
          </cell>
          <cell r="H729">
            <v>5528</v>
          </cell>
          <cell r="I729">
            <v>58687</v>
          </cell>
          <cell r="J729">
            <v>14886406</v>
          </cell>
          <cell r="K729">
            <v>14886.406000000001</v>
          </cell>
          <cell r="L729">
            <v>14886.406000000001</v>
          </cell>
          <cell r="M729">
            <v>21450152.737752162</v>
          </cell>
          <cell r="N729">
            <v>2006</v>
          </cell>
          <cell r="O729" t="str">
            <v>Actualizado</v>
          </cell>
          <cell r="P729">
            <v>288</v>
          </cell>
          <cell r="Q729">
            <v>403</v>
          </cell>
          <cell r="R729">
            <v>14</v>
          </cell>
          <cell r="S729">
            <v>24030</v>
          </cell>
          <cell r="T729">
            <v>2145728</v>
          </cell>
          <cell r="U729">
            <v>2145.7280000000001</v>
          </cell>
          <cell r="V729">
            <v>2145.7280000000001</v>
          </cell>
          <cell r="W729">
            <v>7450444.444444444</v>
          </cell>
          <cell r="X729">
            <v>982</v>
          </cell>
          <cell r="Y729">
            <v>1518</v>
          </cell>
          <cell r="Z729">
            <v>5542</v>
          </cell>
          <cell r="AA729">
            <v>82717</v>
          </cell>
          <cell r="AB729">
            <v>17032134</v>
          </cell>
        </row>
        <row r="730">
          <cell r="B730" t="str">
            <v>ANTIOQUIA</v>
          </cell>
          <cell r="C730" t="str">
            <v>LIBORINA</v>
          </cell>
          <cell r="D730">
            <v>1997</v>
          </cell>
          <cell r="E730" t="str">
            <v>Desactualizado</v>
          </cell>
          <cell r="F730">
            <v>2984</v>
          </cell>
          <cell r="G730">
            <v>3832</v>
          </cell>
          <cell r="H730">
            <v>20606.021400000001</v>
          </cell>
          <cell r="I730">
            <v>98510.24</v>
          </cell>
          <cell r="J730">
            <v>7708795.557</v>
          </cell>
          <cell r="K730">
            <v>7708.7955570000004</v>
          </cell>
          <cell r="L730">
            <v>14768.759259707451</v>
          </cell>
          <cell r="M730">
            <v>4949316.1058000838</v>
          </cell>
          <cell r="N730">
            <v>1998</v>
          </cell>
          <cell r="O730" t="str">
            <v>Desactualizado</v>
          </cell>
          <cell r="P730">
            <v>1469</v>
          </cell>
          <cell r="Q730">
            <v>1915</v>
          </cell>
          <cell r="R730">
            <v>1066940</v>
          </cell>
          <cell r="S730">
            <v>98510.24</v>
          </cell>
          <cell r="T730">
            <v>7994484.0049999999</v>
          </cell>
          <cell r="U730">
            <v>7994.4840050000003</v>
          </cell>
          <cell r="V730">
            <v>13344.675443481163</v>
          </cell>
          <cell r="W730">
            <v>9084190.2270123642</v>
          </cell>
          <cell r="X730">
            <v>4453</v>
          </cell>
          <cell r="Y730">
            <v>5747</v>
          </cell>
          <cell r="Z730">
            <v>1087546.0214</v>
          </cell>
          <cell r="AA730">
            <v>222683.25</v>
          </cell>
          <cell r="AB730">
            <v>15703279.561999999</v>
          </cell>
        </row>
        <row r="731">
          <cell r="B731" t="str">
            <v>BOYACA</v>
          </cell>
          <cell r="C731" t="str">
            <v>CALDAS</v>
          </cell>
          <cell r="D731">
            <v>1998</v>
          </cell>
          <cell r="E731" t="str">
            <v>Desactualizado</v>
          </cell>
          <cell r="F731">
            <v>2988</v>
          </cell>
          <cell r="G731">
            <v>4675</v>
          </cell>
          <cell r="H731">
            <v>7969</v>
          </cell>
          <cell r="I731">
            <v>47756</v>
          </cell>
          <cell r="J731">
            <v>15862894</v>
          </cell>
          <cell r="K731">
            <v>15862.894</v>
          </cell>
          <cell r="L731">
            <v>26478.903690588428</v>
          </cell>
          <cell r="M731">
            <v>8861748.2230884973</v>
          </cell>
          <cell r="N731">
            <v>1998</v>
          </cell>
          <cell r="O731" t="str">
            <v>Desactualizado</v>
          </cell>
          <cell r="P731">
            <v>141</v>
          </cell>
          <cell r="Q731">
            <v>195</v>
          </cell>
          <cell r="R731">
            <v>10</v>
          </cell>
          <cell r="S731">
            <v>12530</v>
          </cell>
          <cell r="T731">
            <v>913079</v>
          </cell>
          <cell r="U731">
            <v>913.07899999999995</v>
          </cell>
          <cell r="V731">
            <v>1524.1437598271029</v>
          </cell>
          <cell r="W731">
            <v>10809530.211539736</v>
          </cell>
          <cell r="X731">
            <v>3129</v>
          </cell>
          <cell r="Y731">
            <v>4870</v>
          </cell>
          <cell r="Z731">
            <v>7980</v>
          </cell>
          <cell r="AA731">
            <v>60286</v>
          </cell>
          <cell r="AB731">
            <v>16775973</v>
          </cell>
        </row>
        <row r="732">
          <cell r="B732" t="str">
            <v>CUNDINAMARCA</v>
          </cell>
          <cell r="C732" t="str">
            <v>PACHO</v>
          </cell>
          <cell r="D732">
            <v>2003</v>
          </cell>
          <cell r="E732" t="str">
            <v>Actualizado</v>
          </cell>
          <cell r="F732">
            <v>9279</v>
          </cell>
          <cell r="G732">
            <v>14539</v>
          </cell>
          <cell r="H732">
            <v>40071</v>
          </cell>
          <cell r="I732">
            <v>390634</v>
          </cell>
          <cell r="J732">
            <v>64314367</v>
          </cell>
          <cell r="K732">
            <v>64314.366999999998</v>
          </cell>
          <cell r="L732">
            <v>71513.917079378371</v>
          </cell>
          <cell r="M732">
            <v>7707071.56798991</v>
          </cell>
          <cell r="N732">
            <v>2005</v>
          </cell>
          <cell r="O732" t="str">
            <v>Actualizado</v>
          </cell>
          <cell r="P732">
            <v>4282</v>
          </cell>
          <cell r="Q732">
            <v>6121</v>
          </cell>
          <cell r="R732">
            <v>284</v>
          </cell>
          <cell r="S732">
            <v>443201</v>
          </cell>
          <cell r="T732">
            <v>83479691</v>
          </cell>
          <cell r="U732">
            <v>83479.691000000006</v>
          </cell>
          <cell r="V732">
            <v>83479.691000000006</v>
          </cell>
          <cell r="W732">
            <v>19495490.658570763</v>
          </cell>
          <cell r="X732">
            <v>13561</v>
          </cell>
          <cell r="Y732">
            <v>20660</v>
          </cell>
          <cell r="Z732">
            <v>40355</v>
          </cell>
          <cell r="AA732">
            <v>833835</v>
          </cell>
          <cell r="AB732">
            <v>147794058</v>
          </cell>
        </row>
        <row r="733">
          <cell r="B733" t="str">
            <v>CAUCA</v>
          </cell>
          <cell r="C733" t="str">
            <v>LOPEZ</v>
          </cell>
          <cell r="D733">
            <v>0</v>
          </cell>
          <cell r="E733" t="str">
            <v>Sin Formar</v>
          </cell>
          <cell r="F733">
            <v>347</v>
          </cell>
          <cell r="G733">
            <v>372</v>
          </cell>
          <cell r="H733">
            <v>41123</v>
          </cell>
          <cell r="I733">
            <v>0</v>
          </cell>
          <cell r="J733">
            <v>4177285</v>
          </cell>
          <cell r="K733">
            <v>4177.2849999999999</v>
          </cell>
          <cell r="L733">
            <v>40339.390425754667</v>
          </cell>
          <cell r="M733">
            <v>116251845.60736217</v>
          </cell>
          <cell r="N733">
            <v>1993</v>
          </cell>
          <cell r="O733" t="str">
            <v>Desactualizado</v>
          </cell>
          <cell r="P733">
            <v>210</v>
          </cell>
          <cell r="Q733">
            <v>210</v>
          </cell>
          <cell r="R733">
            <v>22</v>
          </cell>
          <cell r="S733">
            <v>17807</v>
          </cell>
          <cell r="T733">
            <v>384428</v>
          </cell>
          <cell r="U733">
            <v>384.428</v>
          </cell>
          <cell r="V733">
            <v>1491.9914752509458</v>
          </cell>
          <cell r="W733">
            <v>7104721.3107187897</v>
          </cell>
          <cell r="X733">
            <v>557</v>
          </cell>
          <cell r="Y733">
            <v>582</v>
          </cell>
          <cell r="Z733">
            <v>41146</v>
          </cell>
          <cell r="AA733">
            <v>17807</v>
          </cell>
          <cell r="AB733">
            <v>4561713</v>
          </cell>
        </row>
        <row r="734">
          <cell r="B734" t="str">
            <v>CUNDINAMARCA</v>
          </cell>
          <cell r="C734" t="str">
            <v>GUTIERREZ</v>
          </cell>
          <cell r="D734">
            <v>2004</v>
          </cell>
          <cell r="E734" t="str">
            <v>Actualizado</v>
          </cell>
          <cell r="F734">
            <v>2226</v>
          </cell>
          <cell r="G734">
            <v>3156</v>
          </cell>
          <cell r="H734">
            <v>44379</v>
          </cell>
          <cell r="I734">
            <v>42742</v>
          </cell>
          <cell r="J734">
            <v>7228110</v>
          </cell>
          <cell r="K734">
            <v>7228.11</v>
          </cell>
          <cell r="L734">
            <v>7589.5154999602109</v>
          </cell>
          <cell r="M734">
            <v>3409485.849038729</v>
          </cell>
          <cell r="N734">
            <v>2004</v>
          </cell>
          <cell r="O734" t="str">
            <v>Actualizado</v>
          </cell>
          <cell r="P734">
            <v>567</v>
          </cell>
          <cell r="Q734">
            <v>682</v>
          </cell>
          <cell r="R734">
            <v>13</v>
          </cell>
          <cell r="S734">
            <v>44654</v>
          </cell>
          <cell r="T734">
            <v>2312715</v>
          </cell>
          <cell r="U734">
            <v>2312.7150000000001</v>
          </cell>
          <cell r="V734">
            <v>2428.3507499872694</v>
          </cell>
          <cell r="W734">
            <v>4282805.5555331027</v>
          </cell>
          <cell r="X734">
            <v>2793</v>
          </cell>
          <cell r="Y734">
            <v>3838</v>
          </cell>
          <cell r="Z734">
            <v>44392</v>
          </cell>
          <cell r="AA734">
            <v>87396</v>
          </cell>
          <cell r="AB734">
            <v>9540825</v>
          </cell>
        </row>
        <row r="735">
          <cell r="B735" t="str">
            <v>CUNDINAMARCA</v>
          </cell>
          <cell r="C735" t="str">
            <v>CHIA</v>
          </cell>
          <cell r="D735">
            <v>2005</v>
          </cell>
          <cell r="E735" t="str">
            <v>Actualizado</v>
          </cell>
          <cell r="F735">
            <v>9534</v>
          </cell>
          <cell r="G735">
            <v>12707</v>
          </cell>
          <cell r="H735">
            <v>6862</v>
          </cell>
          <cell r="I735">
            <v>1636778</v>
          </cell>
          <cell r="J735">
            <v>843875498</v>
          </cell>
          <cell r="K735">
            <v>843875.49800000002</v>
          </cell>
          <cell r="L735">
            <v>843875.49800000002</v>
          </cell>
          <cell r="M735">
            <v>88512219.215439484</v>
          </cell>
          <cell r="N735">
            <v>2005</v>
          </cell>
          <cell r="O735" t="str">
            <v>Actualizado</v>
          </cell>
          <cell r="P735">
            <v>16472</v>
          </cell>
          <cell r="Q735">
            <v>22678</v>
          </cell>
          <cell r="R735">
            <v>497</v>
          </cell>
          <cell r="S735">
            <v>1914953</v>
          </cell>
          <cell r="T735">
            <v>761136576</v>
          </cell>
          <cell r="U735">
            <v>761136.576</v>
          </cell>
          <cell r="V735">
            <v>761136.576</v>
          </cell>
          <cell r="W735">
            <v>46207902.865468673</v>
          </cell>
          <cell r="X735">
            <v>26006</v>
          </cell>
          <cell r="Y735">
            <v>35385</v>
          </cell>
          <cell r="Z735">
            <v>7359</v>
          </cell>
          <cell r="AA735">
            <v>3551731</v>
          </cell>
          <cell r="AB735">
            <v>1605012074</v>
          </cell>
        </row>
        <row r="736">
          <cell r="B736" t="str">
            <v>ANTIOQUIA</v>
          </cell>
          <cell r="C736" t="str">
            <v>CACERES</v>
          </cell>
          <cell r="D736">
            <v>1997</v>
          </cell>
          <cell r="E736" t="str">
            <v>Desactualizado</v>
          </cell>
          <cell r="F736">
            <v>1826</v>
          </cell>
          <cell r="G736">
            <v>2219</v>
          </cell>
          <cell r="H736">
            <v>186590.98939999999</v>
          </cell>
          <cell r="I736">
            <v>171371.6</v>
          </cell>
          <cell r="J736">
            <v>40496679.671999998</v>
          </cell>
          <cell r="K736">
            <v>40496.679671999998</v>
          </cell>
          <cell r="L736">
            <v>77584.845579431989</v>
          </cell>
          <cell r="M736">
            <v>42488962.529809415</v>
          </cell>
          <cell r="N736">
            <v>1994</v>
          </cell>
          <cell r="O736" t="str">
            <v>Desactualizado</v>
          </cell>
          <cell r="P736">
            <v>3612</v>
          </cell>
          <cell r="Q736">
            <v>3802</v>
          </cell>
          <cell r="R736">
            <v>10274305</v>
          </cell>
          <cell r="S736">
            <v>171371.6</v>
          </cell>
          <cell r="T736">
            <v>10921044.142000001</v>
          </cell>
          <cell r="U736">
            <v>10921.044142000001</v>
          </cell>
          <cell r="V736">
            <v>33955.673651199635</v>
          </cell>
          <cell r="W736">
            <v>9400795.5844960231</v>
          </cell>
          <cell r="X736">
            <v>5438</v>
          </cell>
          <cell r="Y736">
            <v>6021</v>
          </cell>
          <cell r="Z736">
            <v>10460895.989399999</v>
          </cell>
          <cell r="AA736">
            <v>337588.6</v>
          </cell>
          <cell r="AB736">
            <v>51417723.813999996</v>
          </cell>
        </row>
        <row r="737">
          <cell r="B737" t="str">
            <v>CUNDINAMARCA</v>
          </cell>
          <cell r="C737" t="str">
            <v>SUTATAUSA</v>
          </cell>
          <cell r="D737">
            <v>2006</v>
          </cell>
          <cell r="E737" t="str">
            <v>Actualizado</v>
          </cell>
          <cell r="F737">
            <v>2780</v>
          </cell>
          <cell r="G737">
            <v>3941</v>
          </cell>
          <cell r="H737">
            <v>6523</v>
          </cell>
          <cell r="I737">
            <v>105149</v>
          </cell>
          <cell r="J737">
            <v>22402702</v>
          </cell>
          <cell r="K737">
            <v>22402.702000000001</v>
          </cell>
          <cell r="L737">
            <v>22402.702000000001</v>
          </cell>
          <cell r="M737">
            <v>8058525.8992805751</v>
          </cell>
          <cell r="N737">
            <v>2006</v>
          </cell>
          <cell r="O737" t="str">
            <v>Actualizado</v>
          </cell>
          <cell r="P737">
            <v>460</v>
          </cell>
          <cell r="Q737">
            <v>631</v>
          </cell>
          <cell r="R737">
            <v>11</v>
          </cell>
          <cell r="S737">
            <v>40563</v>
          </cell>
          <cell r="T737">
            <v>5859738</v>
          </cell>
          <cell r="U737">
            <v>5859.7380000000003</v>
          </cell>
          <cell r="V737">
            <v>5859.7380000000003</v>
          </cell>
          <cell r="W737">
            <v>12738560.869565217</v>
          </cell>
          <cell r="X737">
            <v>3240</v>
          </cell>
          <cell r="Y737">
            <v>4572</v>
          </cell>
          <cell r="Z737">
            <v>6535</v>
          </cell>
          <cell r="AA737">
            <v>145712</v>
          </cell>
          <cell r="AB737">
            <v>28262440</v>
          </cell>
        </row>
        <row r="738">
          <cell r="B738" t="str">
            <v>CUNDINAMARCA</v>
          </cell>
          <cell r="C738" t="str">
            <v>VERGARA</v>
          </cell>
          <cell r="D738">
            <v>2003</v>
          </cell>
          <cell r="E738" t="str">
            <v>Actualizado</v>
          </cell>
          <cell r="F738">
            <v>3776</v>
          </cell>
          <cell r="G738">
            <v>5258</v>
          </cell>
          <cell r="H738">
            <v>14626</v>
          </cell>
          <cell r="I738">
            <v>120449</v>
          </cell>
          <cell r="J738">
            <v>19955426</v>
          </cell>
          <cell r="K738">
            <v>19955.425999999999</v>
          </cell>
          <cell r="L738">
            <v>22189.298391876753</v>
          </cell>
          <cell r="M738">
            <v>5876403.1758148186</v>
          </cell>
          <cell r="N738">
            <v>2003</v>
          </cell>
          <cell r="O738" t="str">
            <v>Actualizado</v>
          </cell>
          <cell r="P738">
            <v>435</v>
          </cell>
          <cell r="Q738">
            <v>694</v>
          </cell>
          <cell r="R738">
            <v>16</v>
          </cell>
          <cell r="S738">
            <v>39056</v>
          </cell>
          <cell r="T738">
            <v>3418859</v>
          </cell>
          <cell r="U738">
            <v>3418.8589999999999</v>
          </cell>
          <cell r="V738">
            <v>3801.5766995279059</v>
          </cell>
          <cell r="W738">
            <v>8739256.7805239223</v>
          </cell>
          <cell r="X738">
            <v>4211</v>
          </cell>
          <cell r="Y738">
            <v>5952</v>
          </cell>
          <cell r="Z738">
            <v>14642</v>
          </cell>
          <cell r="AA738">
            <v>159505</v>
          </cell>
          <cell r="AB738">
            <v>23374285</v>
          </cell>
        </row>
        <row r="739">
          <cell r="B739" t="str">
            <v>TOLIMA</v>
          </cell>
          <cell r="C739" t="str">
            <v>PALOCABILDO</v>
          </cell>
          <cell r="D739">
            <v>2000</v>
          </cell>
          <cell r="E739" t="str">
            <v>Desactualizado</v>
          </cell>
          <cell r="F739">
            <v>1952</v>
          </cell>
          <cell r="G739">
            <v>2559</v>
          </cell>
          <cell r="H739">
            <v>6914</v>
          </cell>
          <cell r="I739">
            <v>68431</v>
          </cell>
          <cell r="J739">
            <v>9422860</v>
          </cell>
          <cell r="K739">
            <v>9422.86</v>
          </cell>
          <cell r="L739">
            <v>12456.962718079742</v>
          </cell>
          <cell r="M739">
            <v>6381640.7367211794</v>
          </cell>
          <cell r="N739">
            <v>2000</v>
          </cell>
          <cell r="O739" t="str">
            <v>Desactualizado</v>
          </cell>
          <cell r="P739">
            <v>810</v>
          </cell>
          <cell r="Q739">
            <v>978</v>
          </cell>
          <cell r="R739">
            <v>24</v>
          </cell>
          <cell r="S739">
            <v>54526</v>
          </cell>
          <cell r="T739">
            <v>4973531</v>
          </cell>
          <cell r="U739">
            <v>4973.5309999999999</v>
          </cell>
          <cell r="V739">
            <v>6574.9772621278307</v>
          </cell>
          <cell r="W739">
            <v>8117255.8791701607</v>
          </cell>
          <cell r="X739">
            <v>2762</v>
          </cell>
          <cell r="Y739">
            <v>3537</v>
          </cell>
          <cell r="Z739">
            <v>6939</v>
          </cell>
          <cell r="AA739">
            <v>122957</v>
          </cell>
          <cell r="AB739">
            <v>14396391</v>
          </cell>
        </row>
        <row r="740">
          <cell r="B740" t="str">
            <v>SANTANDER</v>
          </cell>
          <cell r="C740" t="str">
            <v>ENCISO</v>
          </cell>
          <cell r="D740">
            <v>1993</v>
          </cell>
          <cell r="E740" t="str">
            <v>Desactualizado</v>
          </cell>
          <cell r="F740">
            <v>1515</v>
          </cell>
          <cell r="G740">
            <v>2476</v>
          </cell>
          <cell r="H740">
            <v>7406</v>
          </cell>
          <cell r="I740">
            <v>91479</v>
          </cell>
          <cell r="J740">
            <v>3304288</v>
          </cell>
          <cell r="K740">
            <v>3304.288</v>
          </cell>
          <cell r="L740">
            <v>12824.168707206545</v>
          </cell>
          <cell r="M740">
            <v>8464797.8265389744</v>
          </cell>
          <cell r="N740">
            <v>1993</v>
          </cell>
          <cell r="O740" t="str">
            <v>Desactualizado</v>
          </cell>
          <cell r="P740">
            <v>276</v>
          </cell>
          <cell r="Q740">
            <v>407</v>
          </cell>
          <cell r="R740">
            <v>15</v>
          </cell>
          <cell r="S740">
            <v>26076</v>
          </cell>
          <cell r="T740">
            <v>624402</v>
          </cell>
          <cell r="U740">
            <v>624.40200000000004</v>
          </cell>
          <cell r="V740">
            <v>2423.3470536215914</v>
          </cell>
          <cell r="W740">
            <v>8780242.9479043167</v>
          </cell>
          <cell r="X740">
            <v>1791</v>
          </cell>
          <cell r="Y740">
            <v>2883</v>
          </cell>
          <cell r="Z740">
            <v>7422</v>
          </cell>
          <cell r="AA740">
            <v>117555</v>
          </cell>
          <cell r="AB740">
            <v>3928690</v>
          </cell>
        </row>
        <row r="741">
          <cell r="B741" t="str">
            <v>HUILA</v>
          </cell>
          <cell r="C741" t="str">
            <v>LA PLATA</v>
          </cell>
          <cell r="D741">
            <v>2005</v>
          </cell>
          <cell r="E741" t="str">
            <v>Actualizado</v>
          </cell>
          <cell r="F741">
            <v>7738</v>
          </cell>
          <cell r="G741">
            <v>9923</v>
          </cell>
          <cell r="H741">
            <v>83387</v>
          </cell>
          <cell r="I741">
            <v>353397</v>
          </cell>
          <cell r="J741">
            <v>37624504</v>
          </cell>
          <cell r="K741">
            <v>37624.504000000001</v>
          </cell>
          <cell r="L741">
            <v>37624.504000000001</v>
          </cell>
          <cell r="M741">
            <v>4862303.4375807699</v>
          </cell>
          <cell r="N741">
            <v>2004</v>
          </cell>
          <cell r="O741" t="str">
            <v>Actualizado</v>
          </cell>
          <cell r="P741">
            <v>7008</v>
          </cell>
          <cell r="Q741">
            <v>8183</v>
          </cell>
          <cell r="R741">
            <v>257</v>
          </cell>
          <cell r="S741">
            <v>584835</v>
          </cell>
          <cell r="T741">
            <v>58680327</v>
          </cell>
          <cell r="U741">
            <v>58680.326999999997</v>
          </cell>
          <cell r="V741">
            <v>61614.343349676979</v>
          </cell>
          <cell r="W741">
            <v>8792001.0487552769</v>
          </cell>
          <cell r="X741">
            <v>14746</v>
          </cell>
          <cell r="Y741">
            <v>18106</v>
          </cell>
          <cell r="Z741">
            <v>83644</v>
          </cell>
          <cell r="AA741">
            <v>938232</v>
          </cell>
          <cell r="AB741">
            <v>96304831</v>
          </cell>
        </row>
        <row r="742">
          <cell r="B742" t="str">
            <v>CAQUETA</v>
          </cell>
          <cell r="C742" t="str">
            <v>SOLITA</v>
          </cell>
          <cell r="D742">
            <v>1998</v>
          </cell>
          <cell r="E742" t="str">
            <v>Desactualizado</v>
          </cell>
          <cell r="F742">
            <v>975</v>
          </cell>
          <cell r="G742">
            <v>1035</v>
          </cell>
          <cell r="H742">
            <v>43424</v>
          </cell>
          <cell r="I742">
            <v>27737</v>
          </cell>
          <cell r="J742">
            <v>4573385</v>
          </cell>
          <cell r="K742">
            <v>4573.3850000000002</v>
          </cell>
          <cell r="L742">
            <v>7634.0559897192634</v>
          </cell>
          <cell r="M742">
            <v>7829801.0150966803</v>
          </cell>
          <cell r="N742">
            <v>2004</v>
          </cell>
          <cell r="O742" t="str">
            <v>Actualizado</v>
          </cell>
          <cell r="P742">
            <v>1838</v>
          </cell>
          <cell r="Q742">
            <v>1951</v>
          </cell>
          <cell r="R742">
            <v>66</v>
          </cell>
          <cell r="S742">
            <v>103807</v>
          </cell>
          <cell r="T742">
            <v>5294053</v>
          </cell>
          <cell r="U742">
            <v>5294.0529999999999</v>
          </cell>
          <cell r="V742">
            <v>5558.7556499708571</v>
          </cell>
          <cell r="W742">
            <v>3024350.1904085185</v>
          </cell>
          <cell r="X742">
            <v>2813</v>
          </cell>
          <cell r="Y742">
            <v>2986</v>
          </cell>
          <cell r="Z742">
            <v>43491</v>
          </cell>
          <cell r="AA742">
            <v>131544</v>
          </cell>
          <cell r="AB742">
            <v>9867439</v>
          </cell>
        </row>
        <row r="743">
          <cell r="B743" t="str">
            <v>MAGDALENA</v>
          </cell>
          <cell r="C743" t="str">
            <v>SANTA BARBARA DE PINTO</v>
          </cell>
          <cell r="D743">
            <v>2001</v>
          </cell>
          <cell r="E743" t="str">
            <v>Desactualizado</v>
          </cell>
          <cell r="F743">
            <v>655</v>
          </cell>
          <cell r="G743">
            <v>823</v>
          </cell>
          <cell r="H743">
            <v>48996</v>
          </cell>
          <cell r="I743">
            <v>26593</v>
          </cell>
          <cell r="J743">
            <v>17218838</v>
          </cell>
          <cell r="K743">
            <v>17218.838</v>
          </cell>
          <cell r="L743">
            <v>21495.550006018122</v>
          </cell>
          <cell r="M743">
            <v>32817633.596974235</v>
          </cell>
          <cell r="N743">
            <v>2001</v>
          </cell>
          <cell r="O743" t="str">
            <v>Desactualizado</v>
          </cell>
          <cell r="P743">
            <v>1078</v>
          </cell>
          <cell r="Q743">
            <v>1108</v>
          </cell>
          <cell r="R743">
            <v>48</v>
          </cell>
          <cell r="S743">
            <v>48594</v>
          </cell>
          <cell r="T743">
            <v>1351815</v>
          </cell>
          <cell r="U743">
            <v>1351.8150000000001</v>
          </cell>
          <cell r="V743">
            <v>1687.5707252362433</v>
          </cell>
          <cell r="W743">
            <v>1565464.4946532869</v>
          </cell>
          <cell r="X743">
            <v>1733</v>
          </cell>
          <cell r="Y743">
            <v>1931</v>
          </cell>
          <cell r="Z743">
            <v>49044</v>
          </cell>
          <cell r="AA743">
            <v>75187</v>
          </cell>
          <cell r="AB743">
            <v>18570654</v>
          </cell>
        </row>
        <row r="744">
          <cell r="B744" t="str">
            <v>CUNDINAMARCA</v>
          </cell>
          <cell r="C744" t="str">
            <v>NEMOCON</v>
          </cell>
          <cell r="D744">
            <v>2006</v>
          </cell>
          <cell r="E744" t="str">
            <v>Actualizado</v>
          </cell>
          <cell r="F744">
            <v>2360</v>
          </cell>
          <cell r="G744">
            <v>3726</v>
          </cell>
          <cell r="H744">
            <v>10100</v>
          </cell>
          <cell r="I744">
            <v>252106</v>
          </cell>
          <cell r="J744">
            <v>116874169</v>
          </cell>
          <cell r="K744">
            <v>116874.16899999999</v>
          </cell>
          <cell r="L744">
            <v>116874.16899999999</v>
          </cell>
          <cell r="M744">
            <v>49522952.966101699</v>
          </cell>
          <cell r="N744">
            <v>2006</v>
          </cell>
          <cell r="O744" t="str">
            <v>Actualizado</v>
          </cell>
          <cell r="P744">
            <v>1452</v>
          </cell>
          <cell r="Q744">
            <v>2082</v>
          </cell>
          <cell r="R744">
            <v>54</v>
          </cell>
          <cell r="S744">
            <v>167918</v>
          </cell>
          <cell r="T744">
            <v>35610749</v>
          </cell>
          <cell r="U744">
            <v>35610.749000000003</v>
          </cell>
          <cell r="V744">
            <v>35610.749000000003</v>
          </cell>
          <cell r="W744">
            <v>24525309.228650138</v>
          </cell>
          <cell r="X744">
            <v>3812</v>
          </cell>
          <cell r="Y744">
            <v>5808</v>
          </cell>
          <cell r="Z744">
            <v>10155</v>
          </cell>
          <cell r="AA744">
            <v>420024</v>
          </cell>
          <cell r="AB744">
            <v>152484918</v>
          </cell>
        </row>
        <row r="745">
          <cell r="B745" t="str">
            <v>ANTIOQUIA</v>
          </cell>
          <cell r="C745" t="str">
            <v>SEGOVIA</v>
          </cell>
          <cell r="D745">
            <v>2006</v>
          </cell>
          <cell r="E745" t="str">
            <v>Actualizado</v>
          </cell>
          <cell r="F745">
            <v>1064</v>
          </cell>
          <cell r="G745">
            <v>1233</v>
          </cell>
          <cell r="H745">
            <v>109235.33500000001</v>
          </cell>
          <cell r="I745">
            <v>31324.62</v>
          </cell>
          <cell r="J745">
            <v>4617254.0820000004</v>
          </cell>
          <cell r="K745">
            <v>4617.2540820000004</v>
          </cell>
          <cell r="L745">
            <v>4617.2540820000004</v>
          </cell>
          <cell r="M745">
            <v>4339524.5131578948</v>
          </cell>
          <cell r="N745">
            <v>2006</v>
          </cell>
          <cell r="O745" t="str">
            <v>Actualizado</v>
          </cell>
          <cell r="P745">
            <v>7387</v>
          </cell>
          <cell r="Q745">
            <v>8840</v>
          </cell>
          <cell r="R745">
            <v>2525357</v>
          </cell>
          <cell r="S745">
            <v>31324.62</v>
          </cell>
          <cell r="T745">
            <v>54213867.897999994</v>
          </cell>
          <cell r="U745">
            <v>54213.867897999997</v>
          </cell>
          <cell r="V745">
            <v>54213.867897999997</v>
          </cell>
          <cell r="W745">
            <v>7339091.3629348855</v>
          </cell>
          <cell r="X745">
            <v>8451</v>
          </cell>
          <cell r="Y745">
            <v>10073</v>
          </cell>
          <cell r="Z745">
            <v>2634592.335</v>
          </cell>
          <cell r="AA745">
            <v>635914.48</v>
          </cell>
          <cell r="AB745">
            <v>58831121.979999997</v>
          </cell>
        </row>
        <row r="746">
          <cell r="B746" t="str">
            <v>SANTANDER</v>
          </cell>
          <cell r="C746" t="str">
            <v>BARRANCABERMEJA</v>
          </cell>
          <cell r="D746">
            <v>2006</v>
          </cell>
          <cell r="E746" t="str">
            <v>Actualizado</v>
          </cell>
          <cell r="F746">
            <v>4467</v>
          </cell>
          <cell r="G746">
            <v>5899</v>
          </cell>
          <cell r="H746">
            <v>116958</v>
          </cell>
          <cell r="I746">
            <v>258282</v>
          </cell>
          <cell r="J746">
            <v>71843512</v>
          </cell>
          <cell r="K746">
            <v>71843.512000000002</v>
          </cell>
          <cell r="L746">
            <v>71843.512000000002</v>
          </cell>
          <cell r="M746">
            <v>16083168.121781956</v>
          </cell>
          <cell r="N746">
            <v>2006</v>
          </cell>
          <cell r="O746" t="str">
            <v>Actualizado</v>
          </cell>
          <cell r="P746">
            <v>53475</v>
          </cell>
          <cell r="Q746">
            <v>65477</v>
          </cell>
          <cell r="R746">
            <v>2790</v>
          </cell>
          <cell r="S746">
            <v>4505076</v>
          </cell>
          <cell r="T746">
            <v>1021549680</v>
          </cell>
          <cell r="U746">
            <v>1021549.68</v>
          </cell>
          <cell r="V746">
            <v>1021549.68</v>
          </cell>
          <cell r="W746">
            <v>19103313.32398317</v>
          </cell>
          <cell r="X746">
            <v>57942</v>
          </cell>
          <cell r="Y746">
            <v>71376</v>
          </cell>
          <cell r="Z746">
            <v>119749</v>
          </cell>
          <cell r="AA746">
            <v>4763358</v>
          </cell>
          <cell r="AB746">
            <v>1093393192</v>
          </cell>
        </row>
        <row r="747">
          <cell r="B747" t="str">
            <v>VALLE</v>
          </cell>
          <cell r="C747" t="str">
            <v>PRADERA</v>
          </cell>
          <cell r="D747">
            <v>2006</v>
          </cell>
          <cell r="E747" t="str">
            <v>Actualizado</v>
          </cell>
          <cell r="F747">
            <v>2493</v>
          </cell>
          <cell r="G747">
            <v>3565</v>
          </cell>
          <cell r="H747">
            <v>36065</v>
          </cell>
          <cell r="I747">
            <v>295885</v>
          </cell>
          <cell r="J747">
            <v>147314833</v>
          </cell>
          <cell r="K747">
            <v>147314.83300000001</v>
          </cell>
          <cell r="L747">
            <v>147314.83300000001</v>
          </cell>
          <cell r="M747">
            <v>59091389.089450464</v>
          </cell>
          <cell r="N747">
            <v>2006</v>
          </cell>
          <cell r="O747" t="str">
            <v>Actualizado</v>
          </cell>
          <cell r="P747">
            <v>9812</v>
          </cell>
          <cell r="Q747">
            <v>12477</v>
          </cell>
          <cell r="R747">
            <v>187</v>
          </cell>
          <cell r="S747">
            <v>815311</v>
          </cell>
          <cell r="T747">
            <v>137312496</v>
          </cell>
          <cell r="U747">
            <v>137312.49600000001</v>
          </cell>
          <cell r="V747">
            <v>137312.49600000001</v>
          </cell>
          <cell r="W747">
            <v>13994343.253159398</v>
          </cell>
          <cell r="X747">
            <v>12305</v>
          </cell>
          <cell r="Y747">
            <v>16042</v>
          </cell>
          <cell r="Z747">
            <v>36253</v>
          </cell>
          <cell r="AA747">
            <v>1111196</v>
          </cell>
          <cell r="AB747">
            <v>284627329</v>
          </cell>
        </row>
        <row r="748">
          <cell r="B748" t="str">
            <v>HUILA</v>
          </cell>
          <cell r="C748" t="str">
            <v>PITALITO</v>
          </cell>
          <cell r="D748">
            <v>2006</v>
          </cell>
          <cell r="E748" t="str">
            <v>Actualizado</v>
          </cell>
          <cell r="F748">
            <v>11671</v>
          </cell>
          <cell r="G748">
            <v>14469</v>
          </cell>
          <cell r="H748">
            <v>61785</v>
          </cell>
          <cell r="I748">
            <v>577905</v>
          </cell>
          <cell r="J748">
            <v>133585913</v>
          </cell>
          <cell r="K748">
            <v>133585.913</v>
          </cell>
          <cell r="L748">
            <v>133585.913</v>
          </cell>
          <cell r="M748">
            <v>11445969.754091337</v>
          </cell>
          <cell r="N748">
            <v>2003</v>
          </cell>
          <cell r="O748" t="str">
            <v>Actualizado</v>
          </cell>
          <cell r="P748">
            <v>19230</v>
          </cell>
          <cell r="Q748">
            <v>22857</v>
          </cell>
          <cell r="R748">
            <v>862</v>
          </cell>
          <cell r="S748">
            <v>1618409</v>
          </cell>
          <cell r="T748">
            <v>266227418</v>
          </cell>
          <cell r="U748">
            <v>266227.41800000001</v>
          </cell>
          <cell r="V748">
            <v>296029.7423919139</v>
          </cell>
          <cell r="W748">
            <v>15394162.370874356</v>
          </cell>
          <cell r="X748">
            <v>30901</v>
          </cell>
          <cell r="Y748">
            <v>37326</v>
          </cell>
          <cell r="Z748">
            <v>62648</v>
          </cell>
          <cell r="AA748">
            <v>2196314</v>
          </cell>
          <cell r="AB748">
            <v>399813331</v>
          </cell>
        </row>
        <row r="749">
          <cell r="B749" t="str">
            <v>QUINDIO</v>
          </cell>
          <cell r="C749" t="str">
            <v>CALARCA</v>
          </cell>
          <cell r="D749">
            <v>2006</v>
          </cell>
          <cell r="E749" t="str">
            <v>Actualizado</v>
          </cell>
          <cell r="F749">
            <v>3070</v>
          </cell>
          <cell r="G749">
            <v>5463</v>
          </cell>
          <cell r="H749">
            <v>20988</v>
          </cell>
          <cell r="I749">
            <v>636515</v>
          </cell>
          <cell r="J749">
            <v>117462697</v>
          </cell>
          <cell r="K749">
            <v>117462.697</v>
          </cell>
          <cell r="L749">
            <v>117462.697</v>
          </cell>
          <cell r="M749">
            <v>38261464.820846908</v>
          </cell>
          <cell r="N749">
            <v>2002</v>
          </cell>
          <cell r="O749" t="str">
            <v>Actualizado</v>
          </cell>
          <cell r="P749">
            <v>18141</v>
          </cell>
          <cell r="Q749">
            <v>26375</v>
          </cell>
          <cell r="R749">
            <v>530</v>
          </cell>
          <cell r="S749">
            <v>1245071</v>
          </cell>
          <cell r="T749">
            <v>196705057</v>
          </cell>
          <cell r="U749">
            <v>196705.057</v>
          </cell>
          <cell r="V749">
            <v>232692.26467604327</v>
          </cell>
          <cell r="W749">
            <v>12826870.882313173</v>
          </cell>
          <cell r="X749">
            <v>21211</v>
          </cell>
          <cell r="Y749">
            <v>31838</v>
          </cell>
          <cell r="Z749">
            <v>21518</v>
          </cell>
          <cell r="AA749">
            <v>1881586</v>
          </cell>
          <cell r="AB749">
            <v>314167754</v>
          </cell>
        </row>
        <row r="750">
          <cell r="B750" t="str">
            <v>ANTIOQUIA</v>
          </cell>
          <cell r="C750" t="str">
            <v>EL PEÑOL</v>
          </cell>
          <cell r="D750">
            <v>1998</v>
          </cell>
          <cell r="E750" t="str">
            <v>Desactualizado</v>
          </cell>
          <cell r="F750">
            <v>5819</v>
          </cell>
          <cell r="G750">
            <v>7461</v>
          </cell>
          <cell r="H750">
            <v>12539.6608</v>
          </cell>
          <cell r="I750">
            <v>274887.44</v>
          </cell>
          <cell r="J750">
            <v>29101775.967</v>
          </cell>
          <cell r="K750">
            <v>29101.775967000001</v>
          </cell>
          <cell r="L750">
            <v>48577.713691793819</v>
          </cell>
          <cell r="M750">
            <v>8348120.5863196105</v>
          </cell>
          <cell r="N750">
            <v>1997</v>
          </cell>
          <cell r="O750" t="str">
            <v>Desactualizado</v>
          </cell>
          <cell r="P750">
            <v>3251</v>
          </cell>
          <cell r="Q750">
            <v>4339</v>
          </cell>
          <cell r="R750">
            <v>210015412</v>
          </cell>
          <cell r="S750">
            <v>274887.44</v>
          </cell>
          <cell r="T750">
            <v>33005862.287000004</v>
          </cell>
          <cell r="U750">
            <v>33005.862287000004</v>
          </cell>
          <cell r="V750">
            <v>63233.695934914809</v>
          </cell>
          <cell r="W750">
            <v>19450537.045498248</v>
          </cell>
          <cell r="X750">
            <v>9070</v>
          </cell>
          <cell r="Y750">
            <v>11800</v>
          </cell>
          <cell r="Z750">
            <v>210027951.66080001</v>
          </cell>
          <cell r="AA750">
            <v>529431.21</v>
          </cell>
          <cell r="AB750">
            <v>62107638.254000008</v>
          </cell>
        </row>
        <row r="751">
          <cell r="B751" t="str">
            <v>CUNDINAMARCA</v>
          </cell>
          <cell r="C751" t="str">
            <v>GUAYABETAL</v>
          </cell>
          <cell r="D751">
            <v>2004</v>
          </cell>
          <cell r="E751" t="str">
            <v>Actualizado</v>
          </cell>
          <cell r="F751">
            <v>1637</v>
          </cell>
          <cell r="G751">
            <v>2140</v>
          </cell>
          <cell r="H751">
            <v>22284</v>
          </cell>
          <cell r="I751">
            <v>58652</v>
          </cell>
          <cell r="J751">
            <v>7984332</v>
          </cell>
          <cell r="K751">
            <v>7984.3320000000003</v>
          </cell>
          <cell r="L751">
            <v>8383.5485999560497</v>
          </cell>
          <cell r="M751">
            <v>5121288.0879389429</v>
          </cell>
          <cell r="N751">
            <v>2004</v>
          </cell>
          <cell r="O751" t="str">
            <v>Actualizado</v>
          </cell>
          <cell r="P751">
            <v>340</v>
          </cell>
          <cell r="Q751">
            <v>442</v>
          </cell>
          <cell r="R751">
            <v>14</v>
          </cell>
          <cell r="S751">
            <v>41833</v>
          </cell>
          <cell r="T751">
            <v>4299367</v>
          </cell>
          <cell r="U751">
            <v>4299.3670000000002</v>
          </cell>
          <cell r="V751">
            <v>4514.3353499763334</v>
          </cell>
          <cell r="W751">
            <v>13277456.911695099</v>
          </cell>
          <cell r="X751">
            <v>1977</v>
          </cell>
          <cell r="Y751">
            <v>2582</v>
          </cell>
          <cell r="Z751">
            <v>22299</v>
          </cell>
          <cell r="AA751">
            <v>100485</v>
          </cell>
          <cell r="AB751">
            <v>12283699</v>
          </cell>
        </row>
        <row r="752">
          <cell r="B752" t="str">
            <v>BOYACA</v>
          </cell>
          <cell r="C752" t="str">
            <v>CHIQUIZA</v>
          </cell>
          <cell r="D752">
            <v>1995</v>
          </cell>
          <cell r="E752" t="str">
            <v>Desactualizado</v>
          </cell>
          <cell r="F752">
            <v>2201</v>
          </cell>
          <cell r="G752">
            <v>3161</v>
          </cell>
          <cell r="H752">
            <v>12646</v>
          </cell>
          <cell r="I752">
            <v>42877</v>
          </cell>
          <cell r="J752">
            <v>12087983</v>
          </cell>
          <cell r="K752">
            <v>12087.983</v>
          </cell>
          <cell r="L752">
            <v>31622.72890685005</v>
          </cell>
          <cell r="M752">
            <v>14367437.031735599</v>
          </cell>
          <cell r="N752">
            <v>1995</v>
          </cell>
          <cell r="O752" t="str">
            <v>Desactualizado</v>
          </cell>
          <cell r="P752">
            <v>138</v>
          </cell>
          <cell r="Q752">
            <v>162</v>
          </cell>
          <cell r="R752">
            <v>13</v>
          </cell>
          <cell r="S752">
            <v>6860</v>
          </cell>
          <cell r="T752">
            <v>424815</v>
          </cell>
          <cell r="U752">
            <v>424.815</v>
          </cell>
          <cell r="V752">
            <v>1111.3359094369594</v>
          </cell>
          <cell r="W752">
            <v>8053158.7640359364</v>
          </cell>
          <cell r="X752">
            <v>2339</v>
          </cell>
          <cell r="Y752">
            <v>3323</v>
          </cell>
          <cell r="Z752">
            <v>12660</v>
          </cell>
          <cell r="AA752">
            <v>49737</v>
          </cell>
          <cell r="AB752">
            <v>12512798</v>
          </cell>
        </row>
        <row r="753">
          <cell r="B753" t="str">
            <v>CUNDINAMARCA</v>
          </cell>
          <cell r="C753" t="str">
            <v>VILLAGOMEZ</v>
          </cell>
          <cell r="D753">
            <v>2004</v>
          </cell>
          <cell r="E753" t="str">
            <v>Actualizado</v>
          </cell>
          <cell r="F753">
            <v>1128</v>
          </cell>
          <cell r="G753">
            <v>1877</v>
          </cell>
          <cell r="H753">
            <v>6299</v>
          </cell>
          <cell r="I753">
            <v>26481</v>
          </cell>
          <cell r="J753">
            <v>3268956</v>
          </cell>
          <cell r="K753">
            <v>3268.9560000000001</v>
          </cell>
          <cell r="L753">
            <v>3432.4037999820052</v>
          </cell>
          <cell r="M753">
            <v>3042911.1701968131</v>
          </cell>
          <cell r="N753">
            <v>2004</v>
          </cell>
          <cell r="O753" t="str">
            <v>Actualizado</v>
          </cell>
          <cell r="P753">
            <v>307</v>
          </cell>
          <cell r="Q753">
            <v>443</v>
          </cell>
          <cell r="R753">
            <v>22</v>
          </cell>
          <cell r="S753">
            <v>29321</v>
          </cell>
          <cell r="T753">
            <v>2239659</v>
          </cell>
          <cell r="U753">
            <v>2239.6590000000001</v>
          </cell>
          <cell r="V753">
            <v>2351.6419499876715</v>
          </cell>
          <cell r="W753">
            <v>7660071.498331177</v>
          </cell>
          <cell r="X753">
            <v>1435</v>
          </cell>
          <cell r="Y753">
            <v>2320</v>
          </cell>
          <cell r="Z753">
            <v>6321</v>
          </cell>
          <cell r="AA753">
            <v>55802</v>
          </cell>
          <cell r="AB753">
            <v>5508616</v>
          </cell>
        </row>
        <row r="754">
          <cell r="B754" t="str">
            <v>CUNDINAMARCA</v>
          </cell>
          <cell r="C754" t="str">
            <v>MADRID</v>
          </cell>
          <cell r="D754">
            <v>2003</v>
          </cell>
          <cell r="E754" t="str">
            <v>Actualizado</v>
          </cell>
          <cell r="F754">
            <v>1699</v>
          </cell>
          <cell r="G754">
            <v>2382</v>
          </cell>
          <cell r="H754">
            <v>11082</v>
          </cell>
          <cell r="I754">
            <v>417776</v>
          </cell>
          <cell r="J754">
            <v>311923342</v>
          </cell>
          <cell r="K754">
            <v>311923.342</v>
          </cell>
          <cell r="L754">
            <v>346841.01011070487</v>
          </cell>
          <cell r="M754">
            <v>204144208.42301643</v>
          </cell>
          <cell r="N754">
            <v>2003</v>
          </cell>
          <cell r="O754" t="str">
            <v>Actualizado</v>
          </cell>
          <cell r="P754">
            <v>9386</v>
          </cell>
          <cell r="Q754">
            <v>13102</v>
          </cell>
          <cell r="R754">
            <v>700</v>
          </cell>
          <cell r="S754">
            <v>1246465</v>
          </cell>
          <cell r="T754">
            <v>374113087</v>
          </cell>
          <cell r="U754">
            <v>374113.087</v>
          </cell>
          <cell r="V754">
            <v>415992.46840178443</v>
          </cell>
          <cell r="W754">
            <v>44320527.210929513</v>
          </cell>
          <cell r="X754">
            <v>11085</v>
          </cell>
          <cell r="Y754">
            <v>15484</v>
          </cell>
          <cell r="Z754">
            <v>11782</v>
          </cell>
          <cell r="AA754">
            <v>1664241</v>
          </cell>
          <cell r="AB754">
            <v>686036429</v>
          </cell>
        </row>
        <row r="755">
          <cell r="B755" t="str">
            <v>CUNDINAMARCA</v>
          </cell>
          <cell r="C755" t="str">
            <v>COTA</v>
          </cell>
          <cell r="D755">
            <v>2001</v>
          </cell>
          <cell r="E755" t="str">
            <v>Desactualizado</v>
          </cell>
          <cell r="F755">
            <v>3767</v>
          </cell>
          <cell r="G755">
            <v>4958</v>
          </cell>
          <cell r="H755">
            <v>5235</v>
          </cell>
          <cell r="I755">
            <v>559784</v>
          </cell>
          <cell r="J755">
            <v>172545321</v>
          </cell>
          <cell r="K755">
            <v>172545.321</v>
          </cell>
          <cell r="L755">
            <v>215401.09593109295</v>
          </cell>
          <cell r="M755">
            <v>57181071.391317479</v>
          </cell>
          <cell r="N755">
            <v>2001</v>
          </cell>
          <cell r="O755" t="str">
            <v>Desactualizado</v>
          </cell>
          <cell r="P755">
            <v>1796</v>
          </cell>
          <cell r="Q755">
            <v>2590</v>
          </cell>
          <cell r="R755">
            <v>130</v>
          </cell>
          <cell r="S755">
            <v>190517</v>
          </cell>
          <cell r="T755">
            <v>46498498</v>
          </cell>
          <cell r="U755">
            <v>46498.498</v>
          </cell>
          <cell r="V755">
            <v>58047.516851237786</v>
          </cell>
          <cell r="W755">
            <v>32320443.681090079</v>
          </cell>
          <cell r="X755">
            <v>5563</v>
          </cell>
          <cell r="Y755">
            <v>7548</v>
          </cell>
          <cell r="Z755">
            <v>5365</v>
          </cell>
          <cell r="AA755">
            <v>750301</v>
          </cell>
          <cell r="AB755">
            <v>219043819</v>
          </cell>
        </row>
        <row r="756">
          <cell r="B756" t="str">
            <v>CUNDINAMARCA</v>
          </cell>
          <cell r="C756" t="str">
            <v>EL PENON</v>
          </cell>
          <cell r="D756">
            <v>2005</v>
          </cell>
          <cell r="E756" t="str">
            <v>Actualizado</v>
          </cell>
          <cell r="F756">
            <v>2730</v>
          </cell>
          <cell r="G756">
            <v>4240</v>
          </cell>
          <cell r="H756">
            <v>14534</v>
          </cell>
          <cell r="I756">
            <v>86157</v>
          </cell>
          <cell r="J756">
            <v>9716761</v>
          </cell>
          <cell r="K756">
            <v>9716.7610000000004</v>
          </cell>
          <cell r="L756">
            <v>9716.7610000000004</v>
          </cell>
          <cell r="M756">
            <v>3559253.1135531138</v>
          </cell>
          <cell r="N756">
            <v>2005</v>
          </cell>
          <cell r="O756" t="str">
            <v>Actualizado</v>
          </cell>
          <cell r="P756">
            <v>383</v>
          </cell>
          <cell r="Q756">
            <v>569</v>
          </cell>
          <cell r="R756">
            <v>21</v>
          </cell>
          <cell r="S756">
            <v>38962</v>
          </cell>
          <cell r="T756">
            <v>3441877</v>
          </cell>
          <cell r="U756">
            <v>3441.877</v>
          </cell>
          <cell r="V756">
            <v>3441.877</v>
          </cell>
          <cell r="W756">
            <v>8986624.0208877288</v>
          </cell>
          <cell r="X756">
            <v>3113</v>
          </cell>
          <cell r="Y756">
            <v>4809</v>
          </cell>
          <cell r="Z756">
            <v>14556</v>
          </cell>
          <cell r="AA756">
            <v>125119</v>
          </cell>
          <cell r="AB756">
            <v>13158638</v>
          </cell>
        </row>
        <row r="757">
          <cell r="B757" t="str">
            <v>SANTANDER</v>
          </cell>
          <cell r="C757" t="str">
            <v>AGUADA</v>
          </cell>
          <cell r="D757">
            <v>1993</v>
          </cell>
          <cell r="E757" t="str">
            <v>Desactualizado</v>
          </cell>
          <cell r="F757">
            <v>1260</v>
          </cell>
          <cell r="G757">
            <v>1693</v>
          </cell>
          <cell r="H757">
            <v>7601</v>
          </cell>
          <cell r="I757">
            <v>22326</v>
          </cell>
          <cell r="J757">
            <v>2233968</v>
          </cell>
          <cell r="K757">
            <v>2233.9679999999998</v>
          </cell>
          <cell r="L757">
            <v>8670.1832644432889</v>
          </cell>
          <cell r="M757">
            <v>6881097.828923245</v>
          </cell>
          <cell r="N757">
            <v>1993</v>
          </cell>
          <cell r="O757" t="str">
            <v>Desactualizado</v>
          </cell>
          <cell r="P757">
            <v>103</v>
          </cell>
          <cell r="Q757">
            <v>124</v>
          </cell>
          <cell r="R757">
            <v>4</v>
          </cell>
          <cell r="S757">
            <v>8476</v>
          </cell>
          <cell r="T757">
            <v>234066</v>
          </cell>
          <cell r="U757">
            <v>234.066</v>
          </cell>
          <cell r="V757">
            <v>908.42622453642264</v>
          </cell>
          <cell r="W757">
            <v>8819672.0828778893</v>
          </cell>
          <cell r="X757">
            <v>1363</v>
          </cell>
          <cell r="Y757">
            <v>1817</v>
          </cell>
          <cell r="Z757">
            <v>7605</v>
          </cell>
          <cell r="AA757">
            <v>30802</v>
          </cell>
          <cell r="AB757">
            <v>2468034</v>
          </cell>
        </row>
        <row r="758">
          <cell r="B758" t="str">
            <v>CUNDINAMARCA</v>
          </cell>
          <cell r="C758" t="str">
            <v>SAN ANTONIO DEL TEQUENDAMA</v>
          </cell>
          <cell r="D758">
            <v>2005</v>
          </cell>
          <cell r="E758" t="str">
            <v>Actualizado</v>
          </cell>
          <cell r="F758">
            <v>5720</v>
          </cell>
          <cell r="G758">
            <v>7914</v>
          </cell>
          <cell r="H758">
            <v>8252</v>
          </cell>
          <cell r="I758">
            <v>400376</v>
          </cell>
          <cell r="J758">
            <v>98837706</v>
          </cell>
          <cell r="K758">
            <v>98837.706000000006</v>
          </cell>
          <cell r="L758">
            <v>98837.706000000006</v>
          </cell>
          <cell r="M758">
            <v>17279319.230769232</v>
          </cell>
          <cell r="N758">
            <v>2005</v>
          </cell>
          <cell r="O758" t="str">
            <v>Actualizado</v>
          </cell>
          <cell r="P758">
            <v>575</v>
          </cell>
          <cell r="Q758">
            <v>842</v>
          </cell>
          <cell r="R758">
            <v>28</v>
          </cell>
          <cell r="S758">
            <v>67068</v>
          </cell>
          <cell r="T758">
            <v>13729293</v>
          </cell>
          <cell r="U758">
            <v>13729.293</v>
          </cell>
          <cell r="V758">
            <v>13729.293</v>
          </cell>
          <cell r="W758">
            <v>23877031.304347824</v>
          </cell>
          <cell r="X758">
            <v>6295</v>
          </cell>
          <cell r="Y758">
            <v>8756</v>
          </cell>
          <cell r="Z758">
            <v>8280</v>
          </cell>
          <cell r="AA758">
            <v>467444</v>
          </cell>
          <cell r="AB758">
            <v>112566999</v>
          </cell>
        </row>
        <row r="759">
          <cell r="B759" t="str">
            <v>CUNDINAMARCA</v>
          </cell>
          <cell r="C759" t="str">
            <v>TOCANCIPA</v>
          </cell>
          <cell r="D759">
            <v>2001</v>
          </cell>
          <cell r="E759" t="str">
            <v>Desactualizado</v>
          </cell>
          <cell r="F759">
            <v>4325</v>
          </cell>
          <cell r="G759">
            <v>6282</v>
          </cell>
          <cell r="H759">
            <v>7154</v>
          </cell>
          <cell r="I759">
            <v>1017445</v>
          </cell>
          <cell r="J759">
            <v>222386967</v>
          </cell>
          <cell r="K759">
            <v>222386.967</v>
          </cell>
          <cell r="L759">
            <v>277622.11188903695</v>
          </cell>
          <cell r="M759">
            <v>64190083.673765764</v>
          </cell>
          <cell r="N759">
            <v>2001</v>
          </cell>
          <cell r="O759" t="str">
            <v>Desactualizado</v>
          </cell>
          <cell r="P759">
            <v>2018</v>
          </cell>
          <cell r="Q759">
            <v>2788</v>
          </cell>
          <cell r="R759">
            <v>109</v>
          </cell>
          <cell r="S759">
            <v>185847</v>
          </cell>
          <cell r="T759">
            <v>40709107</v>
          </cell>
          <cell r="U759">
            <v>40709.107000000004</v>
          </cell>
          <cell r="V759">
            <v>50820.19153782865</v>
          </cell>
          <cell r="W759">
            <v>25183444.766020145</v>
          </cell>
          <cell r="X759">
            <v>6343</v>
          </cell>
          <cell r="Y759">
            <v>9070</v>
          </cell>
          <cell r="Z759">
            <v>7264</v>
          </cell>
          <cell r="AA759">
            <v>1203292</v>
          </cell>
          <cell r="AB759">
            <v>263096075</v>
          </cell>
        </row>
        <row r="760">
          <cell r="B760" t="str">
            <v>ANTIOQUIA</v>
          </cell>
          <cell r="C760" t="str">
            <v>FREDONIA</v>
          </cell>
          <cell r="D760">
            <v>2006</v>
          </cell>
          <cell r="E760" t="str">
            <v>Actualizado</v>
          </cell>
          <cell r="F760">
            <v>5976</v>
          </cell>
          <cell r="G760">
            <v>9257</v>
          </cell>
          <cell r="H760">
            <v>60068.371500000001</v>
          </cell>
          <cell r="I760">
            <v>735491.09</v>
          </cell>
          <cell r="J760">
            <v>223858335.51800001</v>
          </cell>
          <cell r="K760">
            <v>223858.33551800001</v>
          </cell>
          <cell r="L760">
            <v>223858.33551800001</v>
          </cell>
          <cell r="M760">
            <v>37459560.829651944</v>
          </cell>
          <cell r="N760">
            <v>2006</v>
          </cell>
          <cell r="O760" t="str">
            <v>Actualizado</v>
          </cell>
          <cell r="P760">
            <v>2553</v>
          </cell>
          <cell r="Q760">
            <v>3760</v>
          </cell>
          <cell r="R760">
            <v>688486</v>
          </cell>
          <cell r="S760">
            <v>735491.09</v>
          </cell>
          <cell r="T760">
            <v>38889907.699000001</v>
          </cell>
          <cell r="U760">
            <v>38889.907699000003</v>
          </cell>
          <cell r="V760">
            <v>38889.907699000003</v>
          </cell>
          <cell r="W760">
            <v>15233022.99216608</v>
          </cell>
          <cell r="X760">
            <v>8529</v>
          </cell>
          <cell r="Y760">
            <v>13017</v>
          </cell>
          <cell r="Z760">
            <v>748554.37150000001</v>
          </cell>
          <cell r="AA760">
            <v>1103100.57</v>
          </cell>
          <cell r="AB760">
            <v>262748243.21700004</v>
          </cell>
        </row>
        <row r="761">
          <cell r="B761" t="str">
            <v>RISARALDA</v>
          </cell>
          <cell r="C761" t="str">
            <v>SANTA ROSA DE CABAL</v>
          </cell>
          <cell r="D761">
            <v>2006</v>
          </cell>
          <cell r="E761" t="str">
            <v>Actualizado</v>
          </cell>
          <cell r="F761">
            <v>4504</v>
          </cell>
          <cell r="G761">
            <v>7750</v>
          </cell>
          <cell r="H761">
            <v>55231</v>
          </cell>
          <cell r="I761">
            <v>464947</v>
          </cell>
          <cell r="J761">
            <v>93158483</v>
          </cell>
          <cell r="K761">
            <v>93158.482999999993</v>
          </cell>
          <cell r="L761">
            <v>93158.482999999993</v>
          </cell>
          <cell r="M761">
            <v>20683499.777975135</v>
          </cell>
          <cell r="N761">
            <v>2006</v>
          </cell>
          <cell r="O761" t="str">
            <v>Actualizado</v>
          </cell>
          <cell r="P761">
            <v>13333</v>
          </cell>
          <cell r="Q761">
            <v>18063</v>
          </cell>
          <cell r="R761">
            <v>499</v>
          </cell>
          <cell r="S761">
            <v>1343117</v>
          </cell>
          <cell r="T761">
            <v>410689880</v>
          </cell>
          <cell r="U761">
            <v>410689.88</v>
          </cell>
          <cell r="V761">
            <v>410689.88</v>
          </cell>
          <cell r="W761">
            <v>30802511.062776569</v>
          </cell>
          <cell r="X761">
            <v>17837</v>
          </cell>
          <cell r="Y761">
            <v>25813</v>
          </cell>
          <cell r="Z761">
            <v>55730</v>
          </cell>
          <cell r="AA761">
            <v>1808064</v>
          </cell>
          <cell r="AB761">
            <v>503848363</v>
          </cell>
        </row>
        <row r="762">
          <cell r="B762" t="str">
            <v>SANTANDER</v>
          </cell>
          <cell r="C762" t="str">
            <v>CURITI</v>
          </cell>
          <cell r="D762">
            <v>1998</v>
          </cell>
          <cell r="E762" t="str">
            <v>Desactualizado</v>
          </cell>
          <cell r="F762">
            <v>1959</v>
          </cell>
          <cell r="G762">
            <v>3009</v>
          </cell>
          <cell r="H762">
            <v>24598</v>
          </cell>
          <cell r="I762">
            <v>205570</v>
          </cell>
          <cell r="J762">
            <v>12267069</v>
          </cell>
          <cell r="K762">
            <v>12267.069</v>
          </cell>
          <cell r="L762">
            <v>20476.625426407241</v>
          </cell>
          <cell r="M762">
            <v>10452590.825118551</v>
          </cell>
          <cell r="N762">
            <v>1998</v>
          </cell>
          <cell r="O762" t="str">
            <v>Desactualizado</v>
          </cell>
          <cell r="P762">
            <v>1079</v>
          </cell>
          <cell r="Q762">
            <v>1440</v>
          </cell>
          <cell r="R762">
            <v>34</v>
          </cell>
          <cell r="S762">
            <v>80121</v>
          </cell>
          <cell r="T762">
            <v>5099223</v>
          </cell>
          <cell r="U762">
            <v>5099.223</v>
          </cell>
          <cell r="V762">
            <v>8511.8033767251673</v>
          </cell>
          <cell r="W762">
            <v>7888603.6855654931</v>
          </cell>
          <cell r="X762">
            <v>3038</v>
          </cell>
          <cell r="Y762">
            <v>4449</v>
          </cell>
          <cell r="Z762">
            <v>24633</v>
          </cell>
          <cell r="AA762">
            <v>285691</v>
          </cell>
          <cell r="AB762">
            <v>17366292</v>
          </cell>
        </row>
        <row r="763">
          <cell r="B763" t="str">
            <v>SANTANDER</v>
          </cell>
          <cell r="C763" t="str">
            <v>GIRON</v>
          </cell>
          <cell r="D763">
            <v>2004</v>
          </cell>
          <cell r="E763" t="str">
            <v>Actualizado</v>
          </cell>
          <cell r="F763">
            <v>4810</v>
          </cell>
          <cell r="G763">
            <v>6666</v>
          </cell>
          <cell r="H763">
            <v>45946</v>
          </cell>
          <cell r="I763">
            <v>717306</v>
          </cell>
          <cell r="J763">
            <v>91010905</v>
          </cell>
          <cell r="K763">
            <v>91010.904999999999</v>
          </cell>
          <cell r="L763">
            <v>95561.450249499001</v>
          </cell>
          <cell r="M763">
            <v>19867245.37411622</v>
          </cell>
          <cell r="N763">
            <v>2005</v>
          </cell>
          <cell r="O763" t="str">
            <v>Actualizado</v>
          </cell>
          <cell r="P763">
            <v>25229</v>
          </cell>
          <cell r="Q763">
            <v>35775</v>
          </cell>
          <cell r="R763">
            <v>618</v>
          </cell>
          <cell r="S763">
            <v>2282743</v>
          </cell>
          <cell r="T763">
            <v>581341725</v>
          </cell>
          <cell r="U763">
            <v>581341.72499999998</v>
          </cell>
          <cell r="V763">
            <v>581341.72499999998</v>
          </cell>
          <cell r="W763">
            <v>23042598.795037456</v>
          </cell>
          <cell r="X763">
            <v>30039</v>
          </cell>
          <cell r="Y763">
            <v>42441</v>
          </cell>
          <cell r="Z763">
            <v>46565</v>
          </cell>
          <cell r="AA763">
            <v>3000049</v>
          </cell>
          <cell r="AB763">
            <v>672352630</v>
          </cell>
        </row>
        <row r="764">
          <cell r="B764" t="str">
            <v>SANTANDER</v>
          </cell>
          <cell r="C764" t="str">
            <v>CARCASI</v>
          </cell>
          <cell r="D764">
            <v>1993</v>
          </cell>
          <cell r="E764" t="str">
            <v>Desactualizado</v>
          </cell>
          <cell r="F764">
            <v>2682</v>
          </cell>
          <cell r="G764">
            <v>5698</v>
          </cell>
          <cell r="H764">
            <v>26014</v>
          </cell>
          <cell r="I764">
            <v>73405</v>
          </cell>
          <cell r="J764">
            <v>3076236</v>
          </cell>
          <cell r="K764">
            <v>3076.2359999999999</v>
          </cell>
          <cell r="L764">
            <v>11939.083229785731</v>
          </cell>
          <cell r="M764">
            <v>4451559.7426494146</v>
          </cell>
          <cell r="N764">
            <v>1993</v>
          </cell>
          <cell r="O764" t="str">
            <v>Desactualizado</v>
          </cell>
          <cell r="P764">
            <v>250</v>
          </cell>
          <cell r="Q764">
            <v>424</v>
          </cell>
          <cell r="R764">
            <v>11</v>
          </cell>
          <cell r="S764">
            <v>26964</v>
          </cell>
          <cell r="T764">
            <v>613199</v>
          </cell>
          <cell r="U764">
            <v>613.19899999999996</v>
          </cell>
          <cell r="V764">
            <v>2379.8674410615372</v>
          </cell>
          <cell r="W764">
            <v>9519469.764246149</v>
          </cell>
          <cell r="X764">
            <v>2932</v>
          </cell>
          <cell r="Y764">
            <v>6122</v>
          </cell>
          <cell r="Z764">
            <v>26026</v>
          </cell>
          <cell r="AA764">
            <v>100369</v>
          </cell>
          <cell r="AB764">
            <v>3689435</v>
          </cell>
        </row>
        <row r="765">
          <cell r="B765" t="str">
            <v>CESAR</v>
          </cell>
          <cell r="C765" t="str">
            <v>GAMARRA</v>
          </cell>
          <cell r="D765">
            <v>2006</v>
          </cell>
          <cell r="E765" t="str">
            <v>Actualizado</v>
          </cell>
          <cell r="F765">
            <v>511</v>
          </cell>
          <cell r="G765">
            <v>666</v>
          </cell>
          <cell r="H765">
            <v>31551</v>
          </cell>
          <cell r="I765">
            <v>39634</v>
          </cell>
          <cell r="J765">
            <v>25476406</v>
          </cell>
          <cell r="K765">
            <v>25476.405999999999</v>
          </cell>
          <cell r="L765">
            <v>25476.405999999999</v>
          </cell>
          <cell r="M765">
            <v>49855980.430528373</v>
          </cell>
          <cell r="N765">
            <v>2006</v>
          </cell>
          <cell r="O765" t="str">
            <v>Actualizado</v>
          </cell>
          <cell r="P765">
            <v>2891</v>
          </cell>
          <cell r="Q765">
            <v>3304</v>
          </cell>
          <cell r="R765">
            <v>226</v>
          </cell>
          <cell r="S765">
            <v>214733</v>
          </cell>
          <cell r="T765">
            <v>16607978</v>
          </cell>
          <cell r="U765">
            <v>16607.977999999999</v>
          </cell>
          <cell r="V765">
            <v>16607.977999999999</v>
          </cell>
          <cell r="W765">
            <v>5744717.3988239365</v>
          </cell>
          <cell r="X765">
            <v>3402</v>
          </cell>
          <cell r="Y765">
            <v>3970</v>
          </cell>
          <cell r="Z765">
            <v>31778</v>
          </cell>
          <cell r="AA765">
            <v>254367</v>
          </cell>
          <cell r="AB765">
            <v>42084384</v>
          </cell>
        </row>
        <row r="766">
          <cell r="B766" t="str">
            <v>BOYACA</v>
          </cell>
          <cell r="C766" t="str">
            <v>CHIVATA</v>
          </cell>
          <cell r="D766">
            <v>1998</v>
          </cell>
          <cell r="E766" t="str">
            <v>Desactualizado</v>
          </cell>
          <cell r="F766">
            <v>2196</v>
          </cell>
          <cell r="G766">
            <v>3177</v>
          </cell>
          <cell r="H766">
            <v>4969</v>
          </cell>
          <cell r="I766">
            <v>37021</v>
          </cell>
          <cell r="J766">
            <v>5970204</v>
          </cell>
          <cell r="K766">
            <v>5970.2039999999997</v>
          </cell>
          <cell r="L766">
            <v>9965.6756660648298</v>
          </cell>
          <cell r="M766">
            <v>4538103.6730714161</v>
          </cell>
          <cell r="N766">
            <v>1998</v>
          </cell>
          <cell r="O766" t="str">
            <v>Desactualizado</v>
          </cell>
          <cell r="P766">
            <v>170</v>
          </cell>
          <cell r="Q766">
            <v>249</v>
          </cell>
          <cell r="R766">
            <v>15</v>
          </cell>
          <cell r="S766">
            <v>8872</v>
          </cell>
          <cell r="T766">
            <v>918704</v>
          </cell>
          <cell r="U766">
            <v>918.70399999999995</v>
          </cell>
          <cell r="V766">
            <v>1533.5332087674765</v>
          </cell>
          <cell r="W766">
            <v>9020783.5809851568</v>
          </cell>
          <cell r="X766">
            <v>2366</v>
          </cell>
          <cell r="Y766">
            <v>3426</v>
          </cell>
          <cell r="Z766">
            <v>4984</v>
          </cell>
          <cell r="AA766">
            <v>45893</v>
          </cell>
          <cell r="AB766">
            <v>6888908</v>
          </cell>
        </row>
        <row r="767">
          <cell r="B767" t="str">
            <v>TOLIMA</v>
          </cell>
          <cell r="C767" t="str">
            <v>MARIQUITA</v>
          </cell>
          <cell r="D767">
            <v>2002</v>
          </cell>
          <cell r="E767" t="str">
            <v>Actualizado</v>
          </cell>
          <cell r="F767">
            <v>3615</v>
          </cell>
          <cell r="G767">
            <v>4683</v>
          </cell>
          <cell r="H767">
            <v>29387</v>
          </cell>
          <cell r="I767">
            <v>257617</v>
          </cell>
          <cell r="J767">
            <v>28568913</v>
          </cell>
          <cell r="K767">
            <v>28568.913</v>
          </cell>
          <cell r="L767">
            <v>33795.598174696919</v>
          </cell>
          <cell r="M767">
            <v>9348713.188021278</v>
          </cell>
          <cell r="N767">
            <v>2002</v>
          </cell>
          <cell r="O767" t="str">
            <v>Actualizado</v>
          </cell>
          <cell r="P767">
            <v>9264</v>
          </cell>
          <cell r="Q767">
            <v>12175</v>
          </cell>
          <cell r="R767">
            <v>404</v>
          </cell>
          <cell r="S767">
            <v>723134</v>
          </cell>
          <cell r="T767">
            <v>71303693</v>
          </cell>
          <cell r="U767">
            <v>71303.692999999999</v>
          </cell>
          <cell r="V767">
            <v>84348.709977168168</v>
          </cell>
          <cell r="W767">
            <v>9104998.9180881009</v>
          </cell>
          <cell r="X767">
            <v>12879</v>
          </cell>
          <cell r="Y767">
            <v>16858</v>
          </cell>
          <cell r="Z767">
            <v>29792</v>
          </cell>
          <cell r="AA767">
            <v>980751</v>
          </cell>
          <cell r="AB767">
            <v>99872606</v>
          </cell>
        </row>
        <row r="768">
          <cell r="B768" t="str">
            <v>VALLE</v>
          </cell>
          <cell r="C768" t="str">
            <v>ULLOA</v>
          </cell>
          <cell r="D768">
            <v>2006</v>
          </cell>
          <cell r="E768" t="str">
            <v>Actualizado</v>
          </cell>
          <cell r="F768">
            <v>916</v>
          </cell>
          <cell r="G768">
            <v>1341</v>
          </cell>
          <cell r="H768">
            <v>4140</v>
          </cell>
          <cell r="I768">
            <v>116673</v>
          </cell>
          <cell r="J768">
            <v>37438214</v>
          </cell>
          <cell r="K768">
            <v>37438.214</v>
          </cell>
          <cell r="L768">
            <v>37438.214</v>
          </cell>
          <cell r="M768">
            <v>40871412.663755462</v>
          </cell>
          <cell r="N768">
            <v>2006</v>
          </cell>
          <cell r="O768" t="str">
            <v>Actualizado</v>
          </cell>
          <cell r="P768">
            <v>952</v>
          </cell>
          <cell r="Q768">
            <v>1195</v>
          </cell>
          <cell r="R768">
            <v>37</v>
          </cell>
          <cell r="S768">
            <v>76055</v>
          </cell>
          <cell r="T768">
            <v>11740912</v>
          </cell>
          <cell r="U768">
            <v>11740.912</v>
          </cell>
          <cell r="V768">
            <v>11740.912</v>
          </cell>
          <cell r="W768">
            <v>12332890.756302521</v>
          </cell>
          <cell r="X768">
            <v>1868</v>
          </cell>
          <cell r="Y768">
            <v>2536</v>
          </cell>
          <cell r="Z768">
            <v>4178</v>
          </cell>
          <cell r="AA768">
            <v>192728</v>
          </cell>
          <cell r="AB768">
            <v>49179126</v>
          </cell>
        </row>
        <row r="769">
          <cell r="B769" t="str">
            <v>ANTIOQUIA</v>
          </cell>
          <cell r="C769" t="str">
            <v>HELICONIA</v>
          </cell>
          <cell r="D769">
            <v>1995</v>
          </cell>
          <cell r="E769" t="str">
            <v>Desactualizado</v>
          </cell>
          <cell r="F769">
            <v>1655</v>
          </cell>
          <cell r="G769">
            <v>2318</v>
          </cell>
          <cell r="H769">
            <v>11336.152700000001</v>
          </cell>
          <cell r="I769">
            <v>94536.74</v>
          </cell>
          <cell r="J769">
            <v>9119370.9569999985</v>
          </cell>
          <cell r="K769">
            <v>9119.3709569999992</v>
          </cell>
          <cell r="L769">
            <v>23856.700954510994</v>
          </cell>
          <cell r="M769">
            <v>14414925.048042897</v>
          </cell>
          <cell r="N769">
            <v>2001</v>
          </cell>
          <cell r="O769" t="str">
            <v>Desactualizado</v>
          </cell>
          <cell r="P769">
            <v>1100</v>
          </cell>
          <cell r="Q769">
            <v>1506</v>
          </cell>
          <cell r="R769">
            <v>1453579</v>
          </cell>
          <cell r="S769">
            <v>94536.74</v>
          </cell>
          <cell r="T769">
            <v>3857271.1380000003</v>
          </cell>
          <cell r="U769">
            <v>3857.2711380000001</v>
          </cell>
          <cell r="V769">
            <v>4815.3170750342979</v>
          </cell>
          <cell r="W769">
            <v>4377560.9773039073</v>
          </cell>
          <cell r="X769">
            <v>2755</v>
          </cell>
          <cell r="Y769">
            <v>3824</v>
          </cell>
          <cell r="Z769">
            <v>1464915.1527</v>
          </cell>
          <cell r="AA769">
            <v>178625.33</v>
          </cell>
          <cell r="AB769">
            <v>12976642.094999999</v>
          </cell>
        </row>
        <row r="770">
          <cell r="B770" t="str">
            <v>SANTANDER</v>
          </cell>
          <cell r="C770" t="str">
            <v>FLORIDABLANCA</v>
          </cell>
          <cell r="D770">
            <v>2006</v>
          </cell>
          <cell r="E770" t="str">
            <v>Actualizado</v>
          </cell>
          <cell r="F770">
            <v>2795</v>
          </cell>
          <cell r="G770">
            <v>4215</v>
          </cell>
          <cell r="H770">
            <v>8419</v>
          </cell>
          <cell r="I770">
            <v>450794</v>
          </cell>
          <cell r="J770">
            <v>96882620</v>
          </cell>
          <cell r="K770">
            <v>96882.62</v>
          </cell>
          <cell r="L770">
            <v>96882.62</v>
          </cell>
          <cell r="M770">
            <v>34662833.631484792</v>
          </cell>
          <cell r="N770">
            <v>2006</v>
          </cell>
          <cell r="O770" t="str">
            <v>Actualizado</v>
          </cell>
          <cell r="P770">
            <v>56158</v>
          </cell>
          <cell r="Q770">
            <v>82032</v>
          </cell>
          <cell r="R770">
            <v>1362</v>
          </cell>
          <cell r="S770">
            <v>5329634</v>
          </cell>
          <cell r="T770">
            <v>1924724066</v>
          </cell>
          <cell r="U770">
            <v>1924724.0660000001</v>
          </cell>
          <cell r="V770">
            <v>1924724.0660000001</v>
          </cell>
          <cell r="W770">
            <v>34273372.734071724</v>
          </cell>
          <cell r="X770">
            <v>58953</v>
          </cell>
          <cell r="Y770">
            <v>86247</v>
          </cell>
          <cell r="Z770">
            <v>9781</v>
          </cell>
          <cell r="AA770">
            <v>5780428</v>
          </cell>
          <cell r="AB770">
            <v>2021606686</v>
          </cell>
        </row>
        <row r="771">
          <cell r="B771" t="str">
            <v>CORDOBA</v>
          </cell>
          <cell r="C771" t="str">
            <v>SAN ANDRES SOTAVENTO</v>
          </cell>
          <cell r="D771">
            <v>1999</v>
          </cell>
          <cell r="E771" t="str">
            <v>Desactualizado</v>
          </cell>
          <cell r="F771">
            <v>5418</v>
          </cell>
          <cell r="G771">
            <v>5965</v>
          </cell>
          <cell r="H771">
            <v>32841</v>
          </cell>
          <cell r="I771">
            <v>182616</v>
          </cell>
          <cell r="J771">
            <v>50048743</v>
          </cell>
          <cell r="K771">
            <v>50048.743000000002</v>
          </cell>
          <cell r="L771">
            <v>74179.497782241917</v>
          </cell>
          <cell r="M771">
            <v>13691306.34592874</v>
          </cell>
          <cell r="N771">
            <v>1999</v>
          </cell>
          <cell r="O771" t="str">
            <v>Desactualizado</v>
          </cell>
          <cell r="P771">
            <v>2770</v>
          </cell>
          <cell r="Q771">
            <v>3002</v>
          </cell>
          <cell r="R771">
            <v>238</v>
          </cell>
          <cell r="S771">
            <v>163668</v>
          </cell>
          <cell r="T771">
            <v>16335082</v>
          </cell>
          <cell r="U771">
            <v>16335.082</v>
          </cell>
          <cell r="V771">
            <v>24210.961282119311</v>
          </cell>
          <cell r="W771">
            <v>8740419.2354221344</v>
          </cell>
          <cell r="X771">
            <v>8188</v>
          </cell>
          <cell r="Y771">
            <v>8967</v>
          </cell>
          <cell r="Z771">
            <v>33079</v>
          </cell>
          <cell r="AA771">
            <v>346284</v>
          </cell>
          <cell r="AB771">
            <v>66383825</v>
          </cell>
        </row>
        <row r="772">
          <cell r="B772" t="str">
            <v>TOLIMA</v>
          </cell>
          <cell r="C772" t="str">
            <v>VENADILLO</v>
          </cell>
          <cell r="D772">
            <v>1995</v>
          </cell>
          <cell r="E772" t="str">
            <v>Desactualizado</v>
          </cell>
          <cell r="F772">
            <v>1530</v>
          </cell>
          <cell r="G772">
            <v>2381</v>
          </cell>
          <cell r="H772">
            <v>32294</v>
          </cell>
          <cell r="I772">
            <v>72229</v>
          </cell>
          <cell r="J772">
            <v>32870020</v>
          </cell>
          <cell r="K772">
            <v>32870.019999999997</v>
          </cell>
          <cell r="L772">
            <v>85989.509715784603</v>
          </cell>
          <cell r="M772">
            <v>56202293.931885362</v>
          </cell>
          <cell r="N772">
            <v>1995</v>
          </cell>
          <cell r="O772" t="str">
            <v>Desactualizado</v>
          </cell>
          <cell r="P772">
            <v>4257</v>
          </cell>
          <cell r="Q772">
            <v>5297</v>
          </cell>
          <cell r="R772">
            <v>130</v>
          </cell>
          <cell r="S772">
            <v>253181</v>
          </cell>
          <cell r="T772">
            <v>19397631</v>
          </cell>
          <cell r="U772">
            <v>19397.631000000001</v>
          </cell>
          <cell r="V772">
            <v>50745.109961530448</v>
          </cell>
          <cell r="W772">
            <v>11920392.286006683</v>
          </cell>
          <cell r="X772">
            <v>5787</v>
          </cell>
          <cell r="Y772">
            <v>7678</v>
          </cell>
          <cell r="Z772">
            <v>32425</v>
          </cell>
          <cell r="AA772">
            <v>325410</v>
          </cell>
          <cell r="AB772">
            <v>52267651</v>
          </cell>
        </row>
        <row r="773">
          <cell r="B773" t="str">
            <v>CORDOBA</v>
          </cell>
          <cell r="C773" t="str">
            <v>CHIMA</v>
          </cell>
          <cell r="D773">
            <v>2006</v>
          </cell>
          <cell r="E773" t="str">
            <v>Actualizado</v>
          </cell>
          <cell r="F773">
            <v>2083</v>
          </cell>
          <cell r="G773">
            <v>2822</v>
          </cell>
          <cell r="H773">
            <v>32604</v>
          </cell>
          <cell r="I773">
            <v>79205</v>
          </cell>
          <cell r="J773">
            <v>61887771</v>
          </cell>
          <cell r="K773">
            <v>61887.771000000001</v>
          </cell>
          <cell r="L773">
            <v>61887.771000000001</v>
          </cell>
          <cell r="M773">
            <v>29710883.821411427</v>
          </cell>
          <cell r="N773">
            <v>1994</v>
          </cell>
          <cell r="O773" t="str">
            <v>Desactualizado</v>
          </cell>
          <cell r="P773">
            <v>1519</v>
          </cell>
          <cell r="Q773">
            <v>1660</v>
          </cell>
          <cell r="R773">
            <v>88</v>
          </cell>
          <cell r="S773">
            <v>83332</v>
          </cell>
          <cell r="T773">
            <v>3709362</v>
          </cell>
          <cell r="U773">
            <v>3709.3620000000001</v>
          </cell>
          <cell r="V773">
            <v>11533.135832843078</v>
          </cell>
          <cell r="W773">
            <v>7592584.4850843176</v>
          </cell>
          <cell r="X773">
            <v>3602</v>
          </cell>
          <cell r="Y773">
            <v>4482</v>
          </cell>
          <cell r="Z773">
            <v>32692</v>
          </cell>
          <cell r="AA773">
            <v>162537</v>
          </cell>
          <cell r="AB773">
            <v>65597133</v>
          </cell>
        </row>
        <row r="774">
          <cell r="B774" t="str">
            <v>SANTANDER</v>
          </cell>
          <cell r="C774" t="str">
            <v>GUADALUPE</v>
          </cell>
          <cell r="D774">
            <v>1998</v>
          </cell>
          <cell r="E774" t="str">
            <v>Desactualizado</v>
          </cell>
          <cell r="F774">
            <v>2074</v>
          </cell>
          <cell r="G774">
            <v>3198</v>
          </cell>
          <cell r="H774">
            <v>15442</v>
          </cell>
          <cell r="I774">
            <v>85017</v>
          </cell>
          <cell r="J774">
            <v>10958507</v>
          </cell>
          <cell r="K774">
            <v>10958.507</v>
          </cell>
          <cell r="L774">
            <v>18292.327455862665</v>
          </cell>
          <cell r="M774">
            <v>8819830.0172915459</v>
          </cell>
          <cell r="N774">
            <v>1998</v>
          </cell>
          <cell r="O774" t="str">
            <v>Desactualizado</v>
          </cell>
          <cell r="P774">
            <v>566</v>
          </cell>
          <cell r="Q774">
            <v>790</v>
          </cell>
          <cell r="R774">
            <v>99</v>
          </cell>
          <cell r="S774">
            <v>65109</v>
          </cell>
          <cell r="T774">
            <v>3457408</v>
          </cell>
          <cell r="U774">
            <v>3457.4079999999999</v>
          </cell>
          <cell r="V774">
            <v>5771.2277123625709</v>
          </cell>
          <cell r="W774">
            <v>10196515.392866733</v>
          </cell>
          <cell r="X774">
            <v>2640</v>
          </cell>
          <cell r="Y774">
            <v>3988</v>
          </cell>
          <cell r="Z774">
            <v>15541</v>
          </cell>
          <cell r="AA774">
            <v>150126</v>
          </cell>
          <cell r="AB774">
            <v>14415915</v>
          </cell>
        </row>
        <row r="775">
          <cell r="B775" t="str">
            <v>TOLIMA</v>
          </cell>
          <cell r="C775" t="str">
            <v>HONDA</v>
          </cell>
          <cell r="D775">
            <v>2002</v>
          </cell>
          <cell r="E775" t="str">
            <v>Actualizado</v>
          </cell>
          <cell r="F775">
            <v>525</v>
          </cell>
          <cell r="G775">
            <v>885</v>
          </cell>
          <cell r="H775">
            <v>29981</v>
          </cell>
          <cell r="I775">
            <v>88843</v>
          </cell>
          <cell r="J775">
            <v>17917094</v>
          </cell>
          <cell r="K775">
            <v>17917.094000000001</v>
          </cell>
          <cell r="L775">
            <v>21195.027941114633</v>
          </cell>
          <cell r="M775">
            <v>40371481.792599298</v>
          </cell>
          <cell r="N775">
            <v>2002</v>
          </cell>
          <cell r="O775" t="str">
            <v>Actualizado</v>
          </cell>
          <cell r="P775">
            <v>9914</v>
          </cell>
          <cell r="Q775">
            <v>13769</v>
          </cell>
          <cell r="R775">
            <v>481</v>
          </cell>
          <cell r="S775">
            <v>916804</v>
          </cell>
          <cell r="T775">
            <v>86673285</v>
          </cell>
          <cell r="U775">
            <v>86673.285000000003</v>
          </cell>
          <cell r="V775">
            <v>102530.17020076983</v>
          </cell>
          <cell r="W775">
            <v>10341957.857652798</v>
          </cell>
          <cell r="X775">
            <v>10439</v>
          </cell>
          <cell r="Y775">
            <v>14654</v>
          </cell>
          <cell r="Z775">
            <v>30462</v>
          </cell>
          <cell r="AA775">
            <v>1005647</v>
          </cell>
          <cell r="AB775">
            <v>104590380</v>
          </cell>
        </row>
        <row r="776">
          <cell r="B776" t="str">
            <v>NARINO</v>
          </cell>
          <cell r="C776" t="str">
            <v>PASTO</v>
          </cell>
          <cell r="D776">
            <v>1996</v>
          </cell>
          <cell r="E776" t="str">
            <v>Desactualizado</v>
          </cell>
          <cell r="F776">
            <v>23308</v>
          </cell>
          <cell r="G776">
            <v>30595</v>
          </cell>
          <cell r="H776">
            <v>84528</v>
          </cell>
          <cell r="I776">
            <v>665959</v>
          </cell>
          <cell r="J776">
            <v>77442053</v>
          </cell>
          <cell r="K776">
            <v>77442.053</v>
          </cell>
          <cell r="L776">
            <v>173350.59736750531</v>
          </cell>
          <cell r="M776">
            <v>7437386.1921874592</v>
          </cell>
          <cell r="N776">
            <v>2004</v>
          </cell>
          <cell r="O776" t="str">
            <v>Actualizado</v>
          </cell>
          <cell r="P776">
            <v>78554</v>
          </cell>
          <cell r="Q776">
            <v>107882</v>
          </cell>
          <cell r="R776">
            <v>2353</v>
          </cell>
          <cell r="S776">
            <v>7930153</v>
          </cell>
          <cell r="T776">
            <v>2149090953</v>
          </cell>
          <cell r="U776">
            <v>2149090.9530000002</v>
          </cell>
          <cell r="V776">
            <v>2256545.5006381702</v>
          </cell>
          <cell r="W776">
            <v>28726041.966522016</v>
          </cell>
          <cell r="X776">
            <v>101862</v>
          </cell>
          <cell r="Y776">
            <v>138477</v>
          </cell>
          <cell r="Z776">
            <v>86882</v>
          </cell>
          <cell r="AA776">
            <v>8596112</v>
          </cell>
          <cell r="AB776">
            <v>2226533006</v>
          </cell>
        </row>
        <row r="777">
          <cell r="B777" t="str">
            <v>ANTIOQUIA</v>
          </cell>
          <cell r="C777" t="str">
            <v>CALDAS</v>
          </cell>
          <cell r="D777">
            <v>2004</v>
          </cell>
          <cell r="E777" t="str">
            <v>Actualizado</v>
          </cell>
          <cell r="F777">
            <v>3782</v>
          </cell>
          <cell r="G777">
            <v>5041</v>
          </cell>
          <cell r="H777">
            <v>12723.7407</v>
          </cell>
          <cell r="I777">
            <v>502661.95</v>
          </cell>
          <cell r="J777">
            <v>51674373.951000005</v>
          </cell>
          <cell r="K777">
            <v>51674.373951000001</v>
          </cell>
          <cell r="L777">
            <v>54258.092648265549</v>
          </cell>
          <cell r="M777">
            <v>14346402.075162757</v>
          </cell>
          <cell r="N777">
            <v>1998</v>
          </cell>
          <cell r="O777" t="str">
            <v>Desactualizado</v>
          </cell>
          <cell r="P777">
            <v>11223</v>
          </cell>
          <cell r="Q777">
            <v>16844</v>
          </cell>
          <cell r="R777">
            <v>3180055</v>
          </cell>
          <cell r="S777">
            <v>638023.87</v>
          </cell>
          <cell r="T777">
            <v>210017155.06900001</v>
          </cell>
          <cell r="U777">
            <v>210017.155069</v>
          </cell>
          <cell r="V777">
            <v>350568.06295518501</v>
          </cell>
          <cell r="W777">
            <v>31236573.372109506</v>
          </cell>
          <cell r="X777">
            <v>15005</v>
          </cell>
          <cell r="Y777">
            <v>21885</v>
          </cell>
          <cell r="Z777">
            <v>3192778.7407</v>
          </cell>
          <cell r="AA777">
            <v>1763289.89</v>
          </cell>
          <cell r="AB777">
            <v>261691529.02000001</v>
          </cell>
        </row>
        <row r="778">
          <cell r="B778" t="str">
            <v>CUNDINAMARCA</v>
          </cell>
          <cell r="C778" t="str">
            <v>SESQUILE</v>
          </cell>
          <cell r="D778">
            <v>2004</v>
          </cell>
          <cell r="E778" t="str">
            <v>Actualizado</v>
          </cell>
          <cell r="F778">
            <v>3535</v>
          </cell>
          <cell r="G778">
            <v>5141</v>
          </cell>
          <cell r="H778">
            <v>14258</v>
          </cell>
          <cell r="I778">
            <v>310024</v>
          </cell>
          <cell r="J778">
            <v>138553352</v>
          </cell>
          <cell r="K778">
            <v>138553.35200000001</v>
          </cell>
          <cell r="L778">
            <v>145481.0195992373</v>
          </cell>
          <cell r="M778">
            <v>41154460.989883251</v>
          </cell>
          <cell r="N778">
            <v>2004</v>
          </cell>
          <cell r="O778" t="str">
            <v>Actualizado</v>
          </cell>
          <cell r="P778">
            <v>682</v>
          </cell>
          <cell r="Q778">
            <v>970</v>
          </cell>
          <cell r="R778">
            <v>31</v>
          </cell>
          <cell r="S778">
            <v>81934</v>
          </cell>
          <cell r="T778">
            <v>19101395</v>
          </cell>
          <cell r="U778">
            <v>19101.395</v>
          </cell>
          <cell r="V778">
            <v>20056.464749894851</v>
          </cell>
          <cell r="W778">
            <v>29408306.084889811</v>
          </cell>
          <cell r="X778">
            <v>4217</v>
          </cell>
          <cell r="Y778">
            <v>6111</v>
          </cell>
          <cell r="Z778">
            <v>14290</v>
          </cell>
          <cell r="AA778">
            <v>391958</v>
          </cell>
          <cell r="AB778">
            <v>157654747</v>
          </cell>
        </row>
        <row r="779">
          <cell r="B779" t="str">
            <v>CAUCA</v>
          </cell>
          <cell r="C779" t="str">
            <v>VILLA RICA</v>
          </cell>
          <cell r="D779">
            <v>2000</v>
          </cell>
          <cell r="E779" t="str">
            <v>Desactualizado</v>
          </cell>
          <cell r="F779">
            <v>2072</v>
          </cell>
          <cell r="G779">
            <v>2507</v>
          </cell>
          <cell r="H779">
            <v>7296</v>
          </cell>
          <cell r="I779">
            <v>150108</v>
          </cell>
          <cell r="J779">
            <v>37187400</v>
          </cell>
          <cell r="K779">
            <v>37187.4</v>
          </cell>
          <cell r="L779">
            <v>49161.513105608974</v>
          </cell>
          <cell r="M779">
            <v>23726598.989193518</v>
          </cell>
          <cell r="N779">
            <v>2000</v>
          </cell>
          <cell r="O779" t="str">
            <v>Desactualizado</v>
          </cell>
          <cell r="P779">
            <v>2576</v>
          </cell>
          <cell r="Q779">
            <v>2945</v>
          </cell>
          <cell r="R779">
            <v>201</v>
          </cell>
          <cell r="S779">
            <v>162964</v>
          </cell>
          <cell r="T779">
            <v>9505219</v>
          </cell>
          <cell r="U779">
            <v>9505.2189999999991</v>
          </cell>
          <cell r="V779">
            <v>12565.840807375169</v>
          </cell>
          <cell r="W779">
            <v>4878043.7916829074</v>
          </cell>
          <cell r="X779">
            <v>4648</v>
          </cell>
          <cell r="Y779">
            <v>5452</v>
          </cell>
          <cell r="Z779">
            <v>7498</v>
          </cell>
          <cell r="AA779">
            <v>313072</v>
          </cell>
          <cell r="AB779">
            <v>46692619</v>
          </cell>
        </row>
        <row r="780">
          <cell r="B780" t="str">
            <v>META</v>
          </cell>
          <cell r="C780" t="str">
            <v>VILLAVICENCIO</v>
          </cell>
          <cell r="D780">
            <v>1999</v>
          </cell>
          <cell r="E780" t="str">
            <v>Desactualizado</v>
          </cell>
          <cell r="F780">
            <v>13315</v>
          </cell>
          <cell r="G780">
            <v>17880</v>
          </cell>
          <cell r="H780">
            <v>122140</v>
          </cell>
          <cell r="I780">
            <v>969554</v>
          </cell>
          <cell r="J780">
            <v>450780926</v>
          </cell>
          <cell r="K780">
            <v>450780.92599999998</v>
          </cell>
          <cell r="L780">
            <v>668122.72788737086</v>
          </cell>
          <cell r="M780">
            <v>50178199.616024844</v>
          </cell>
          <cell r="N780">
            <v>2004</v>
          </cell>
          <cell r="O780" t="str">
            <v>Actualizado</v>
          </cell>
          <cell r="P780">
            <v>110893</v>
          </cell>
          <cell r="Q780">
            <v>148069</v>
          </cell>
          <cell r="R780">
            <v>2139</v>
          </cell>
          <cell r="S780">
            <v>8626510</v>
          </cell>
          <cell r="T780">
            <v>2504808739</v>
          </cell>
          <cell r="U780">
            <v>2504808.7390000001</v>
          </cell>
          <cell r="V780">
            <v>2630049.1759362118</v>
          </cell>
          <cell r="W780">
            <v>23716999.052566096</v>
          </cell>
          <cell r="X780">
            <v>124208</v>
          </cell>
          <cell r="Y780">
            <v>165949</v>
          </cell>
          <cell r="Z780">
            <v>124279</v>
          </cell>
          <cell r="AA780">
            <v>9596064</v>
          </cell>
          <cell r="AB780">
            <v>2955589665</v>
          </cell>
        </row>
        <row r="781">
          <cell r="B781" t="str">
            <v>CAUCA</v>
          </cell>
          <cell r="C781" t="str">
            <v>SOTARA</v>
          </cell>
          <cell r="D781">
            <v>2004</v>
          </cell>
          <cell r="E781" t="str">
            <v>Actualizado</v>
          </cell>
          <cell r="F781">
            <v>4289</v>
          </cell>
          <cell r="G781">
            <v>5825</v>
          </cell>
          <cell r="H781">
            <v>48374</v>
          </cell>
          <cell r="I781">
            <v>146053</v>
          </cell>
          <cell r="J781">
            <v>33829903</v>
          </cell>
          <cell r="K781">
            <v>33829.902999999998</v>
          </cell>
          <cell r="L781">
            <v>35521.398149813773</v>
          </cell>
          <cell r="M781">
            <v>8281976.7194716195</v>
          </cell>
          <cell r="N781">
            <v>2004</v>
          </cell>
          <cell r="O781" t="str">
            <v>Actualizado</v>
          </cell>
          <cell r="P781">
            <v>1028</v>
          </cell>
          <cell r="Q781">
            <v>1112</v>
          </cell>
          <cell r="R781">
            <v>56</v>
          </cell>
          <cell r="S781">
            <v>54548</v>
          </cell>
          <cell r="T781">
            <v>3058422</v>
          </cell>
          <cell r="U781">
            <v>3058.422</v>
          </cell>
          <cell r="V781">
            <v>3211.3430999831644</v>
          </cell>
          <cell r="W781">
            <v>3123874.6108785644</v>
          </cell>
          <cell r="X781">
            <v>5317</v>
          </cell>
          <cell r="Y781">
            <v>6937</v>
          </cell>
          <cell r="Z781">
            <v>48431</v>
          </cell>
          <cell r="AA781">
            <v>200601</v>
          </cell>
          <cell r="AB781">
            <v>36888326</v>
          </cell>
        </row>
        <row r="782">
          <cell r="B782" t="str">
            <v>ANTIOQUIA</v>
          </cell>
          <cell r="C782" t="str">
            <v>SAN PEDRO DE URABA</v>
          </cell>
          <cell r="D782">
            <v>1998</v>
          </cell>
          <cell r="E782" t="str">
            <v>Desactualizado</v>
          </cell>
          <cell r="F782">
            <v>2511</v>
          </cell>
          <cell r="G782">
            <v>2904</v>
          </cell>
          <cell r="H782">
            <v>60885.592700000001</v>
          </cell>
          <cell r="I782">
            <v>178428.61</v>
          </cell>
          <cell r="J782">
            <v>12277874.550000001</v>
          </cell>
          <cell r="K782">
            <v>12277.87455</v>
          </cell>
          <cell r="L782">
            <v>20494.662432629051</v>
          </cell>
          <cell r="M782">
            <v>8161952.3825683203</v>
          </cell>
          <cell r="N782">
            <v>1994</v>
          </cell>
          <cell r="O782" t="str">
            <v>Desactualizado</v>
          </cell>
          <cell r="P782">
            <v>1850</v>
          </cell>
          <cell r="Q782">
            <v>2091</v>
          </cell>
          <cell r="R782">
            <v>8451771</v>
          </cell>
          <cell r="S782">
            <v>178428.61</v>
          </cell>
          <cell r="T782">
            <v>6966854.7699999996</v>
          </cell>
          <cell r="U782">
            <v>6966.8547699999999</v>
          </cell>
          <cell r="V782">
            <v>21661.321378204855</v>
          </cell>
          <cell r="W782">
            <v>11708822.36659722</v>
          </cell>
          <cell r="X782">
            <v>4361</v>
          </cell>
          <cell r="Y782">
            <v>4995</v>
          </cell>
          <cell r="Z782">
            <v>8512656.5927000009</v>
          </cell>
          <cell r="AA782">
            <v>303007.46000000002</v>
          </cell>
          <cell r="AB782">
            <v>19244729.32</v>
          </cell>
        </row>
        <row r="783">
          <cell r="B783" t="str">
            <v>TOLIMA</v>
          </cell>
          <cell r="C783" t="str">
            <v>SAN ANTONIO</v>
          </cell>
          <cell r="D783">
            <v>1995</v>
          </cell>
          <cell r="E783" t="str">
            <v>Desactualizado</v>
          </cell>
          <cell r="F783">
            <v>2771</v>
          </cell>
          <cell r="G783">
            <v>3671</v>
          </cell>
          <cell r="H783">
            <v>38482</v>
          </cell>
          <cell r="I783">
            <v>79185</v>
          </cell>
          <cell r="J783">
            <v>12134111</v>
          </cell>
          <cell r="K783">
            <v>12134.111000000001</v>
          </cell>
          <cell r="L783">
            <v>31743.401912347759</v>
          </cell>
          <cell r="M783">
            <v>11455576.294604028</v>
          </cell>
          <cell r="N783">
            <v>2004</v>
          </cell>
          <cell r="O783" t="str">
            <v>Actualizado</v>
          </cell>
          <cell r="P783">
            <v>2452</v>
          </cell>
          <cell r="Q783">
            <v>2802</v>
          </cell>
          <cell r="R783">
            <v>80</v>
          </cell>
          <cell r="S783">
            <v>141927</v>
          </cell>
          <cell r="T783">
            <v>9755624</v>
          </cell>
          <cell r="U783">
            <v>9755.6239999999998</v>
          </cell>
          <cell r="V783">
            <v>10243.405199946297</v>
          </cell>
          <cell r="W783">
            <v>4177571.4518541177</v>
          </cell>
          <cell r="X783">
            <v>5223</v>
          </cell>
          <cell r="Y783">
            <v>6473</v>
          </cell>
          <cell r="Z783">
            <v>38562</v>
          </cell>
          <cell r="AA783">
            <v>221112</v>
          </cell>
          <cell r="AB783">
            <v>21889736</v>
          </cell>
        </row>
        <row r="784">
          <cell r="B784" t="str">
            <v>BOYACA</v>
          </cell>
          <cell r="C784" t="str">
            <v>SOTAQUIRA</v>
          </cell>
          <cell r="D784">
            <v>1997</v>
          </cell>
          <cell r="E784" t="str">
            <v>Desactualizado</v>
          </cell>
          <cell r="F784">
            <v>6823</v>
          </cell>
          <cell r="G784">
            <v>10476</v>
          </cell>
          <cell r="H784">
            <v>29114</v>
          </cell>
          <cell r="I784">
            <v>147668</v>
          </cell>
          <cell r="J784">
            <v>36102531</v>
          </cell>
          <cell r="K784">
            <v>36102.531000000003</v>
          </cell>
          <cell r="L784">
            <v>69166.393772235999</v>
          </cell>
          <cell r="M784">
            <v>10137240.769783964</v>
          </cell>
          <cell r="N784">
            <v>1997</v>
          </cell>
          <cell r="O784" t="str">
            <v>Desactualizado</v>
          </cell>
          <cell r="P784">
            <v>304</v>
          </cell>
          <cell r="Q784">
            <v>491</v>
          </cell>
          <cell r="R784">
            <v>26</v>
          </cell>
          <cell r="S784">
            <v>31962</v>
          </cell>
          <cell r="T784">
            <v>2991010</v>
          </cell>
          <cell r="U784">
            <v>2991.01</v>
          </cell>
          <cell r="V784">
            <v>5730.2734657771107</v>
          </cell>
          <cell r="W784">
            <v>18849583.769003656</v>
          </cell>
          <cell r="X784">
            <v>7127</v>
          </cell>
          <cell r="Y784">
            <v>10967</v>
          </cell>
          <cell r="Z784">
            <v>29141</v>
          </cell>
          <cell r="AA784">
            <v>179630</v>
          </cell>
          <cell r="AB784">
            <v>39093541</v>
          </cell>
        </row>
        <row r="785">
          <cell r="B785" t="str">
            <v>NORTE DE SANTANDER</v>
          </cell>
          <cell r="C785" t="str">
            <v>VILLA  ROSARIO</v>
          </cell>
          <cell r="D785">
            <v>2006</v>
          </cell>
          <cell r="E785" t="str">
            <v>Actualizado</v>
          </cell>
          <cell r="F785">
            <v>1050</v>
          </cell>
          <cell r="G785">
            <v>1405</v>
          </cell>
          <cell r="H785">
            <v>7501</v>
          </cell>
          <cell r="I785">
            <v>109079</v>
          </cell>
          <cell r="J785">
            <v>11883844</v>
          </cell>
          <cell r="K785">
            <v>11883.843999999999</v>
          </cell>
          <cell r="L785">
            <v>11883.843999999999</v>
          </cell>
          <cell r="M785">
            <v>11317946.666666666</v>
          </cell>
          <cell r="N785">
            <v>2006</v>
          </cell>
          <cell r="O785" t="str">
            <v>Actualizado</v>
          </cell>
          <cell r="P785">
            <v>22834</v>
          </cell>
          <cell r="Q785">
            <v>28616</v>
          </cell>
          <cell r="R785">
            <v>1461</v>
          </cell>
          <cell r="S785">
            <v>1695601</v>
          </cell>
          <cell r="T785">
            <v>307048897</v>
          </cell>
          <cell r="U785">
            <v>307048.897</v>
          </cell>
          <cell r="V785">
            <v>307048.897</v>
          </cell>
          <cell r="W785">
            <v>13447004.335639834</v>
          </cell>
          <cell r="X785">
            <v>23884</v>
          </cell>
          <cell r="Y785">
            <v>30021</v>
          </cell>
          <cell r="Z785">
            <v>8962</v>
          </cell>
          <cell r="AA785">
            <v>1804680</v>
          </cell>
          <cell r="AB785">
            <v>318932741</v>
          </cell>
        </row>
        <row r="786">
          <cell r="B786" t="str">
            <v>TOLIMA</v>
          </cell>
          <cell r="C786" t="str">
            <v>LIBANO</v>
          </cell>
          <cell r="D786">
            <v>2005</v>
          </cell>
          <cell r="E786" t="str">
            <v>Actualizado</v>
          </cell>
          <cell r="F786">
            <v>4621</v>
          </cell>
          <cell r="G786">
            <v>6317</v>
          </cell>
          <cell r="H786">
            <v>29492</v>
          </cell>
          <cell r="I786">
            <v>306044</v>
          </cell>
          <cell r="J786">
            <v>21961303</v>
          </cell>
          <cell r="K786">
            <v>21961.303</v>
          </cell>
          <cell r="L786">
            <v>21961.303</v>
          </cell>
          <cell r="M786">
            <v>4752500.1082016882</v>
          </cell>
          <cell r="N786">
            <v>2005</v>
          </cell>
          <cell r="O786" t="str">
            <v>Actualizado</v>
          </cell>
          <cell r="P786">
            <v>8258</v>
          </cell>
          <cell r="Q786">
            <v>10938</v>
          </cell>
          <cell r="R786">
            <v>341</v>
          </cell>
          <cell r="S786">
            <v>854579</v>
          </cell>
          <cell r="T786">
            <v>89930512</v>
          </cell>
          <cell r="U786">
            <v>89930.512000000002</v>
          </cell>
          <cell r="V786">
            <v>89930.512000000002</v>
          </cell>
          <cell r="W786">
            <v>10890108.016468879</v>
          </cell>
          <cell r="X786">
            <v>12879</v>
          </cell>
          <cell r="Y786">
            <v>17255</v>
          </cell>
          <cell r="Z786">
            <v>29834</v>
          </cell>
          <cell r="AA786">
            <v>1160623</v>
          </cell>
          <cell r="AB786">
            <v>111891816</v>
          </cell>
        </row>
        <row r="787">
          <cell r="B787" t="str">
            <v>SANTANDER</v>
          </cell>
          <cell r="C787" t="str">
            <v>FLORIAN</v>
          </cell>
          <cell r="D787">
            <v>1999</v>
          </cell>
          <cell r="E787" t="str">
            <v>Desactualizado</v>
          </cell>
          <cell r="F787">
            <v>1900</v>
          </cell>
          <cell r="G787">
            <v>2679</v>
          </cell>
          <cell r="H787">
            <v>18346</v>
          </cell>
          <cell r="I787">
            <v>43566</v>
          </cell>
          <cell r="J787">
            <v>7112416</v>
          </cell>
          <cell r="K787">
            <v>7112.4160000000002</v>
          </cell>
          <cell r="L787">
            <v>10541.632322281939</v>
          </cell>
          <cell r="M787">
            <v>5548227.5380431255</v>
          </cell>
          <cell r="N787">
            <v>1999</v>
          </cell>
          <cell r="O787" t="str">
            <v>Desactualizado</v>
          </cell>
          <cell r="P787">
            <v>499</v>
          </cell>
          <cell r="Q787">
            <v>681</v>
          </cell>
          <cell r="R787">
            <v>34</v>
          </cell>
          <cell r="S787">
            <v>33575</v>
          </cell>
          <cell r="T787">
            <v>1858719</v>
          </cell>
          <cell r="U787">
            <v>1858.7190000000001</v>
          </cell>
          <cell r="V787">
            <v>2754.8912055255996</v>
          </cell>
          <cell r="W787">
            <v>5520824.0591695383</v>
          </cell>
          <cell r="X787">
            <v>2399</v>
          </cell>
          <cell r="Y787">
            <v>3360</v>
          </cell>
          <cell r="Z787">
            <v>18381</v>
          </cell>
          <cell r="AA787">
            <v>77141</v>
          </cell>
          <cell r="AB787">
            <v>8971136</v>
          </cell>
        </row>
        <row r="788">
          <cell r="B788" t="str">
            <v>CUNDINAMARCA</v>
          </cell>
          <cell r="C788" t="str">
            <v>QUEBRADA NEGRA</v>
          </cell>
          <cell r="D788">
            <v>2003</v>
          </cell>
          <cell r="E788" t="str">
            <v>Actualizado</v>
          </cell>
          <cell r="F788">
            <v>2112</v>
          </cell>
          <cell r="G788">
            <v>2973</v>
          </cell>
          <cell r="H788">
            <v>7926</v>
          </cell>
          <cell r="I788">
            <v>145112</v>
          </cell>
          <cell r="J788">
            <v>23675902</v>
          </cell>
          <cell r="K788">
            <v>23675.901999999998</v>
          </cell>
          <cell r="L788">
            <v>26326.256035568047</v>
          </cell>
          <cell r="M788">
            <v>12465083.350174265</v>
          </cell>
          <cell r="N788">
            <v>2003</v>
          </cell>
          <cell r="O788" t="str">
            <v>Actualizado</v>
          </cell>
          <cell r="P788">
            <v>461</v>
          </cell>
          <cell r="Q788">
            <v>642</v>
          </cell>
          <cell r="R788">
            <v>22</v>
          </cell>
          <cell r="S788">
            <v>41080</v>
          </cell>
          <cell r="T788">
            <v>4010348</v>
          </cell>
          <cell r="U788">
            <v>4010.348</v>
          </cell>
          <cell r="V788">
            <v>4459.2788160606624</v>
          </cell>
          <cell r="W788">
            <v>9673056.0001315884</v>
          </cell>
          <cell r="X788">
            <v>2573</v>
          </cell>
          <cell r="Y788">
            <v>3615</v>
          </cell>
          <cell r="Z788">
            <v>7948</v>
          </cell>
          <cell r="AA788">
            <v>186192</v>
          </cell>
          <cell r="AB788">
            <v>27686250</v>
          </cell>
        </row>
        <row r="789">
          <cell r="B789" t="str">
            <v>CESAR</v>
          </cell>
          <cell r="C789" t="str">
            <v>PUEBLO BELLO</v>
          </cell>
          <cell r="D789">
            <v>2004</v>
          </cell>
          <cell r="E789" t="str">
            <v>Actualizado</v>
          </cell>
          <cell r="F789">
            <v>957</v>
          </cell>
          <cell r="G789">
            <v>1035</v>
          </cell>
          <cell r="H789">
            <v>80337</v>
          </cell>
          <cell r="I789">
            <v>34280</v>
          </cell>
          <cell r="J789">
            <v>16368084</v>
          </cell>
          <cell r="K789">
            <v>16368.084000000001</v>
          </cell>
          <cell r="L789">
            <v>17186.488199909898</v>
          </cell>
          <cell r="M789">
            <v>17958712.852570426</v>
          </cell>
          <cell r="N789">
            <v>1999</v>
          </cell>
          <cell r="O789" t="str">
            <v>Desactualizado</v>
          </cell>
          <cell r="P789">
            <v>1552</v>
          </cell>
          <cell r="Q789">
            <v>1591</v>
          </cell>
          <cell r="R789">
            <v>212</v>
          </cell>
          <cell r="S789">
            <v>123755</v>
          </cell>
          <cell r="T789">
            <v>4208921</v>
          </cell>
          <cell r="U789">
            <v>4208.9210000000003</v>
          </cell>
          <cell r="V789">
            <v>6238.2315173256493</v>
          </cell>
          <cell r="W789">
            <v>4019479.0704417843</v>
          </cell>
          <cell r="X789">
            <v>2509</v>
          </cell>
          <cell r="Y789">
            <v>2626</v>
          </cell>
          <cell r="Z789">
            <v>80549</v>
          </cell>
          <cell r="AA789">
            <v>158035</v>
          </cell>
          <cell r="AB789">
            <v>20577005</v>
          </cell>
        </row>
        <row r="790">
          <cell r="B790" t="str">
            <v>ANTIOQUIA</v>
          </cell>
          <cell r="C790" t="str">
            <v>DON MATIAS</v>
          </cell>
          <cell r="D790">
            <v>1997</v>
          </cell>
          <cell r="E790" t="str">
            <v>Desactualizado</v>
          </cell>
          <cell r="F790">
            <v>2356</v>
          </cell>
          <cell r="G790">
            <v>3264</v>
          </cell>
          <cell r="H790">
            <v>18827.200799999999</v>
          </cell>
          <cell r="I790">
            <v>187061.53</v>
          </cell>
          <cell r="J790">
            <v>29035810.131999999</v>
          </cell>
          <cell r="K790">
            <v>29035.810131999999</v>
          </cell>
          <cell r="L790">
            <v>55627.741918864122</v>
          </cell>
          <cell r="M790">
            <v>23611095.890859134</v>
          </cell>
          <cell r="N790">
            <v>1996</v>
          </cell>
          <cell r="O790" t="str">
            <v>Desactualizado</v>
          </cell>
          <cell r="P790">
            <v>3040</v>
          </cell>
          <cell r="Q790">
            <v>4357</v>
          </cell>
          <cell r="R790">
            <v>502309</v>
          </cell>
          <cell r="S790">
            <v>187061.53</v>
          </cell>
          <cell r="T790">
            <v>37877879.005000003</v>
          </cell>
          <cell r="U790">
            <v>37877.879005000003</v>
          </cell>
          <cell r="V790">
            <v>84787.950450265547</v>
          </cell>
          <cell r="W790">
            <v>27890773.174429458</v>
          </cell>
          <cell r="X790">
            <v>5396</v>
          </cell>
          <cell r="Y790">
            <v>7621</v>
          </cell>
          <cell r="Z790">
            <v>521136.20079999999</v>
          </cell>
          <cell r="AA790">
            <v>434129.43</v>
          </cell>
          <cell r="AB790">
            <v>66913689.137000009</v>
          </cell>
        </row>
        <row r="791">
          <cell r="B791" t="str">
            <v>SANTANDER</v>
          </cell>
          <cell r="C791" t="str">
            <v>OCAMONTE</v>
          </cell>
          <cell r="D791">
            <v>1998</v>
          </cell>
          <cell r="E791" t="str">
            <v>Desactualizado</v>
          </cell>
          <cell r="F791">
            <v>1890</v>
          </cell>
          <cell r="G791">
            <v>3107</v>
          </cell>
          <cell r="H791">
            <v>7808</v>
          </cell>
          <cell r="I791">
            <v>84264</v>
          </cell>
          <cell r="J791">
            <v>7215855</v>
          </cell>
          <cell r="K791">
            <v>7215.8549999999996</v>
          </cell>
          <cell r="L791">
            <v>12044.960370424902</v>
          </cell>
          <cell r="M791">
            <v>6372994.9049867205</v>
          </cell>
          <cell r="N791">
            <v>1998</v>
          </cell>
          <cell r="O791" t="str">
            <v>Desactualizado</v>
          </cell>
          <cell r="P791">
            <v>241</v>
          </cell>
          <cell r="Q791">
            <v>320</v>
          </cell>
          <cell r="R791">
            <v>8</v>
          </cell>
          <cell r="S791">
            <v>21553</v>
          </cell>
          <cell r="T791">
            <v>1257365</v>
          </cell>
          <cell r="U791">
            <v>1257.365</v>
          </cell>
          <cell r="V791">
            <v>2098.8381274511903</v>
          </cell>
          <cell r="W791">
            <v>8708871.8981377184</v>
          </cell>
          <cell r="X791">
            <v>2131</v>
          </cell>
          <cell r="Y791">
            <v>3427</v>
          </cell>
          <cell r="Z791">
            <v>7817</v>
          </cell>
          <cell r="AA791">
            <v>105817</v>
          </cell>
          <cell r="AB791">
            <v>8473220</v>
          </cell>
        </row>
        <row r="792">
          <cell r="B792" t="str">
            <v>NORTE DE SANTANDER</v>
          </cell>
          <cell r="C792" t="str">
            <v>CUCUTILLA</v>
          </cell>
          <cell r="D792">
            <v>1998</v>
          </cell>
          <cell r="E792" t="str">
            <v>Desactualizado</v>
          </cell>
          <cell r="F792">
            <v>2758</v>
          </cell>
          <cell r="G792">
            <v>4236</v>
          </cell>
          <cell r="H792">
            <v>37816</v>
          </cell>
          <cell r="I792">
            <v>99777</v>
          </cell>
          <cell r="J792">
            <v>4773729</v>
          </cell>
          <cell r="K792">
            <v>4773.7290000000003</v>
          </cell>
          <cell r="L792">
            <v>7968.4772801210811</v>
          </cell>
          <cell r="M792">
            <v>2889223.0892389705</v>
          </cell>
          <cell r="N792">
            <v>1998</v>
          </cell>
          <cell r="O792" t="str">
            <v>Desactualizado</v>
          </cell>
          <cell r="P792">
            <v>444</v>
          </cell>
          <cell r="Q792">
            <v>605</v>
          </cell>
          <cell r="R792">
            <v>19</v>
          </cell>
          <cell r="S792">
            <v>58206</v>
          </cell>
          <cell r="T792">
            <v>2274384</v>
          </cell>
          <cell r="U792">
            <v>2274.384</v>
          </cell>
          <cell r="V792">
            <v>3796.4822113427267</v>
          </cell>
          <cell r="W792">
            <v>8550635.6111322679</v>
          </cell>
          <cell r="X792">
            <v>3202</v>
          </cell>
          <cell r="Y792">
            <v>4841</v>
          </cell>
          <cell r="Z792">
            <v>37835</v>
          </cell>
          <cell r="AA792">
            <v>157983</v>
          </cell>
          <cell r="AB792">
            <v>7048113</v>
          </cell>
        </row>
        <row r="793">
          <cell r="B793" t="str">
            <v>BOYACA</v>
          </cell>
          <cell r="C793" t="str">
            <v>PAIPA</v>
          </cell>
          <cell r="D793">
            <v>2002</v>
          </cell>
          <cell r="E793" t="str">
            <v>Actualizado</v>
          </cell>
          <cell r="F793">
            <v>12063</v>
          </cell>
          <cell r="G793">
            <v>17628</v>
          </cell>
          <cell r="H793">
            <v>30164</v>
          </cell>
          <cell r="I793">
            <v>387619</v>
          </cell>
          <cell r="J793">
            <v>185240373</v>
          </cell>
          <cell r="K793">
            <v>185240.37299999999</v>
          </cell>
          <cell r="L793">
            <v>219130.11571840258</v>
          </cell>
          <cell r="M793">
            <v>18165474.2367904</v>
          </cell>
          <cell r="N793">
            <v>2002</v>
          </cell>
          <cell r="O793" t="str">
            <v>Actualizado</v>
          </cell>
          <cell r="P793">
            <v>5724</v>
          </cell>
          <cell r="Q793">
            <v>8589</v>
          </cell>
          <cell r="R793">
            <v>269</v>
          </cell>
          <cell r="S793">
            <v>494376</v>
          </cell>
          <cell r="T793">
            <v>116823866</v>
          </cell>
          <cell r="U793">
            <v>116823.86599999999</v>
          </cell>
          <cell r="V793">
            <v>138196.80267676397</v>
          </cell>
          <cell r="W793">
            <v>24143396.694053806</v>
          </cell>
          <cell r="X793">
            <v>17787</v>
          </cell>
          <cell r="Y793">
            <v>26217</v>
          </cell>
          <cell r="Z793">
            <v>30433</v>
          </cell>
          <cell r="AA793">
            <v>881995</v>
          </cell>
          <cell r="AB793">
            <v>302064239</v>
          </cell>
        </row>
        <row r="794">
          <cell r="B794" t="str">
            <v>CUNDINAMARCA</v>
          </cell>
          <cell r="C794" t="str">
            <v>SIMIJACA</v>
          </cell>
          <cell r="D794">
            <v>2001</v>
          </cell>
          <cell r="E794" t="str">
            <v>Desactualizado</v>
          </cell>
          <cell r="F794">
            <v>4602</v>
          </cell>
          <cell r="G794">
            <v>7036</v>
          </cell>
          <cell r="H794">
            <v>9509</v>
          </cell>
          <cell r="I794">
            <v>148302</v>
          </cell>
          <cell r="J794">
            <v>46687393</v>
          </cell>
          <cell r="K794">
            <v>46687.392999999996</v>
          </cell>
          <cell r="L794">
            <v>58283.328461660436</v>
          </cell>
          <cell r="M794">
            <v>12664782.368896227</v>
          </cell>
          <cell r="N794">
            <v>2001</v>
          </cell>
          <cell r="O794" t="str">
            <v>Desactualizado</v>
          </cell>
          <cell r="P794">
            <v>1929</v>
          </cell>
          <cell r="Q794">
            <v>2689</v>
          </cell>
          <cell r="R794">
            <v>76</v>
          </cell>
          <cell r="S794">
            <v>145957</v>
          </cell>
          <cell r="T794">
            <v>18269077</v>
          </cell>
          <cell r="U794">
            <v>18269.077000000001</v>
          </cell>
          <cell r="V794">
            <v>22806.641087934942</v>
          </cell>
          <cell r="W794">
            <v>11823038.407431282</v>
          </cell>
          <cell r="X794">
            <v>6531</v>
          </cell>
          <cell r="Y794">
            <v>9725</v>
          </cell>
          <cell r="Z794">
            <v>9585</v>
          </cell>
          <cell r="AA794">
            <v>294259</v>
          </cell>
          <cell r="AB794">
            <v>64956470</v>
          </cell>
        </row>
        <row r="795">
          <cell r="B795" t="str">
            <v>SANTANDER</v>
          </cell>
          <cell r="C795" t="str">
            <v>RIONEGRO</v>
          </cell>
          <cell r="D795">
            <v>1998</v>
          </cell>
          <cell r="E795" t="str">
            <v>Desactualizado</v>
          </cell>
          <cell r="F795">
            <v>5290</v>
          </cell>
          <cell r="G795">
            <v>7867</v>
          </cell>
          <cell r="H795">
            <v>123183</v>
          </cell>
          <cell r="I795">
            <v>392596</v>
          </cell>
          <cell r="J795">
            <v>58672070</v>
          </cell>
          <cell r="K795">
            <v>58672.07</v>
          </cell>
          <cell r="L795">
            <v>97937.494309516449</v>
          </cell>
          <cell r="M795">
            <v>18513704.028263979</v>
          </cell>
          <cell r="N795">
            <v>1996</v>
          </cell>
          <cell r="O795" t="str">
            <v>Desactualizado</v>
          </cell>
          <cell r="P795">
            <v>2731</v>
          </cell>
          <cell r="Q795">
            <v>3286</v>
          </cell>
          <cell r="R795">
            <v>113</v>
          </cell>
          <cell r="S795">
            <v>193114</v>
          </cell>
          <cell r="T795">
            <v>13995777</v>
          </cell>
          <cell r="U795">
            <v>13995.777</v>
          </cell>
          <cell r="V795">
            <v>31328.925429861622</v>
          </cell>
          <cell r="W795">
            <v>11471594.811373718</v>
          </cell>
          <cell r="X795">
            <v>8021</v>
          </cell>
          <cell r="Y795">
            <v>11153</v>
          </cell>
          <cell r="Z795">
            <v>123297</v>
          </cell>
          <cell r="AA795">
            <v>585710</v>
          </cell>
          <cell r="AB795">
            <v>72667848</v>
          </cell>
        </row>
        <row r="796">
          <cell r="B796" t="str">
            <v>RISARALDA</v>
          </cell>
          <cell r="C796" t="str">
            <v>MISTRATO</v>
          </cell>
          <cell r="D796">
            <v>2006</v>
          </cell>
          <cell r="E796" t="str">
            <v>Actualizado</v>
          </cell>
          <cell r="F796">
            <v>2576</v>
          </cell>
          <cell r="G796">
            <v>3422</v>
          </cell>
          <cell r="H796">
            <v>54973</v>
          </cell>
          <cell r="I796">
            <v>97986</v>
          </cell>
          <cell r="J796">
            <v>13050452</v>
          </cell>
          <cell r="K796">
            <v>13050.451999999999</v>
          </cell>
          <cell r="L796">
            <v>13050.451999999999</v>
          </cell>
          <cell r="M796">
            <v>5066169.2546583852</v>
          </cell>
          <cell r="N796">
            <v>2006</v>
          </cell>
          <cell r="O796" t="str">
            <v>Actualizado</v>
          </cell>
          <cell r="P796">
            <v>1262</v>
          </cell>
          <cell r="Q796">
            <v>1547</v>
          </cell>
          <cell r="R796">
            <v>37</v>
          </cell>
          <cell r="S796">
            <v>105962</v>
          </cell>
          <cell r="T796">
            <v>8957242</v>
          </cell>
          <cell r="U796">
            <v>8957.2420000000002</v>
          </cell>
          <cell r="V796">
            <v>8957.2420000000002</v>
          </cell>
          <cell r="W796">
            <v>7097656.1014263071</v>
          </cell>
          <cell r="X796">
            <v>3838</v>
          </cell>
          <cell r="Y796">
            <v>4969</v>
          </cell>
          <cell r="Z796">
            <v>55010</v>
          </cell>
          <cell r="AA796">
            <v>203948</v>
          </cell>
          <cell r="AB796">
            <v>22007694</v>
          </cell>
        </row>
        <row r="797">
          <cell r="B797" t="str">
            <v>CUNDINAMARCA</v>
          </cell>
          <cell r="C797" t="str">
            <v>FACATATIVA</v>
          </cell>
          <cell r="D797">
            <v>2003</v>
          </cell>
          <cell r="E797" t="str">
            <v>Actualizado</v>
          </cell>
          <cell r="F797">
            <v>4226</v>
          </cell>
          <cell r="G797">
            <v>5860</v>
          </cell>
          <cell r="H797">
            <v>15081</v>
          </cell>
          <cell r="I797">
            <v>505815</v>
          </cell>
          <cell r="J797">
            <v>201996071</v>
          </cell>
          <cell r="K797">
            <v>201996.071</v>
          </cell>
          <cell r="L797">
            <v>224608.13882929497</v>
          </cell>
          <cell r="M797">
            <v>53149109.992734261</v>
          </cell>
          <cell r="N797">
            <v>1999</v>
          </cell>
          <cell r="O797" t="str">
            <v>Desactualizado</v>
          </cell>
          <cell r="P797">
            <v>18973</v>
          </cell>
          <cell r="Q797">
            <v>27936</v>
          </cell>
          <cell r="R797">
            <v>511</v>
          </cell>
          <cell r="S797">
            <v>1811997</v>
          </cell>
          <cell r="T797">
            <v>446192558</v>
          </cell>
          <cell r="U797">
            <v>446192.55800000002</v>
          </cell>
          <cell r="V797">
            <v>661322.10086902382</v>
          </cell>
          <cell r="W797">
            <v>34855958.513098814</v>
          </cell>
          <cell r="X797">
            <v>23199</v>
          </cell>
          <cell r="Y797">
            <v>33796</v>
          </cell>
          <cell r="Z797">
            <v>15592</v>
          </cell>
          <cell r="AA797">
            <v>2317812</v>
          </cell>
          <cell r="AB797">
            <v>648188629</v>
          </cell>
        </row>
        <row r="798">
          <cell r="B798" t="str">
            <v>ANTIOQUIA</v>
          </cell>
          <cell r="C798" t="str">
            <v>VENECIA</v>
          </cell>
          <cell r="D798">
            <v>2005</v>
          </cell>
          <cell r="E798" t="str">
            <v>Actualizado</v>
          </cell>
          <cell r="F798">
            <v>2493</v>
          </cell>
          <cell r="G798">
            <v>3846</v>
          </cell>
          <cell r="H798">
            <v>13718.918100000001</v>
          </cell>
          <cell r="I798">
            <v>335121.84000000003</v>
          </cell>
          <cell r="J798">
            <v>72571852.609999999</v>
          </cell>
          <cell r="K798">
            <v>72571.852610000002</v>
          </cell>
          <cell r="L798">
            <v>72571.852610000002</v>
          </cell>
          <cell r="M798">
            <v>29110249.743281186</v>
          </cell>
          <cell r="N798">
            <v>2005</v>
          </cell>
          <cell r="O798" t="str">
            <v>Actualizado</v>
          </cell>
          <cell r="P798">
            <v>2648</v>
          </cell>
          <cell r="Q798">
            <v>3632</v>
          </cell>
          <cell r="R798">
            <v>1635522</v>
          </cell>
          <cell r="S798">
            <v>339796.47</v>
          </cell>
          <cell r="T798">
            <v>33972584.385000005</v>
          </cell>
          <cell r="U798">
            <v>33972.584385000002</v>
          </cell>
          <cell r="V798">
            <v>33972.584385000002</v>
          </cell>
          <cell r="W798">
            <v>12829525.825151058</v>
          </cell>
          <cell r="X798">
            <v>5141</v>
          </cell>
          <cell r="Y798">
            <v>7478</v>
          </cell>
          <cell r="Z798">
            <v>1649240.9180999999</v>
          </cell>
          <cell r="AA798">
            <v>585526.27</v>
          </cell>
          <cell r="AB798">
            <v>106544436.99499999</v>
          </cell>
        </row>
        <row r="799">
          <cell r="B799" t="str">
            <v>HUILA</v>
          </cell>
          <cell r="C799" t="str">
            <v>NEIVA</v>
          </cell>
          <cell r="D799">
            <v>1998</v>
          </cell>
          <cell r="E799" t="str">
            <v>Desactualizado</v>
          </cell>
          <cell r="F799">
            <v>6918</v>
          </cell>
          <cell r="G799">
            <v>8600</v>
          </cell>
          <cell r="H799">
            <v>115278</v>
          </cell>
          <cell r="I799">
            <v>211274</v>
          </cell>
          <cell r="J799">
            <v>38800153</v>
          </cell>
          <cell r="K799">
            <v>38800.152999999998</v>
          </cell>
          <cell r="L799">
            <v>64766.587639499805</v>
          </cell>
          <cell r="M799">
            <v>9362039.2656114195</v>
          </cell>
          <cell r="N799">
            <v>2006</v>
          </cell>
          <cell r="O799" t="str">
            <v>Actualizado</v>
          </cell>
          <cell r="P799">
            <v>103322</v>
          </cell>
          <cell r="Q799">
            <v>129521</v>
          </cell>
          <cell r="R799">
            <v>3786</v>
          </cell>
          <cell r="S799">
            <v>8120410</v>
          </cell>
          <cell r="T799">
            <v>2172105402</v>
          </cell>
          <cell r="U799">
            <v>2172105.4019999998</v>
          </cell>
          <cell r="V799">
            <v>2172105.4019999998</v>
          </cell>
          <cell r="W799">
            <v>21022680.571417507</v>
          </cell>
          <cell r="X799">
            <v>110240</v>
          </cell>
          <cell r="Y799">
            <v>138121</v>
          </cell>
          <cell r="Z799">
            <v>119065</v>
          </cell>
          <cell r="AA799">
            <v>8331684</v>
          </cell>
          <cell r="AB799">
            <v>2210905555</v>
          </cell>
        </row>
        <row r="800">
          <cell r="B800" t="str">
            <v>MAGDALENA</v>
          </cell>
          <cell r="C800" t="str">
            <v>TENERIFE</v>
          </cell>
          <cell r="D800">
            <v>1998</v>
          </cell>
          <cell r="E800" t="str">
            <v>Desactualizado</v>
          </cell>
          <cell r="F800">
            <v>1225</v>
          </cell>
          <cell r="G800">
            <v>1468</v>
          </cell>
          <cell r="H800">
            <v>46089</v>
          </cell>
          <cell r="I800">
            <v>19411</v>
          </cell>
          <cell r="J800">
            <v>12801985</v>
          </cell>
          <cell r="K800">
            <v>12801.985000000001</v>
          </cell>
          <cell r="L800">
            <v>21369.526132076386</v>
          </cell>
          <cell r="M800">
            <v>17444511.128225621</v>
          </cell>
          <cell r="N800">
            <v>1998</v>
          </cell>
          <cell r="O800" t="str">
            <v>Desactualizado</v>
          </cell>
          <cell r="P800">
            <v>1915</v>
          </cell>
          <cell r="Q800">
            <v>2375</v>
          </cell>
          <cell r="R800">
            <v>83</v>
          </cell>
          <cell r="S800">
            <v>89111</v>
          </cell>
          <cell r="T800">
            <v>2787173</v>
          </cell>
          <cell r="U800">
            <v>2787.1729999999998</v>
          </cell>
          <cell r="V800">
            <v>4652.4477460423313</v>
          </cell>
          <cell r="W800">
            <v>2429476.6297871182</v>
          </cell>
          <cell r="X800">
            <v>3140</v>
          </cell>
          <cell r="Y800">
            <v>3843</v>
          </cell>
          <cell r="Z800">
            <v>46173</v>
          </cell>
          <cell r="AA800">
            <v>108522</v>
          </cell>
          <cell r="AB800">
            <v>15589159</v>
          </cell>
        </row>
        <row r="801">
          <cell r="B801" t="str">
            <v>SANTANDER</v>
          </cell>
          <cell r="C801" t="str">
            <v>CIMITARRA</v>
          </cell>
          <cell r="D801">
            <v>2005</v>
          </cell>
          <cell r="E801" t="str">
            <v>Actualizado</v>
          </cell>
          <cell r="F801">
            <v>4116</v>
          </cell>
          <cell r="G801">
            <v>5279</v>
          </cell>
          <cell r="H801">
            <v>295113</v>
          </cell>
          <cell r="I801">
            <v>237152</v>
          </cell>
          <cell r="J801">
            <v>174371808</v>
          </cell>
          <cell r="K801">
            <v>174371.80799999999</v>
          </cell>
          <cell r="L801">
            <v>174371.80799999999</v>
          </cell>
          <cell r="M801">
            <v>42364384.839650147</v>
          </cell>
          <cell r="N801">
            <v>2005</v>
          </cell>
          <cell r="O801" t="str">
            <v>Actualizado</v>
          </cell>
          <cell r="P801">
            <v>4411</v>
          </cell>
          <cell r="Q801">
            <v>5291</v>
          </cell>
          <cell r="R801">
            <v>179</v>
          </cell>
          <cell r="S801">
            <v>339100</v>
          </cell>
          <cell r="T801">
            <v>45012706</v>
          </cell>
          <cell r="U801">
            <v>45012.705999999998</v>
          </cell>
          <cell r="V801">
            <v>45012.705999999998</v>
          </cell>
          <cell r="W801">
            <v>10204648.832464295</v>
          </cell>
          <cell r="X801">
            <v>8527</v>
          </cell>
          <cell r="Y801">
            <v>10570</v>
          </cell>
          <cell r="Z801">
            <v>295292</v>
          </cell>
          <cell r="AA801">
            <v>576252</v>
          </cell>
          <cell r="AB801">
            <v>219384514</v>
          </cell>
        </row>
        <row r="802">
          <cell r="B802" t="str">
            <v>TOLIMA</v>
          </cell>
          <cell r="C802" t="str">
            <v>AMBALEMA</v>
          </cell>
          <cell r="D802">
            <v>2000</v>
          </cell>
          <cell r="E802" t="str">
            <v>Desactualizado</v>
          </cell>
          <cell r="F802">
            <v>689</v>
          </cell>
          <cell r="G802">
            <v>915</v>
          </cell>
          <cell r="H802">
            <v>22990</v>
          </cell>
          <cell r="I802">
            <v>72533</v>
          </cell>
          <cell r="J802">
            <v>29170149</v>
          </cell>
          <cell r="K802">
            <v>29170.149000000001</v>
          </cell>
          <cell r="L802">
            <v>38562.756803542768</v>
          </cell>
          <cell r="M802">
            <v>55969168.074808083</v>
          </cell>
          <cell r="N802">
            <v>2000</v>
          </cell>
          <cell r="O802" t="str">
            <v>Desactualizado</v>
          </cell>
          <cell r="P802">
            <v>2733</v>
          </cell>
          <cell r="Q802">
            <v>3511</v>
          </cell>
          <cell r="R802">
            <v>82</v>
          </cell>
          <cell r="S802">
            <v>136550</v>
          </cell>
          <cell r="T802">
            <v>10453711</v>
          </cell>
          <cell r="U802">
            <v>10453.710999999999</v>
          </cell>
          <cell r="V802">
            <v>13819.741372850713</v>
          </cell>
          <cell r="W802">
            <v>5056619.6022139452</v>
          </cell>
          <cell r="X802">
            <v>3422</v>
          </cell>
          <cell r="Y802">
            <v>4426</v>
          </cell>
          <cell r="Z802">
            <v>23073</v>
          </cell>
          <cell r="AA802">
            <v>209083</v>
          </cell>
          <cell r="AB802">
            <v>39623860</v>
          </cell>
        </row>
        <row r="803">
          <cell r="B803" t="str">
            <v>SANTANDER</v>
          </cell>
          <cell r="C803" t="str">
            <v>SUAITA</v>
          </cell>
          <cell r="D803">
            <v>1998</v>
          </cell>
          <cell r="E803" t="str">
            <v>Desactualizado</v>
          </cell>
          <cell r="F803">
            <v>3254</v>
          </cell>
          <cell r="G803">
            <v>5336</v>
          </cell>
          <cell r="H803">
            <v>27196</v>
          </cell>
          <cell r="I803">
            <v>152040</v>
          </cell>
          <cell r="J803">
            <v>27302828</v>
          </cell>
          <cell r="K803">
            <v>27302.828000000001</v>
          </cell>
          <cell r="L803">
            <v>45574.846121565279</v>
          </cell>
          <cell r="M803">
            <v>14005791.678415881</v>
          </cell>
          <cell r="N803">
            <v>1998</v>
          </cell>
          <cell r="O803" t="str">
            <v>Desactualizado</v>
          </cell>
          <cell r="P803">
            <v>1321</v>
          </cell>
          <cell r="Q803">
            <v>1910</v>
          </cell>
          <cell r="R803">
            <v>58</v>
          </cell>
          <cell r="S803">
            <v>129467</v>
          </cell>
          <cell r="T803">
            <v>8802289</v>
          </cell>
          <cell r="U803">
            <v>8802.2890000000007</v>
          </cell>
          <cell r="V803">
            <v>14693.09211091784</v>
          </cell>
          <cell r="W803">
            <v>11122704.096077092</v>
          </cell>
          <cell r="X803">
            <v>4575</v>
          </cell>
          <cell r="Y803">
            <v>7246</v>
          </cell>
          <cell r="Z803">
            <v>27255</v>
          </cell>
          <cell r="AA803">
            <v>281507</v>
          </cell>
          <cell r="AB803">
            <v>36105118</v>
          </cell>
        </row>
        <row r="804">
          <cell r="B804" t="str">
            <v>RISARALDA</v>
          </cell>
          <cell r="C804" t="str">
            <v>SANTUARIO</v>
          </cell>
          <cell r="D804">
            <v>2006</v>
          </cell>
          <cell r="E804" t="str">
            <v>Actualizado</v>
          </cell>
          <cell r="F804">
            <v>2232</v>
          </cell>
          <cell r="G804">
            <v>3567</v>
          </cell>
          <cell r="H804">
            <v>17846</v>
          </cell>
          <cell r="I804">
            <v>246703</v>
          </cell>
          <cell r="J804">
            <v>41420224</v>
          </cell>
          <cell r="K804">
            <v>41420.224000000002</v>
          </cell>
          <cell r="L804">
            <v>41420.224000000002</v>
          </cell>
          <cell r="M804">
            <v>18557448.028673835</v>
          </cell>
          <cell r="N804">
            <v>2006</v>
          </cell>
          <cell r="O804" t="str">
            <v>Actualizado</v>
          </cell>
          <cell r="P804">
            <v>1594</v>
          </cell>
          <cell r="Q804">
            <v>2234</v>
          </cell>
          <cell r="R804">
            <v>44</v>
          </cell>
          <cell r="S804">
            <v>185729</v>
          </cell>
          <cell r="T804">
            <v>18423796</v>
          </cell>
          <cell r="U804">
            <v>18423.795999999998</v>
          </cell>
          <cell r="V804">
            <v>18423.795999999998</v>
          </cell>
          <cell r="W804">
            <v>11558215.809284817</v>
          </cell>
          <cell r="X804">
            <v>3826</v>
          </cell>
          <cell r="Y804">
            <v>5801</v>
          </cell>
          <cell r="Z804">
            <v>17891</v>
          </cell>
          <cell r="AA804">
            <v>432432</v>
          </cell>
          <cell r="AB804">
            <v>59844020</v>
          </cell>
        </row>
        <row r="805">
          <cell r="B805" t="str">
            <v>CUNDINAMARCA</v>
          </cell>
          <cell r="C805" t="str">
            <v>GUADUAS</v>
          </cell>
          <cell r="D805">
            <v>2001</v>
          </cell>
          <cell r="E805" t="str">
            <v>Desactualizado</v>
          </cell>
          <cell r="F805">
            <v>4766</v>
          </cell>
          <cell r="G805">
            <v>7240</v>
          </cell>
          <cell r="H805">
            <v>75038</v>
          </cell>
          <cell r="I805">
            <v>552719</v>
          </cell>
          <cell r="J805">
            <v>66207239</v>
          </cell>
          <cell r="K805">
            <v>66207.239000000001</v>
          </cell>
          <cell r="L805">
            <v>82651.397073652304</v>
          </cell>
          <cell r="M805">
            <v>17341879.369209461</v>
          </cell>
          <cell r="N805">
            <v>2001</v>
          </cell>
          <cell r="O805" t="str">
            <v>Desactualizado</v>
          </cell>
          <cell r="P805">
            <v>5807</v>
          </cell>
          <cell r="Q805">
            <v>8424</v>
          </cell>
          <cell r="R805">
            <v>690</v>
          </cell>
          <cell r="S805">
            <v>554040</v>
          </cell>
          <cell r="T805">
            <v>57246597</v>
          </cell>
          <cell r="U805">
            <v>57246.597000000002</v>
          </cell>
          <cell r="V805">
            <v>71465.164402375289</v>
          </cell>
          <cell r="W805">
            <v>12306727.122847475</v>
          </cell>
          <cell r="X805">
            <v>10573</v>
          </cell>
          <cell r="Y805">
            <v>15664</v>
          </cell>
          <cell r="Z805">
            <v>75728</v>
          </cell>
          <cell r="AA805">
            <v>1106759</v>
          </cell>
          <cell r="AB805">
            <v>123453836</v>
          </cell>
        </row>
        <row r="806">
          <cell r="B806" t="str">
            <v>BOYACA</v>
          </cell>
          <cell r="C806" t="str">
            <v>TURMEQUE</v>
          </cell>
          <cell r="D806">
            <v>1998</v>
          </cell>
          <cell r="E806" t="str">
            <v>Desactualizado</v>
          </cell>
          <cell r="F806">
            <v>6110</v>
          </cell>
          <cell r="G806">
            <v>9720</v>
          </cell>
          <cell r="H806">
            <v>8031</v>
          </cell>
          <cell r="I806">
            <v>100705</v>
          </cell>
          <cell r="J806">
            <v>16064254</v>
          </cell>
          <cell r="K806">
            <v>16064.254000000001</v>
          </cell>
          <cell r="L806">
            <v>26815.020924123299</v>
          </cell>
          <cell r="M806">
            <v>4388710.4622133058</v>
          </cell>
          <cell r="N806">
            <v>1998</v>
          </cell>
          <cell r="O806" t="str">
            <v>Desactualizado</v>
          </cell>
          <cell r="P806">
            <v>963</v>
          </cell>
          <cell r="Q806">
            <v>1498</v>
          </cell>
          <cell r="R806">
            <v>67</v>
          </cell>
          <cell r="S806">
            <v>95587</v>
          </cell>
          <cell r="T806">
            <v>10203795</v>
          </cell>
          <cell r="U806">
            <v>10203.795</v>
          </cell>
          <cell r="V806">
            <v>17032.535493429368</v>
          </cell>
          <cell r="W806">
            <v>17686952.744994152</v>
          </cell>
          <cell r="X806">
            <v>7073</v>
          </cell>
          <cell r="Y806">
            <v>11218</v>
          </cell>
          <cell r="Z806">
            <v>8098</v>
          </cell>
          <cell r="AA806">
            <v>196292</v>
          </cell>
          <cell r="AB806">
            <v>26268049</v>
          </cell>
        </row>
        <row r="807">
          <cell r="B807" t="str">
            <v>CAQUETA</v>
          </cell>
          <cell r="C807" t="str">
            <v>EL PAUJIL</v>
          </cell>
          <cell r="D807">
            <v>1998</v>
          </cell>
          <cell r="E807" t="str">
            <v>Desactualizado</v>
          </cell>
          <cell r="F807">
            <v>2715</v>
          </cell>
          <cell r="G807">
            <v>3186</v>
          </cell>
          <cell r="H807">
            <v>136757</v>
          </cell>
          <cell r="I807">
            <v>79714</v>
          </cell>
          <cell r="J807">
            <v>17734897</v>
          </cell>
          <cell r="K807">
            <v>17734.897000000001</v>
          </cell>
          <cell r="L807">
            <v>29603.717305650891</v>
          </cell>
          <cell r="M807">
            <v>10903763.280166075</v>
          </cell>
          <cell r="N807">
            <v>2004</v>
          </cell>
          <cell r="O807" t="str">
            <v>Actualizado</v>
          </cell>
          <cell r="P807">
            <v>2907</v>
          </cell>
          <cell r="Q807">
            <v>3212</v>
          </cell>
          <cell r="R807">
            <v>63</v>
          </cell>
          <cell r="S807">
            <v>178189</v>
          </cell>
          <cell r="T807">
            <v>11324194</v>
          </cell>
          <cell r="U807">
            <v>11324.194</v>
          </cell>
          <cell r="V807">
            <v>11890.403699937662</v>
          </cell>
          <cell r="W807">
            <v>4090266.1506493506</v>
          </cell>
          <cell r="X807">
            <v>5622</v>
          </cell>
          <cell r="Y807">
            <v>6398</v>
          </cell>
          <cell r="Z807">
            <v>136820</v>
          </cell>
          <cell r="AA807">
            <v>257903</v>
          </cell>
          <cell r="AB807">
            <v>29059091</v>
          </cell>
        </row>
        <row r="808">
          <cell r="B808" t="str">
            <v>BOYACA</v>
          </cell>
          <cell r="C808" t="str">
            <v>CIENEGA</v>
          </cell>
          <cell r="D808">
            <v>1994</v>
          </cell>
          <cell r="E808" t="str">
            <v>Desactualizado</v>
          </cell>
          <cell r="F808">
            <v>4816</v>
          </cell>
          <cell r="G808">
            <v>7635</v>
          </cell>
          <cell r="H808">
            <v>5283</v>
          </cell>
          <cell r="I808">
            <v>47587</v>
          </cell>
          <cell r="J808">
            <v>5973768</v>
          </cell>
          <cell r="K808">
            <v>5973.768</v>
          </cell>
          <cell r="L808">
            <v>18573.619338821965</v>
          </cell>
          <cell r="M808">
            <v>3856648.5338085475</v>
          </cell>
          <cell r="N808">
            <v>1994</v>
          </cell>
          <cell r="O808" t="str">
            <v>Desactualizado</v>
          </cell>
          <cell r="P808">
            <v>557</v>
          </cell>
          <cell r="Q808">
            <v>835</v>
          </cell>
          <cell r="R808">
            <v>29</v>
          </cell>
          <cell r="S808">
            <v>43152</v>
          </cell>
          <cell r="T808">
            <v>2553175</v>
          </cell>
          <cell r="U808">
            <v>2553.1750000000002</v>
          </cell>
          <cell r="V808">
            <v>7938.3231078603621</v>
          </cell>
          <cell r="W808">
            <v>14251926.585027579</v>
          </cell>
          <cell r="X808">
            <v>5373</v>
          </cell>
          <cell r="Y808">
            <v>8470</v>
          </cell>
          <cell r="Z808">
            <v>5313</v>
          </cell>
          <cell r="AA808">
            <v>90739</v>
          </cell>
          <cell r="AB808">
            <v>8526944</v>
          </cell>
        </row>
        <row r="809">
          <cell r="B809" t="str">
            <v>CUNDINAMARCA</v>
          </cell>
          <cell r="C809" t="str">
            <v>ANOLAIMA</v>
          </cell>
          <cell r="D809">
            <v>2006</v>
          </cell>
          <cell r="E809" t="str">
            <v>Actualizado</v>
          </cell>
          <cell r="F809">
            <v>5224</v>
          </cell>
          <cell r="G809">
            <v>7956</v>
          </cell>
          <cell r="H809">
            <v>11823</v>
          </cell>
          <cell r="I809">
            <v>320343</v>
          </cell>
          <cell r="J809">
            <v>80225283</v>
          </cell>
          <cell r="K809">
            <v>80225.282999999996</v>
          </cell>
          <cell r="L809">
            <v>80225.282999999996</v>
          </cell>
          <cell r="M809">
            <v>15357060.298621746</v>
          </cell>
          <cell r="N809">
            <v>2006</v>
          </cell>
          <cell r="O809" t="str">
            <v>Actualizado</v>
          </cell>
          <cell r="P809">
            <v>2246</v>
          </cell>
          <cell r="Q809">
            <v>3242</v>
          </cell>
          <cell r="R809">
            <v>111</v>
          </cell>
          <cell r="S809">
            <v>231728</v>
          </cell>
          <cell r="T809">
            <v>41720195</v>
          </cell>
          <cell r="U809">
            <v>41720.195</v>
          </cell>
          <cell r="V809">
            <v>41720.195</v>
          </cell>
          <cell r="W809">
            <v>18575331.700801425</v>
          </cell>
          <cell r="X809">
            <v>7470</v>
          </cell>
          <cell r="Y809">
            <v>11198</v>
          </cell>
          <cell r="Z809">
            <v>11935</v>
          </cell>
          <cell r="AA809">
            <v>552071</v>
          </cell>
          <cell r="AB809">
            <v>121945478</v>
          </cell>
        </row>
        <row r="810">
          <cell r="B810" t="str">
            <v>VALLE</v>
          </cell>
          <cell r="C810" t="str">
            <v>GUACARI</v>
          </cell>
          <cell r="D810">
            <v>2006</v>
          </cell>
          <cell r="E810" t="str">
            <v>Actualizado</v>
          </cell>
          <cell r="F810">
            <v>1971</v>
          </cell>
          <cell r="G810">
            <v>2984</v>
          </cell>
          <cell r="H810">
            <v>16170</v>
          </cell>
          <cell r="I810">
            <v>326566</v>
          </cell>
          <cell r="J810">
            <v>115666437</v>
          </cell>
          <cell r="K810">
            <v>115666.43700000001</v>
          </cell>
          <cell r="L810">
            <v>115666.43700000001</v>
          </cell>
          <cell r="M810">
            <v>58684138.508371383</v>
          </cell>
          <cell r="N810">
            <v>2006</v>
          </cell>
          <cell r="O810" t="str">
            <v>Actualizado</v>
          </cell>
          <cell r="P810">
            <v>6414</v>
          </cell>
          <cell r="Q810">
            <v>9101</v>
          </cell>
          <cell r="R810">
            <v>236</v>
          </cell>
          <cell r="S810">
            <v>587494</v>
          </cell>
          <cell r="T810">
            <v>85995999</v>
          </cell>
          <cell r="U810">
            <v>85995.998999999996</v>
          </cell>
          <cell r="V810">
            <v>85995.998999999996</v>
          </cell>
          <cell r="W810">
            <v>13407545.837231057</v>
          </cell>
          <cell r="X810">
            <v>8385</v>
          </cell>
          <cell r="Y810">
            <v>12085</v>
          </cell>
          <cell r="Z810">
            <v>16406</v>
          </cell>
          <cell r="AA810">
            <v>914060</v>
          </cell>
          <cell r="AB810">
            <v>201662436</v>
          </cell>
        </row>
        <row r="811">
          <cell r="B811" t="str">
            <v>SANTANDER</v>
          </cell>
          <cell r="C811" t="str">
            <v>SAN GIL</v>
          </cell>
          <cell r="D811">
            <v>2006</v>
          </cell>
          <cell r="E811" t="str">
            <v>Actualizado</v>
          </cell>
          <cell r="F811">
            <v>2525</v>
          </cell>
          <cell r="G811">
            <v>4219</v>
          </cell>
          <cell r="H811">
            <v>14271</v>
          </cell>
          <cell r="I811">
            <v>270316</v>
          </cell>
          <cell r="J811">
            <v>43481059</v>
          </cell>
          <cell r="K811">
            <v>43481.059000000001</v>
          </cell>
          <cell r="L811">
            <v>43481.059000000001</v>
          </cell>
          <cell r="M811">
            <v>17220221.386138614</v>
          </cell>
          <cell r="N811">
            <v>2006</v>
          </cell>
          <cell r="O811" t="str">
            <v>Actualizado</v>
          </cell>
          <cell r="P811">
            <v>12887</v>
          </cell>
          <cell r="Q811">
            <v>18336</v>
          </cell>
          <cell r="R811">
            <v>595</v>
          </cell>
          <cell r="S811">
            <v>1198834</v>
          </cell>
          <cell r="T811">
            <v>348406962</v>
          </cell>
          <cell r="U811">
            <v>348406.962</v>
          </cell>
          <cell r="V811">
            <v>348406.962</v>
          </cell>
          <cell r="W811">
            <v>27035536.742453635</v>
          </cell>
          <cell r="X811">
            <v>15412</v>
          </cell>
          <cell r="Y811">
            <v>22555</v>
          </cell>
          <cell r="Z811">
            <v>14866</v>
          </cell>
          <cell r="AA811">
            <v>1469150</v>
          </cell>
          <cell r="AB811">
            <v>391888021</v>
          </cell>
        </row>
        <row r="812">
          <cell r="B812" t="str">
            <v>BOYACA</v>
          </cell>
          <cell r="C812" t="str">
            <v>NOBSA</v>
          </cell>
          <cell r="D812">
            <v>1998</v>
          </cell>
          <cell r="E812" t="str">
            <v>Desactualizado</v>
          </cell>
          <cell r="F812">
            <v>3531</v>
          </cell>
          <cell r="G812">
            <v>6168</v>
          </cell>
          <cell r="H812">
            <v>5019</v>
          </cell>
          <cell r="I812">
            <v>108650</v>
          </cell>
          <cell r="J812">
            <v>17950132</v>
          </cell>
          <cell r="K812">
            <v>17950.132000000001</v>
          </cell>
          <cell r="L812">
            <v>29962.995179905349</v>
          </cell>
          <cell r="M812">
            <v>8485696.737441333</v>
          </cell>
          <cell r="N812">
            <v>1998</v>
          </cell>
          <cell r="O812" t="str">
            <v>Desactualizado</v>
          </cell>
          <cell r="P812">
            <v>2645</v>
          </cell>
          <cell r="Q812">
            <v>4392</v>
          </cell>
          <cell r="R812">
            <v>418</v>
          </cell>
          <cell r="S812">
            <v>488086</v>
          </cell>
          <cell r="T812">
            <v>116645261</v>
          </cell>
          <cell r="U812">
            <v>116645.261</v>
          </cell>
          <cell r="V812">
            <v>194708.39507485522</v>
          </cell>
          <cell r="W812">
            <v>73613759.95268628</v>
          </cell>
          <cell r="X812">
            <v>6176</v>
          </cell>
          <cell r="Y812">
            <v>10560</v>
          </cell>
          <cell r="Z812">
            <v>5437</v>
          </cell>
          <cell r="AA812">
            <v>596736</v>
          </cell>
          <cell r="AB812">
            <v>134595393</v>
          </cell>
        </row>
        <row r="813">
          <cell r="B813" t="str">
            <v>BOLIVAR</v>
          </cell>
          <cell r="C813" t="str">
            <v>REGIDOR</v>
          </cell>
          <cell r="D813">
            <v>2005</v>
          </cell>
          <cell r="E813" t="str">
            <v>Actualizado</v>
          </cell>
          <cell r="F813">
            <v>340</v>
          </cell>
          <cell r="G813">
            <v>370</v>
          </cell>
          <cell r="H813">
            <v>21178</v>
          </cell>
          <cell r="I813">
            <v>14768</v>
          </cell>
          <cell r="J813">
            <v>7703291</v>
          </cell>
          <cell r="K813">
            <v>7703.2910000000002</v>
          </cell>
          <cell r="L813">
            <v>7703.2910000000002</v>
          </cell>
          <cell r="M813">
            <v>22656738.235294119</v>
          </cell>
          <cell r="N813">
            <v>2005</v>
          </cell>
          <cell r="O813" t="str">
            <v>Actualizado</v>
          </cell>
          <cell r="P813">
            <v>1005</v>
          </cell>
          <cell r="Q813">
            <v>1061</v>
          </cell>
          <cell r="R813">
            <v>53</v>
          </cell>
          <cell r="S813">
            <v>49666</v>
          </cell>
          <cell r="T813">
            <v>1315669</v>
          </cell>
          <cell r="U813">
            <v>1315.6690000000001</v>
          </cell>
          <cell r="V813">
            <v>1315.6690000000001</v>
          </cell>
          <cell r="W813">
            <v>1309123.383084577</v>
          </cell>
          <cell r="X813">
            <v>1345</v>
          </cell>
          <cell r="Y813">
            <v>1431</v>
          </cell>
          <cell r="Z813">
            <v>21231</v>
          </cell>
          <cell r="AA813">
            <v>64434</v>
          </cell>
          <cell r="AB813">
            <v>9018960</v>
          </cell>
        </row>
        <row r="814">
          <cell r="B814" t="str">
            <v>CUNDINAMARCA</v>
          </cell>
          <cell r="C814" t="str">
            <v>LA PALMA</v>
          </cell>
          <cell r="D814">
            <v>2005</v>
          </cell>
          <cell r="E814" t="str">
            <v>Actualizado</v>
          </cell>
          <cell r="F814">
            <v>4467</v>
          </cell>
          <cell r="G814">
            <v>6951</v>
          </cell>
          <cell r="H814">
            <v>18961</v>
          </cell>
          <cell r="I814">
            <v>105553</v>
          </cell>
          <cell r="J814">
            <v>16248086</v>
          </cell>
          <cell r="K814">
            <v>16248.085999999999</v>
          </cell>
          <cell r="L814">
            <v>16248.085999999999</v>
          </cell>
          <cell r="M814">
            <v>3637359.7492724424</v>
          </cell>
          <cell r="N814">
            <v>2005</v>
          </cell>
          <cell r="O814" t="str">
            <v>Actualizado</v>
          </cell>
          <cell r="P814">
            <v>1824</v>
          </cell>
          <cell r="Q814">
            <v>2635</v>
          </cell>
          <cell r="R814">
            <v>69</v>
          </cell>
          <cell r="S814">
            <v>163094</v>
          </cell>
          <cell r="T814">
            <v>17973887</v>
          </cell>
          <cell r="U814">
            <v>17973.886999999999</v>
          </cell>
          <cell r="V814">
            <v>17973.886999999999</v>
          </cell>
          <cell r="W814">
            <v>9854104.7149122804</v>
          </cell>
          <cell r="X814">
            <v>6291</v>
          </cell>
          <cell r="Y814">
            <v>9586</v>
          </cell>
          <cell r="Z814">
            <v>19031</v>
          </cell>
          <cell r="AA814">
            <v>268647</v>
          </cell>
          <cell r="AB814">
            <v>34221974</v>
          </cell>
        </row>
        <row r="815">
          <cell r="B815" t="str">
            <v>TOLIMA</v>
          </cell>
          <cell r="C815" t="str">
            <v>RIOBLANCO</v>
          </cell>
          <cell r="D815">
            <v>2005</v>
          </cell>
          <cell r="E815" t="str">
            <v>Actualizado</v>
          </cell>
          <cell r="F815">
            <v>4811</v>
          </cell>
          <cell r="G815">
            <v>5587</v>
          </cell>
          <cell r="H815">
            <v>88794</v>
          </cell>
          <cell r="I815">
            <v>132155</v>
          </cell>
          <cell r="J815">
            <v>13121503</v>
          </cell>
          <cell r="K815">
            <v>13121.503000000001</v>
          </cell>
          <cell r="L815">
            <v>13121.503000000001</v>
          </cell>
          <cell r="M815">
            <v>2727396.1754313032</v>
          </cell>
          <cell r="N815">
            <v>2004</v>
          </cell>
          <cell r="O815" t="str">
            <v>Actualizado</v>
          </cell>
          <cell r="P815">
            <v>1768</v>
          </cell>
          <cell r="Q815">
            <v>2036</v>
          </cell>
          <cell r="R815">
            <v>57</v>
          </cell>
          <cell r="S815">
            <v>136761</v>
          </cell>
          <cell r="T815">
            <v>7034031</v>
          </cell>
          <cell r="U815">
            <v>7034.0309999999999</v>
          </cell>
          <cell r="V815">
            <v>7385.7325499612798</v>
          </cell>
          <cell r="W815">
            <v>4177450.5373084163</v>
          </cell>
          <cell r="X815">
            <v>6579</v>
          </cell>
          <cell r="Y815">
            <v>7623</v>
          </cell>
          <cell r="Z815">
            <v>88852</v>
          </cell>
          <cell r="AA815">
            <v>268916</v>
          </cell>
          <cell r="AB815">
            <v>20155535</v>
          </cell>
        </row>
        <row r="816">
          <cell r="B816" t="str">
            <v>ANTIOQUIA</v>
          </cell>
          <cell r="C816" t="str">
            <v>SONSON</v>
          </cell>
          <cell r="D816">
            <v>2006</v>
          </cell>
          <cell r="E816" t="str">
            <v>Actualizado</v>
          </cell>
          <cell r="F816">
            <v>8509</v>
          </cell>
          <cell r="G816">
            <v>11371</v>
          </cell>
          <cell r="H816">
            <v>128432.3705</v>
          </cell>
          <cell r="I816">
            <v>507165.56</v>
          </cell>
          <cell r="J816">
            <v>47388436.259000003</v>
          </cell>
          <cell r="K816">
            <v>47388.436259000002</v>
          </cell>
          <cell r="L816">
            <v>47388.436259000002</v>
          </cell>
          <cell r="M816">
            <v>5569213.3339992948</v>
          </cell>
          <cell r="N816">
            <v>2006</v>
          </cell>
          <cell r="O816" t="str">
            <v>Actualizado</v>
          </cell>
          <cell r="P816">
            <v>5388</v>
          </cell>
          <cell r="Q816">
            <v>7318</v>
          </cell>
          <cell r="R816">
            <v>2510911</v>
          </cell>
          <cell r="S816">
            <v>507165.56</v>
          </cell>
          <cell r="T816">
            <v>63787486.453999996</v>
          </cell>
          <cell r="U816">
            <v>63787.486453999998</v>
          </cell>
          <cell r="V816">
            <v>63787.486453999998</v>
          </cell>
          <cell r="W816">
            <v>11838805.94914625</v>
          </cell>
          <cell r="X816">
            <v>13897</v>
          </cell>
          <cell r="Y816">
            <v>18689</v>
          </cell>
          <cell r="Z816">
            <v>2639343.3705000002</v>
          </cell>
          <cell r="AA816">
            <v>1215343.42</v>
          </cell>
          <cell r="AB816">
            <v>111175922.71300001</v>
          </cell>
        </row>
        <row r="817">
          <cell r="B817" t="str">
            <v>CUNDINAMARCA</v>
          </cell>
          <cell r="C817" t="str">
            <v>ARBELAEZ</v>
          </cell>
          <cell r="D817">
            <v>2005</v>
          </cell>
          <cell r="E817" t="str">
            <v>Actualizado</v>
          </cell>
          <cell r="F817">
            <v>3742</v>
          </cell>
          <cell r="G817">
            <v>5881</v>
          </cell>
          <cell r="H817">
            <v>14224</v>
          </cell>
          <cell r="I817">
            <v>425294</v>
          </cell>
          <cell r="J817">
            <v>83865737</v>
          </cell>
          <cell r="K817">
            <v>83865.736999999994</v>
          </cell>
          <cell r="L817">
            <v>83865.736999999994</v>
          </cell>
          <cell r="M817">
            <v>22412008.818813469</v>
          </cell>
          <cell r="N817">
            <v>2005</v>
          </cell>
          <cell r="O817" t="str">
            <v>Actualizado</v>
          </cell>
          <cell r="P817">
            <v>1695</v>
          </cell>
          <cell r="Q817">
            <v>2338</v>
          </cell>
          <cell r="R817">
            <v>78</v>
          </cell>
          <cell r="S817">
            <v>164035</v>
          </cell>
          <cell r="T817">
            <v>35181526</v>
          </cell>
          <cell r="U817">
            <v>35181.525999999998</v>
          </cell>
          <cell r="V817">
            <v>35181.525999999998</v>
          </cell>
          <cell r="W817">
            <v>20756062.536873158</v>
          </cell>
          <cell r="X817">
            <v>5437</v>
          </cell>
          <cell r="Y817">
            <v>8219</v>
          </cell>
          <cell r="Z817">
            <v>14303</v>
          </cell>
          <cell r="AA817">
            <v>589329</v>
          </cell>
          <cell r="AB817">
            <v>119047263</v>
          </cell>
        </row>
        <row r="818">
          <cell r="B818" t="str">
            <v>TOLIMA</v>
          </cell>
          <cell r="C818" t="str">
            <v>COYAIMA</v>
          </cell>
          <cell r="D818">
            <v>2005</v>
          </cell>
          <cell r="E818" t="str">
            <v>Actualizado</v>
          </cell>
          <cell r="F818">
            <v>13035</v>
          </cell>
          <cell r="G818">
            <v>15021</v>
          </cell>
          <cell r="H818">
            <v>63491</v>
          </cell>
          <cell r="I818">
            <v>217898</v>
          </cell>
          <cell r="J818">
            <v>32135197</v>
          </cell>
          <cell r="K818">
            <v>32135.197</v>
          </cell>
          <cell r="L818">
            <v>32135.197</v>
          </cell>
          <cell r="M818">
            <v>2465300.8822401226</v>
          </cell>
          <cell r="N818">
            <v>2004</v>
          </cell>
          <cell r="O818" t="str">
            <v>Actualizado</v>
          </cell>
          <cell r="P818">
            <v>1939</v>
          </cell>
          <cell r="Q818">
            <v>2275</v>
          </cell>
          <cell r="R818">
            <v>68</v>
          </cell>
          <cell r="S818">
            <v>112211</v>
          </cell>
          <cell r="T818">
            <v>7324612</v>
          </cell>
          <cell r="U818">
            <v>7324.6120000000001</v>
          </cell>
          <cell r="V818">
            <v>7690.8425999596802</v>
          </cell>
          <cell r="W818">
            <v>3966396.389870903</v>
          </cell>
          <cell r="X818">
            <v>14974</v>
          </cell>
          <cell r="Y818">
            <v>17296</v>
          </cell>
          <cell r="Z818">
            <v>63559</v>
          </cell>
          <cell r="AA818">
            <v>330109</v>
          </cell>
          <cell r="AB818">
            <v>39459810</v>
          </cell>
        </row>
        <row r="819">
          <cell r="B819" t="str">
            <v>CUNDINAMARCA</v>
          </cell>
          <cell r="C819" t="str">
            <v>LA MESA</v>
          </cell>
          <cell r="D819">
            <v>2003</v>
          </cell>
          <cell r="E819" t="str">
            <v>Actualizado</v>
          </cell>
          <cell r="F819">
            <v>8914</v>
          </cell>
          <cell r="G819">
            <v>12576</v>
          </cell>
          <cell r="H819">
            <v>14500</v>
          </cell>
          <cell r="I819">
            <v>530561</v>
          </cell>
          <cell r="J819">
            <v>107260166</v>
          </cell>
          <cell r="K819">
            <v>107260.166</v>
          </cell>
          <cell r="L819">
            <v>119267.20226048963</v>
          </cell>
          <cell r="M819">
            <v>13379762.425453179</v>
          </cell>
          <cell r="N819">
            <v>2003</v>
          </cell>
          <cell r="O819" t="str">
            <v>Actualizado</v>
          </cell>
          <cell r="P819">
            <v>5981</v>
          </cell>
          <cell r="Q819">
            <v>8981</v>
          </cell>
          <cell r="R819">
            <v>338</v>
          </cell>
          <cell r="S819">
            <v>585868</v>
          </cell>
          <cell r="T819">
            <v>160215073</v>
          </cell>
          <cell r="U819">
            <v>160215.073</v>
          </cell>
          <cell r="V819">
            <v>178150.04609138973</v>
          </cell>
          <cell r="W819">
            <v>29785996.671357591</v>
          </cell>
          <cell r="X819">
            <v>14895</v>
          </cell>
          <cell r="Y819">
            <v>21557</v>
          </cell>
          <cell r="Z819">
            <v>14838</v>
          </cell>
          <cell r="AA819">
            <v>1116429</v>
          </cell>
          <cell r="AB819">
            <v>267475239</v>
          </cell>
        </row>
        <row r="820">
          <cell r="B820" t="str">
            <v>BOYACA</v>
          </cell>
          <cell r="C820" t="str">
            <v>SAMACA</v>
          </cell>
          <cell r="D820">
            <v>1997</v>
          </cell>
          <cell r="E820" t="str">
            <v>Desactualizado</v>
          </cell>
          <cell r="F820">
            <v>6734</v>
          </cell>
          <cell r="G820">
            <v>10798</v>
          </cell>
          <cell r="H820">
            <v>17289</v>
          </cell>
          <cell r="I820">
            <v>154777</v>
          </cell>
          <cell r="J820">
            <v>29838491</v>
          </cell>
          <cell r="K820">
            <v>29838.491000000002</v>
          </cell>
          <cell r="L820">
            <v>57165.543825038745</v>
          </cell>
          <cell r="M820">
            <v>8489091.7471099999</v>
          </cell>
          <cell r="N820">
            <v>1997</v>
          </cell>
          <cell r="O820" t="str">
            <v>Desactualizado</v>
          </cell>
          <cell r="P820">
            <v>1402</v>
          </cell>
          <cell r="Q820">
            <v>1961</v>
          </cell>
          <cell r="R820">
            <v>88</v>
          </cell>
          <cell r="S820">
            <v>105442</v>
          </cell>
          <cell r="T820">
            <v>13240059</v>
          </cell>
          <cell r="U820">
            <v>13240.058999999999</v>
          </cell>
          <cell r="V820">
            <v>25365.732235272841</v>
          </cell>
          <cell r="W820">
            <v>18092533.691350102</v>
          </cell>
          <cell r="X820">
            <v>8136</v>
          </cell>
          <cell r="Y820">
            <v>12759</v>
          </cell>
          <cell r="Z820">
            <v>17378</v>
          </cell>
          <cell r="AA820">
            <v>260219</v>
          </cell>
          <cell r="AB820">
            <v>43078550</v>
          </cell>
        </row>
        <row r="821">
          <cell r="B821" t="str">
            <v>HUILA</v>
          </cell>
          <cell r="C821" t="str">
            <v>ELIAS</v>
          </cell>
          <cell r="D821">
            <v>1996</v>
          </cell>
          <cell r="E821" t="str">
            <v>Desactualizado</v>
          </cell>
          <cell r="F821">
            <v>1410</v>
          </cell>
          <cell r="G821">
            <v>1592</v>
          </cell>
          <cell r="H821">
            <v>7737</v>
          </cell>
          <cell r="I821">
            <v>29249</v>
          </cell>
          <cell r="J821">
            <v>4398171</v>
          </cell>
          <cell r="K821">
            <v>4398.1710000000003</v>
          </cell>
          <cell r="L821">
            <v>9845.1105134627342</v>
          </cell>
          <cell r="M821">
            <v>6982347.8818884641</v>
          </cell>
          <cell r="N821">
            <v>2005</v>
          </cell>
          <cell r="O821" t="str">
            <v>Actualizado</v>
          </cell>
          <cell r="P821">
            <v>491</v>
          </cell>
          <cell r="Q821">
            <v>572</v>
          </cell>
          <cell r="R821">
            <v>72</v>
          </cell>
          <cell r="S821">
            <v>49399</v>
          </cell>
          <cell r="T821">
            <v>3279663</v>
          </cell>
          <cell r="U821">
            <v>3279.663</v>
          </cell>
          <cell r="V821">
            <v>3279.663</v>
          </cell>
          <cell r="W821">
            <v>6679558.0448065177</v>
          </cell>
          <cell r="X821">
            <v>1901</v>
          </cell>
          <cell r="Y821">
            <v>2164</v>
          </cell>
          <cell r="Z821">
            <v>7810</v>
          </cell>
          <cell r="AA821">
            <v>78648</v>
          </cell>
          <cell r="AB821">
            <v>7677834</v>
          </cell>
        </row>
        <row r="822">
          <cell r="B822" t="str">
            <v>QUINDIO</v>
          </cell>
          <cell r="C822" t="str">
            <v>LA TEBAIDA</v>
          </cell>
          <cell r="D822">
            <v>2005</v>
          </cell>
          <cell r="E822" t="str">
            <v>Actualizado</v>
          </cell>
          <cell r="F822">
            <v>1286</v>
          </cell>
          <cell r="G822">
            <v>1930</v>
          </cell>
          <cell r="H822">
            <v>8321</v>
          </cell>
          <cell r="I822">
            <v>283624</v>
          </cell>
          <cell r="J822">
            <v>80404506</v>
          </cell>
          <cell r="K822">
            <v>80404.505999999994</v>
          </cell>
          <cell r="L822">
            <v>80404.505999999994</v>
          </cell>
          <cell r="M822">
            <v>62522944.01244168</v>
          </cell>
          <cell r="N822">
            <v>2005</v>
          </cell>
          <cell r="O822" t="str">
            <v>Actualizado</v>
          </cell>
          <cell r="P822">
            <v>8325</v>
          </cell>
          <cell r="Q822">
            <v>11665</v>
          </cell>
          <cell r="R822">
            <v>246</v>
          </cell>
          <cell r="S822">
            <v>487560</v>
          </cell>
          <cell r="T822">
            <v>76813150</v>
          </cell>
          <cell r="U822">
            <v>76813.149999999994</v>
          </cell>
          <cell r="V822">
            <v>76813.149999999994</v>
          </cell>
          <cell r="W822">
            <v>9226804.8048048057</v>
          </cell>
          <cell r="X822">
            <v>9611</v>
          </cell>
          <cell r="Y822">
            <v>13595</v>
          </cell>
          <cell r="Z822">
            <v>8568</v>
          </cell>
          <cell r="AA822">
            <v>771184</v>
          </cell>
          <cell r="AB822">
            <v>157217656</v>
          </cell>
        </row>
        <row r="823">
          <cell r="B823" t="str">
            <v>NARINO</v>
          </cell>
          <cell r="C823" t="str">
            <v>CHACHAGUI</v>
          </cell>
          <cell r="D823">
            <v>1999</v>
          </cell>
          <cell r="E823" t="str">
            <v>Desactualizado</v>
          </cell>
          <cell r="F823">
            <v>5249</v>
          </cell>
          <cell r="G823">
            <v>6775</v>
          </cell>
          <cell r="H823">
            <v>14371</v>
          </cell>
          <cell r="I823">
            <v>279829</v>
          </cell>
          <cell r="J823">
            <v>33085047</v>
          </cell>
          <cell r="K823">
            <v>33085.046999999999</v>
          </cell>
          <cell r="L823">
            <v>49036.839358020829</v>
          </cell>
          <cell r="M823">
            <v>9342129.8072053399</v>
          </cell>
          <cell r="N823">
            <v>1999</v>
          </cell>
          <cell r="O823" t="str">
            <v>Desactualizado</v>
          </cell>
          <cell r="P823">
            <v>949</v>
          </cell>
          <cell r="Q823">
            <v>1178</v>
          </cell>
          <cell r="R823">
            <v>61</v>
          </cell>
          <cell r="S823">
            <v>75169</v>
          </cell>
          <cell r="T823">
            <v>7102723</v>
          </cell>
          <cell r="U823">
            <v>7102.723</v>
          </cell>
          <cell r="V823">
            <v>10527.265890101949</v>
          </cell>
          <cell r="W823">
            <v>11093009.36786296</v>
          </cell>
          <cell r="X823">
            <v>6198</v>
          </cell>
          <cell r="Y823">
            <v>7953</v>
          </cell>
          <cell r="Z823">
            <v>14433</v>
          </cell>
          <cell r="AA823">
            <v>354998</v>
          </cell>
          <cell r="AB823">
            <v>40187770</v>
          </cell>
        </row>
        <row r="824">
          <cell r="B824" t="str">
            <v>TOLIMA</v>
          </cell>
          <cell r="C824" t="str">
            <v>PURIFICACION</v>
          </cell>
          <cell r="D824">
            <v>2005</v>
          </cell>
          <cell r="E824" t="str">
            <v>Actualizado</v>
          </cell>
          <cell r="F824">
            <v>7049</v>
          </cell>
          <cell r="G824">
            <v>10023</v>
          </cell>
          <cell r="H824">
            <v>35971</v>
          </cell>
          <cell r="I824">
            <v>221529</v>
          </cell>
          <cell r="J824">
            <v>48864175</v>
          </cell>
          <cell r="K824">
            <v>48864.175000000003</v>
          </cell>
          <cell r="L824">
            <v>48864.175000000003</v>
          </cell>
          <cell r="M824">
            <v>6932071.9250957584</v>
          </cell>
          <cell r="N824">
            <v>2006</v>
          </cell>
          <cell r="O824" t="str">
            <v>Actualizado</v>
          </cell>
          <cell r="P824">
            <v>5175</v>
          </cell>
          <cell r="Q824">
            <v>6735</v>
          </cell>
          <cell r="R824">
            <v>274</v>
          </cell>
          <cell r="S824">
            <v>420981</v>
          </cell>
          <cell r="T824">
            <v>43292136</v>
          </cell>
          <cell r="U824">
            <v>43292.135999999999</v>
          </cell>
          <cell r="V824">
            <v>43292.135999999999</v>
          </cell>
          <cell r="W824">
            <v>8365630.1449275361</v>
          </cell>
          <cell r="X824">
            <v>12224</v>
          </cell>
          <cell r="Y824">
            <v>16758</v>
          </cell>
          <cell r="Z824">
            <v>36246</v>
          </cell>
          <cell r="AA824">
            <v>642510</v>
          </cell>
          <cell r="AB824">
            <v>92156312</v>
          </cell>
        </row>
        <row r="825">
          <cell r="B825" t="str">
            <v>BOYACA</v>
          </cell>
          <cell r="C825" t="str">
            <v>ZETAQUIRA</v>
          </cell>
          <cell r="D825">
            <v>2006</v>
          </cell>
          <cell r="E825" t="str">
            <v>Actualizado</v>
          </cell>
          <cell r="F825">
            <v>3923</v>
          </cell>
          <cell r="G825">
            <v>6515</v>
          </cell>
          <cell r="H825">
            <v>25228</v>
          </cell>
          <cell r="I825">
            <v>66464</v>
          </cell>
          <cell r="J825">
            <v>14581268</v>
          </cell>
          <cell r="K825">
            <v>14581.268</v>
          </cell>
          <cell r="L825">
            <v>14581.268</v>
          </cell>
          <cell r="M825">
            <v>3716866.6836604639</v>
          </cell>
          <cell r="N825">
            <v>2006</v>
          </cell>
          <cell r="O825" t="str">
            <v>Actualizado</v>
          </cell>
          <cell r="P825">
            <v>457</v>
          </cell>
          <cell r="Q825">
            <v>674</v>
          </cell>
          <cell r="R825">
            <v>23</v>
          </cell>
          <cell r="S825">
            <v>44514</v>
          </cell>
          <cell r="T825">
            <v>4194359</v>
          </cell>
          <cell r="U825">
            <v>4194.3590000000004</v>
          </cell>
          <cell r="V825">
            <v>4194.3590000000004</v>
          </cell>
          <cell r="W825">
            <v>9178028.4463894982</v>
          </cell>
          <cell r="X825">
            <v>4380</v>
          </cell>
          <cell r="Y825">
            <v>7189</v>
          </cell>
          <cell r="Z825">
            <v>25251</v>
          </cell>
          <cell r="AA825">
            <v>110978</v>
          </cell>
          <cell r="AB825">
            <v>18775627</v>
          </cell>
        </row>
        <row r="826">
          <cell r="B826" t="str">
            <v>SANTANDER</v>
          </cell>
          <cell r="C826" t="str">
            <v>CHARALA</v>
          </cell>
          <cell r="D826">
            <v>1998</v>
          </cell>
          <cell r="E826" t="str">
            <v>Desactualizado</v>
          </cell>
          <cell r="F826">
            <v>4032</v>
          </cell>
          <cell r="G826">
            <v>6469</v>
          </cell>
          <cell r="H826">
            <v>40836</v>
          </cell>
          <cell r="I826">
            <v>158071</v>
          </cell>
          <cell r="J826">
            <v>16459632</v>
          </cell>
          <cell r="K826">
            <v>16459.632000000001</v>
          </cell>
          <cell r="L826">
            <v>27474.999865127222</v>
          </cell>
          <cell r="M826">
            <v>6814236.0776605206</v>
          </cell>
          <cell r="N826">
            <v>1998</v>
          </cell>
          <cell r="O826" t="str">
            <v>Desactualizado</v>
          </cell>
          <cell r="P826">
            <v>2084</v>
          </cell>
          <cell r="Q826">
            <v>3220</v>
          </cell>
          <cell r="R826">
            <v>71</v>
          </cell>
          <cell r="S826">
            <v>227133</v>
          </cell>
          <cell r="T826">
            <v>20087766</v>
          </cell>
          <cell r="U826">
            <v>20087.766</v>
          </cell>
          <cell r="V826">
            <v>33531.209454786542</v>
          </cell>
          <cell r="W826">
            <v>16089831.792124059</v>
          </cell>
          <cell r="X826">
            <v>6116</v>
          </cell>
          <cell r="Y826">
            <v>9689</v>
          </cell>
          <cell r="Z826">
            <v>40908</v>
          </cell>
          <cell r="AA826">
            <v>385204</v>
          </cell>
          <cell r="AB826">
            <v>36547398</v>
          </cell>
        </row>
        <row r="827">
          <cell r="B827" t="str">
            <v>CUNDINAMARCA</v>
          </cell>
          <cell r="C827" t="str">
            <v>APULO</v>
          </cell>
          <cell r="D827">
            <v>2004</v>
          </cell>
          <cell r="E827" t="str">
            <v>Actualizado</v>
          </cell>
          <cell r="F827">
            <v>3749</v>
          </cell>
          <cell r="G827">
            <v>5330</v>
          </cell>
          <cell r="H827">
            <v>11808</v>
          </cell>
          <cell r="I827">
            <v>186235</v>
          </cell>
          <cell r="J827">
            <v>37146363</v>
          </cell>
          <cell r="K827">
            <v>37146.362999999998</v>
          </cell>
          <cell r="L827">
            <v>39003.681149795513</v>
          </cell>
          <cell r="M827">
            <v>10403755.974872103</v>
          </cell>
          <cell r="N827">
            <v>2004</v>
          </cell>
          <cell r="O827" t="str">
            <v>Actualizado</v>
          </cell>
          <cell r="P827">
            <v>1510</v>
          </cell>
          <cell r="Q827">
            <v>2259</v>
          </cell>
          <cell r="R827">
            <v>94</v>
          </cell>
          <cell r="S827">
            <v>149499</v>
          </cell>
          <cell r="T827">
            <v>21960255</v>
          </cell>
          <cell r="U827">
            <v>21960.255000000001</v>
          </cell>
          <cell r="V827">
            <v>23058.267749879116</v>
          </cell>
          <cell r="W827">
            <v>15270375.993297428</v>
          </cell>
          <cell r="X827">
            <v>5259</v>
          </cell>
          <cell r="Y827">
            <v>7589</v>
          </cell>
          <cell r="Z827">
            <v>11902</v>
          </cell>
          <cell r="AA827">
            <v>335734</v>
          </cell>
          <cell r="AB827">
            <v>59106619</v>
          </cell>
        </row>
        <row r="828">
          <cell r="B828" t="str">
            <v>ANTIOQUIA</v>
          </cell>
          <cell r="C828" t="str">
            <v>AMALFI</v>
          </cell>
          <cell r="D828">
            <v>2006</v>
          </cell>
          <cell r="E828" t="str">
            <v>Actualizado</v>
          </cell>
          <cell r="F828">
            <v>2849</v>
          </cell>
          <cell r="G828">
            <v>3583</v>
          </cell>
          <cell r="H828">
            <v>118269.0897</v>
          </cell>
          <cell r="I828">
            <v>184807.8</v>
          </cell>
          <cell r="J828">
            <v>32262765.145</v>
          </cell>
          <cell r="K828">
            <v>32262.765145000001</v>
          </cell>
          <cell r="L828">
            <v>32262.765145000001</v>
          </cell>
          <cell r="M828">
            <v>11324241.89013689</v>
          </cell>
          <cell r="N828">
            <v>2006</v>
          </cell>
          <cell r="O828" t="str">
            <v>Actualizado</v>
          </cell>
          <cell r="P828">
            <v>3489</v>
          </cell>
          <cell r="Q828">
            <v>4486</v>
          </cell>
          <cell r="R828">
            <v>3021678</v>
          </cell>
          <cell r="S828">
            <v>184807.8</v>
          </cell>
          <cell r="T828">
            <v>40696813.078000002</v>
          </cell>
          <cell r="U828">
            <v>40696.813077999999</v>
          </cell>
          <cell r="V828">
            <v>40696.813077999999</v>
          </cell>
          <cell r="W828">
            <v>11664320.171395816</v>
          </cell>
          <cell r="X828">
            <v>6338</v>
          </cell>
          <cell r="Y828">
            <v>8069</v>
          </cell>
          <cell r="Z828">
            <v>3139947.0896999999</v>
          </cell>
          <cell r="AA828">
            <v>488707.78</v>
          </cell>
          <cell r="AB828">
            <v>72959578.223000005</v>
          </cell>
        </row>
        <row r="829">
          <cell r="B829" t="str">
            <v>TOLIMA</v>
          </cell>
          <cell r="C829" t="str">
            <v>CAJAMARCA</v>
          </cell>
          <cell r="D829">
            <v>2000</v>
          </cell>
          <cell r="E829" t="str">
            <v>Desactualizado</v>
          </cell>
          <cell r="F829">
            <v>2640</v>
          </cell>
          <cell r="G829">
            <v>4312</v>
          </cell>
          <cell r="H829">
            <v>51148</v>
          </cell>
          <cell r="I829">
            <v>96588</v>
          </cell>
          <cell r="J829">
            <v>21995042</v>
          </cell>
          <cell r="K829">
            <v>21995.042000000001</v>
          </cell>
          <cell r="L829">
            <v>29077.309667828882</v>
          </cell>
          <cell r="M829">
            <v>11014132.449935181</v>
          </cell>
          <cell r="N829">
            <v>2004</v>
          </cell>
          <cell r="O829" t="str">
            <v>Actualizado</v>
          </cell>
          <cell r="P829">
            <v>2474</v>
          </cell>
          <cell r="Q829">
            <v>3587</v>
          </cell>
          <cell r="R829">
            <v>68</v>
          </cell>
          <cell r="S829">
            <v>227317</v>
          </cell>
          <cell r="T829">
            <v>28912173</v>
          </cell>
          <cell r="U829">
            <v>28912.172999999999</v>
          </cell>
          <cell r="V829">
            <v>30357.781649840847</v>
          </cell>
          <cell r="W829">
            <v>12270728.23356542</v>
          </cell>
          <cell r="X829">
            <v>5114</v>
          </cell>
          <cell r="Y829">
            <v>7899</v>
          </cell>
          <cell r="Z829">
            <v>51217</v>
          </cell>
          <cell r="AA829">
            <v>323905</v>
          </cell>
          <cell r="AB829">
            <v>50907215</v>
          </cell>
        </row>
        <row r="830">
          <cell r="B830" t="str">
            <v>CUNDINAMARCA</v>
          </cell>
          <cell r="C830" t="str">
            <v>COGUA</v>
          </cell>
          <cell r="D830">
            <v>2003</v>
          </cell>
          <cell r="E830" t="str">
            <v>Actualizado</v>
          </cell>
          <cell r="F830">
            <v>5579</v>
          </cell>
          <cell r="G830">
            <v>8534</v>
          </cell>
          <cell r="H830">
            <v>13163</v>
          </cell>
          <cell r="I830">
            <v>579206</v>
          </cell>
          <cell r="J830">
            <v>147142834</v>
          </cell>
          <cell r="K830">
            <v>147142.834</v>
          </cell>
          <cell r="L830">
            <v>163614.4600397099</v>
          </cell>
          <cell r="M830">
            <v>29326843.527461894</v>
          </cell>
          <cell r="N830">
            <v>2003</v>
          </cell>
          <cell r="O830" t="str">
            <v>Actualizado</v>
          </cell>
          <cell r="P830">
            <v>1386</v>
          </cell>
          <cell r="Q830">
            <v>2012</v>
          </cell>
          <cell r="R830">
            <v>52</v>
          </cell>
          <cell r="S830">
            <v>145114</v>
          </cell>
          <cell r="T830">
            <v>23659770</v>
          </cell>
          <cell r="U830">
            <v>23659.77</v>
          </cell>
          <cell r="V830">
            <v>26308.318169362752</v>
          </cell>
          <cell r="W830">
            <v>18981470.540665764</v>
          </cell>
          <cell r="X830">
            <v>6965</v>
          </cell>
          <cell r="Y830">
            <v>10546</v>
          </cell>
          <cell r="Z830">
            <v>13216</v>
          </cell>
          <cell r="AA830">
            <v>724320</v>
          </cell>
          <cell r="AB830">
            <v>170802604</v>
          </cell>
        </row>
        <row r="831">
          <cell r="B831" t="str">
            <v>CASANARE</v>
          </cell>
          <cell r="C831" t="str">
            <v>SAN LUIS PALENQUE</v>
          </cell>
          <cell r="D831">
            <v>2005</v>
          </cell>
          <cell r="E831" t="str">
            <v>Actualizado</v>
          </cell>
          <cell r="F831">
            <v>1357</v>
          </cell>
          <cell r="G831">
            <v>1654</v>
          </cell>
          <cell r="H831">
            <v>292564</v>
          </cell>
          <cell r="I831">
            <v>87467</v>
          </cell>
          <cell r="J831">
            <v>33372253</v>
          </cell>
          <cell r="K831">
            <v>33372.252999999997</v>
          </cell>
          <cell r="L831">
            <v>33372.252999999997</v>
          </cell>
          <cell r="M831">
            <v>24592669.859985258</v>
          </cell>
          <cell r="N831">
            <v>2005</v>
          </cell>
          <cell r="O831" t="str">
            <v>Actualizado</v>
          </cell>
          <cell r="P831">
            <v>999</v>
          </cell>
          <cell r="Q831">
            <v>1068</v>
          </cell>
          <cell r="R831">
            <v>56</v>
          </cell>
          <cell r="S831">
            <v>59437</v>
          </cell>
          <cell r="T831">
            <v>4971487</v>
          </cell>
          <cell r="U831">
            <v>4971.4870000000001</v>
          </cell>
          <cell r="V831">
            <v>4971.4870000000001</v>
          </cell>
          <cell r="W831">
            <v>4976463.4634634638</v>
          </cell>
          <cell r="X831">
            <v>2356</v>
          </cell>
          <cell r="Y831">
            <v>2722</v>
          </cell>
          <cell r="Z831">
            <v>292620</v>
          </cell>
          <cell r="AA831">
            <v>146904</v>
          </cell>
          <cell r="AB831">
            <v>38343741</v>
          </cell>
        </row>
        <row r="832">
          <cell r="B832" t="str">
            <v>CALDAS</v>
          </cell>
          <cell r="C832" t="str">
            <v>VITERBO</v>
          </cell>
          <cell r="D832">
            <v>2006</v>
          </cell>
          <cell r="E832" t="str">
            <v>Actualizado</v>
          </cell>
          <cell r="F832">
            <v>1153</v>
          </cell>
          <cell r="G832">
            <v>1820</v>
          </cell>
          <cell r="H832">
            <v>10877</v>
          </cell>
          <cell r="I832">
            <v>140327</v>
          </cell>
          <cell r="J832">
            <v>48672698</v>
          </cell>
          <cell r="K832">
            <v>48672.697999999997</v>
          </cell>
          <cell r="L832">
            <v>48672.697999999997</v>
          </cell>
          <cell r="M832">
            <v>42213961.838681698</v>
          </cell>
          <cell r="N832">
            <v>2006</v>
          </cell>
          <cell r="O832" t="str">
            <v>Actualizado</v>
          </cell>
          <cell r="P832">
            <v>3176</v>
          </cell>
          <cell r="Q832">
            <v>4140</v>
          </cell>
          <cell r="R832">
            <v>214</v>
          </cell>
          <cell r="S832">
            <v>327255</v>
          </cell>
          <cell r="T832">
            <v>38654941</v>
          </cell>
          <cell r="U832">
            <v>38654.940999999999</v>
          </cell>
          <cell r="V832">
            <v>38654.940999999999</v>
          </cell>
          <cell r="W832">
            <v>12170951.196473552</v>
          </cell>
          <cell r="X832">
            <v>4329</v>
          </cell>
          <cell r="Y832">
            <v>5960</v>
          </cell>
          <cell r="Z832">
            <v>11092</v>
          </cell>
          <cell r="AA832">
            <v>467582</v>
          </cell>
          <cell r="AB832">
            <v>87327639</v>
          </cell>
        </row>
        <row r="833">
          <cell r="B833" t="str">
            <v>SANTANDER</v>
          </cell>
          <cell r="C833" t="str">
            <v>SABANA DE TORRES</v>
          </cell>
          <cell r="D833">
            <v>1999</v>
          </cell>
          <cell r="E833" t="str">
            <v>Desactualizado</v>
          </cell>
          <cell r="F833">
            <v>2736</v>
          </cell>
          <cell r="G833">
            <v>3705</v>
          </cell>
          <cell r="H833">
            <v>149608</v>
          </cell>
          <cell r="I833">
            <v>151224</v>
          </cell>
          <cell r="J833">
            <v>28861149</v>
          </cell>
          <cell r="K833">
            <v>28861.149000000001</v>
          </cell>
          <cell r="L833">
            <v>42776.40975395633</v>
          </cell>
          <cell r="M833">
            <v>15634652.687849535</v>
          </cell>
          <cell r="N833">
            <v>1999</v>
          </cell>
          <cell r="O833" t="str">
            <v>Desactualizado</v>
          </cell>
          <cell r="P833">
            <v>4539</v>
          </cell>
          <cell r="Q833">
            <v>5054</v>
          </cell>
          <cell r="R833">
            <v>306</v>
          </cell>
          <cell r="S833">
            <v>291875</v>
          </cell>
          <cell r="T833">
            <v>19530641</v>
          </cell>
          <cell r="U833">
            <v>19530.641</v>
          </cell>
          <cell r="V833">
            <v>28947.243305296659</v>
          </cell>
          <cell r="W833">
            <v>6377449.5054630218</v>
          </cell>
          <cell r="X833">
            <v>7275</v>
          </cell>
          <cell r="Y833">
            <v>8759</v>
          </cell>
          <cell r="Z833">
            <v>149914</v>
          </cell>
          <cell r="AA833">
            <v>443099</v>
          </cell>
          <cell r="AB833">
            <v>48391790</v>
          </cell>
        </row>
        <row r="834">
          <cell r="B834" t="str">
            <v>CUNDINAMARCA</v>
          </cell>
          <cell r="C834" t="str">
            <v>NILO</v>
          </cell>
          <cell r="D834">
            <v>2003</v>
          </cell>
          <cell r="E834" t="str">
            <v>Actualizado</v>
          </cell>
          <cell r="F834">
            <v>2012</v>
          </cell>
          <cell r="G834">
            <v>2933</v>
          </cell>
          <cell r="H834">
            <v>22225</v>
          </cell>
          <cell r="I834">
            <v>381256</v>
          </cell>
          <cell r="J834">
            <v>122337820</v>
          </cell>
          <cell r="K834">
            <v>122337.82</v>
          </cell>
          <cell r="L834">
            <v>136032.69569848862</v>
          </cell>
          <cell r="M834">
            <v>67610683.746763721</v>
          </cell>
          <cell r="N834">
            <v>2003</v>
          </cell>
          <cell r="O834" t="str">
            <v>Actualizado</v>
          </cell>
          <cell r="P834">
            <v>962</v>
          </cell>
          <cell r="Q834">
            <v>1357</v>
          </cell>
          <cell r="R834">
            <v>66</v>
          </cell>
          <cell r="S834">
            <v>94801</v>
          </cell>
          <cell r="T834">
            <v>22534873</v>
          </cell>
          <cell r="U834">
            <v>22534.873</v>
          </cell>
          <cell r="V834">
            <v>25057.496703906338</v>
          </cell>
          <cell r="W834">
            <v>26047293.871004511</v>
          </cell>
          <cell r="X834">
            <v>2974</v>
          </cell>
          <cell r="Y834">
            <v>4290</v>
          </cell>
          <cell r="Z834">
            <v>22292</v>
          </cell>
          <cell r="AA834">
            <v>476057</v>
          </cell>
          <cell r="AB834">
            <v>144872693</v>
          </cell>
        </row>
        <row r="835">
          <cell r="B835" t="str">
            <v>RISARALDA</v>
          </cell>
          <cell r="C835" t="str">
            <v>PEREIRA</v>
          </cell>
          <cell r="D835">
            <v>2003</v>
          </cell>
          <cell r="E835" t="str">
            <v>Actualizado</v>
          </cell>
          <cell r="F835">
            <v>14702</v>
          </cell>
          <cell r="G835">
            <v>21597</v>
          </cell>
          <cell r="H835">
            <v>57433</v>
          </cell>
          <cell r="I835">
            <v>1746582</v>
          </cell>
          <cell r="J835">
            <v>529146221</v>
          </cell>
          <cell r="K835">
            <v>529146.22100000002</v>
          </cell>
          <cell r="L835">
            <v>588380.4931402097</v>
          </cell>
          <cell r="M835">
            <v>40020438.929411627</v>
          </cell>
          <cell r="N835">
            <v>2003</v>
          </cell>
          <cell r="O835" t="str">
            <v>Actualizado</v>
          </cell>
          <cell r="P835">
            <v>117292</v>
          </cell>
          <cell r="Q835">
            <v>157864</v>
          </cell>
          <cell r="R835">
            <v>2389</v>
          </cell>
          <cell r="S835">
            <v>10041392</v>
          </cell>
          <cell r="T835">
            <v>4400561654</v>
          </cell>
          <cell r="U835">
            <v>4400561.6540000001</v>
          </cell>
          <cell r="V835">
            <v>4893174.1989600575</v>
          </cell>
          <cell r="W835">
            <v>41717885.268902034</v>
          </cell>
          <cell r="X835">
            <v>131994</v>
          </cell>
          <cell r="Y835">
            <v>179461</v>
          </cell>
          <cell r="Z835">
            <v>59822</v>
          </cell>
          <cell r="AA835">
            <v>11787974</v>
          </cell>
          <cell r="AB835">
            <v>4929707876</v>
          </cell>
        </row>
        <row r="836">
          <cell r="B836" t="str">
            <v>CALDAS</v>
          </cell>
          <cell r="C836" t="str">
            <v>ARANZAZU</v>
          </cell>
          <cell r="D836">
            <v>2004</v>
          </cell>
          <cell r="E836" t="str">
            <v>Actualizado</v>
          </cell>
          <cell r="F836">
            <v>3238</v>
          </cell>
          <cell r="G836">
            <v>4945</v>
          </cell>
          <cell r="H836">
            <v>15105</v>
          </cell>
          <cell r="I836">
            <v>159041</v>
          </cell>
          <cell r="J836">
            <v>11078774</v>
          </cell>
          <cell r="K836">
            <v>11078.773999999999</v>
          </cell>
          <cell r="L836">
            <v>11632.712699939013</v>
          </cell>
          <cell r="M836">
            <v>3592561.0561887007</v>
          </cell>
          <cell r="N836">
            <v>2004</v>
          </cell>
          <cell r="O836" t="str">
            <v>Actualizado</v>
          </cell>
          <cell r="P836">
            <v>1998</v>
          </cell>
          <cell r="Q836">
            <v>2885</v>
          </cell>
          <cell r="R836">
            <v>41</v>
          </cell>
          <cell r="S836">
            <v>192453</v>
          </cell>
          <cell r="T836">
            <v>12180671</v>
          </cell>
          <cell r="U836">
            <v>12180.671</v>
          </cell>
          <cell r="V836">
            <v>12789.704549932949</v>
          </cell>
          <cell r="W836">
            <v>6401253.5284949699</v>
          </cell>
          <cell r="X836">
            <v>5236</v>
          </cell>
          <cell r="Y836">
            <v>7830</v>
          </cell>
          <cell r="Z836">
            <v>15146</v>
          </cell>
          <cell r="AA836">
            <v>351494</v>
          </cell>
          <cell r="AB836">
            <v>23259445</v>
          </cell>
        </row>
        <row r="837">
          <cell r="B837" t="str">
            <v>ANTIOQUIA</v>
          </cell>
          <cell r="C837" t="str">
            <v>SAN JOSE DE LA MONTAÑA</v>
          </cell>
          <cell r="D837">
            <v>2006</v>
          </cell>
          <cell r="E837" t="str">
            <v>Actualizado</v>
          </cell>
          <cell r="F837">
            <v>348</v>
          </cell>
          <cell r="G837">
            <v>528</v>
          </cell>
          <cell r="H837">
            <v>13237.612300000001</v>
          </cell>
          <cell r="I837">
            <v>34405.56</v>
          </cell>
          <cell r="J837">
            <v>10762079.297</v>
          </cell>
          <cell r="K837">
            <v>10762.079297</v>
          </cell>
          <cell r="L837">
            <v>10762.079297</v>
          </cell>
          <cell r="M837">
            <v>30925515.221264366</v>
          </cell>
          <cell r="N837">
            <v>2006</v>
          </cell>
          <cell r="O837" t="str">
            <v>Actualizado</v>
          </cell>
          <cell r="P837">
            <v>653</v>
          </cell>
          <cell r="Q837">
            <v>820</v>
          </cell>
          <cell r="R837">
            <v>281399</v>
          </cell>
          <cell r="S837">
            <v>34405.56</v>
          </cell>
          <cell r="T837">
            <v>8146084.4790000003</v>
          </cell>
          <cell r="U837">
            <v>8146.0844790000001</v>
          </cell>
          <cell r="V837">
            <v>8146.0844790000001</v>
          </cell>
          <cell r="W837">
            <v>12474861.376722818</v>
          </cell>
          <cell r="X837">
            <v>1001</v>
          </cell>
          <cell r="Y837">
            <v>1348</v>
          </cell>
          <cell r="Z837">
            <v>294636.61229999998</v>
          </cell>
          <cell r="AA837">
            <v>126199.23</v>
          </cell>
          <cell r="AB837">
            <v>18908163.776000001</v>
          </cell>
        </row>
        <row r="838">
          <cell r="B838" t="str">
            <v>SANTANDER</v>
          </cell>
          <cell r="C838" t="str">
            <v>MATANZA</v>
          </cell>
          <cell r="D838">
            <v>1998</v>
          </cell>
          <cell r="E838" t="str">
            <v>Desactualizado</v>
          </cell>
          <cell r="F838">
            <v>1823</v>
          </cell>
          <cell r="G838">
            <v>2685</v>
          </cell>
          <cell r="H838">
            <v>23889</v>
          </cell>
          <cell r="I838">
            <v>82977</v>
          </cell>
          <cell r="J838">
            <v>6565188</v>
          </cell>
          <cell r="K838">
            <v>6565.1880000000001</v>
          </cell>
          <cell r="L838">
            <v>10958.844001769594</v>
          </cell>
          <cell r="M838">
            <v>6011433.9011352686</v>
          </cell>
          <cell r="N838">
            <v>1998</v>
          </cell>
          <cell r="O838" t="str">
            <v>Desactualizado</v>
          </cell>
          <cell r="P838">
            <v>433</v>
          </cell>
          <cell r="Q838">
            <v>574</v>
          </cell>
          <cell r="R838">
            <v>20</v>
          </cell>
          <cell r="S838">
            <v>47911</v>
          </cell>
          <cell r="T838">
            <v>2278517</v>
          </cell>
          <cell r="U838">
            <v>2278.5169999999998</v>
          </cell>
          <cell r="V838">
            <v>3803.3811611152714</v>
          </cell>
          <cell r="W838">
            <v>8783790.2104278784</v>
          </cell>
          <cell r="X838">
            <v>2256</v>
          </cell>
          <cell r="Y838">
            <v>3259</v>
          </cell>
          <cell r="Z838">
            <v>23909</v>
          </cell>
          <cell r="AA838">
            <v>130888</v>
          </cell>
          <cell r="AB838">
            <v>8843706</v>
          </cell>
        </row>
        <row r="839">
          <cell r="B839" t="str">
            <v>CUNDINAMARCA</v>
          </cell>
          <cell r="C839" t="str">
            <v>TAUSA</v>
          </cell>
          <cell r="D839">
            <v>2006</v>
          </cell>
          <cell r="E839" t="str">
            <v>Actualizado</v>
          </cell>
          <cell r="F839">
            <v>3863</v>
          </cell>
          <cell r="G839">
            <v>5283</v>
          </cell>
          <cell r="H839">
            <v>20167</v>
          </cell>
          <cell r="I839">
            <v>175229</v>
          </cell>
          <cell r="J839">
            <v>67285658</v>
          </cell>
          <cell r="K839">
            <v>67285.657999999996</v>
          </cell>
          <cell r="L839">
            <v>67285.657999999996</v>
          </cell>
          <cell r="M839">
            <v>17417980.326171368</v>
          </cell>
          <cell r="N839">
            <v>2006</v>
          </cell>
          <cell r="O839" t="str">
            <v>Actualizado</v>
          </cell>
          <cell r="P839">
            <v>278</v>
          </cell>
          <cell r="Q839">
            <v>405</v>
          </cell>
          <cell r="R839">
            <v>13</v>
          </cell>
          <cell r="S839">
            <v>31892</v>
          </cell>
          <cell r="T839">
            <v>4214771</v>
          </cell>
          <cell r="U839">
            <v>4214.7709999999997</v>
          </cell>
          <cell r="V839">
            <v>4214.7709999999997</v>
          </cell>
          <cell r="W839">
            <v>15161046.762589926</v>
          </cell>
          <cell r="X839">
            <v>4141</v>
          </cell>
          <cell r="Y839">
            <v>5688</v>
          </cell>
          <cell r="Z839">
            <v>20180</v>
          </cell>
          <cell r="AA839">
            <v>207121</v>
          </cell>
          <cell r="AB839">
            <v>71500429</v>
          </cell>
        </row>
        <row r="840">
          <cell r="B840" t="str">
            <v>NORTE DE SANTANDER</v>
          </cell>
          <cell r="C840" t="str">
            <v>PAMPLONITA</v>
          </cell>
          <cell r="D840">
            <v>1998</v>
          </cell>
          <cell r="E840" t="str">
            <v>Desactualizado</v>
          </cell>
          <cell r="F840">
            <v>1621</v>
          </cell>
          <cell r="G840">
            <v>2545</v>
          </cell>
          <cell r="H840">
            <v>15725</v>
          </cell>
          <cell r="I840">
            <v>68330</v>
          </cell>
          <cell r="J840">
            <v>6863196</v>
          </cell>
          <cell r="K840">
            <v>6863.1959999999999</v>
          </cell>
          <cell r="L840">
            <v>11456.289495071438</v>
          </cell>
          <cell r="M840">
            <v>7067421.0333568398</v>
          </cell>
          <cell r="N840">
            <v>1998</v>
          </cell>
          <cell r="O840" t="str">
            <v>Desactualizado</v>
          </cell>
          <cell r="P840">
            <v>264</v>
          </cell>
          <cell r="Q840">
            <v>374</v>
          </cell>
          <cell r="R840">
            <v>24</v>
          </cell>
          <cell r="S840">
            <v>30384</v>
          </cell>
          <cell r="T840">
            <v>1720038</v>
          </cell>
          <cell r="U840">
            <v>1720.038</v>
          </cell>
          <cell r="V840">
            <v>2871.1482624893251</v>
          </cell>
          <cell r="W840">
            <v>10875561.600338353</v>
          </cell>
          <cell r="X840">
            <v>1885</v>
          </cell>
          <cell r="Y840">
            <v>2919</v>
          </cell>
          <cell r="Z840">
            <v>15750</v>
          </cell>
          <cell r="AA840">
            <v>98714</v>
          </cell>
          <cell r="AB840">
            <v>8583234</v>
          </cell>
        </row>
        <row r="841">
          <cell r="B841" t="str">
            <v>TOLIMA</v>
          </cell>
          <cell r="C841" t="str">
            <v>RONCESVALLES</v>
          </cell>
          <cell r="D841">
            <v>2005</v>
          </cell>
          <cell r="E841" t="str">
            <v>Actualizado</v>
          </cell>
          <cell r="F841">
            <v>1142</v>
          </cell>
          <cell r="G841">
            <v>1643</v>
          </cell>
          <cell r="H841">
            <v>73760</v>
          </cell>
          <cell r="I841">
            <v>47806</v>
          </cell>
          <cell r="J841">
            <v>13053912</v>
          </cell>
          <cell r="K841">
            <v>13053.912</v>
          </cell>
          <cell r="L841">
            <v>13053.912</v>
          </cell>
          <cell r="M841">
            <v>11430746.059544658</v>
          </cell>
          <cell r="N841">
            <v>2004</v>
          </cell>
          <cell r="O841" t="str">
            <v>Actualizado</v>
          </cell>
          <cell r="P841">
            <v>870</v>
          </cell>
          <cell r="Q841">
            <v>946</v>
          </cell>
          <cell r="R841">
            <v>23</v>
          </cell>
          <cell r="S841">
            <v>56612</v>
          </cell>
          <cell r="T841">
            <v>3189628</v>
          </cell>
          <cell r="U841">
            <v>3189.6280000000002</v>
          </cell>
          <cell r="V841">
            <v>3349.109399982442</v>
          </cell>
          <cell r="W841">
            <v>3849551.0344625767</v>
          </cell>
          <cell r="X841">
            <v>2012</v>
          </cell>
          <cell r="Y841">
            <v>2589</v>
          </cell>
          <cell r="Z841">
            <v>73783</v>
          </cell>
          <cell r="AA841">
            <v>104418</v>
          </cell>
          <cell r="AB841">
            <v>16243540</v>
          </cell>
        </row>
        <row r="842">
          <cell r="B842" t="str">
            <v>ATLANTICO</v>
          </cell>
          <cell r="C842" t="str">
            <v>BARRANQUILLA</v>
          </cell>
          <cell r="D842">
            <v>2006</v>
          </cell>
          <cell r="E842" t="str">
            <v>Actualizado</v>
          </cell>
          <cell r="F842">
            <v>197</v>
          </cell>
          <cell r="G842">
            <v>240</v>
          </cell>
          <cell r="H842">
            <v>4656</v>
          </cell>
          <cell r="I842">
            <v>98195</v>
          </cell>
          <cell r="J842">
            <v>25492666</v>
          </cell>
          <cell r="K842">
            <v>25492.666000000001</v>
          </cell>
          <cell r="L842">
            <v>25492.666000000001</v>
          </cell>
          <cell r="M842">
            <v>129404395.93908629</v>
          </cell>
          <cell r="N842">
            <v>2006</v>
          </cell>
          <cell r="O842" t="str">
            <v>Actualizado</v>
          </cell>
          <cell r="P842">
            <v>294135</v>
          </cell>
          <cell r="Q842">
            <v>386614</v>
          </cell>
          <cell r="R842">
            <v>10758</v>
          </cell>
          <cell r="S842">
            <v>30108917</v>
          </cell>
          <cell r="T842">
            <v>11968877948</v>
          </cell>
          <cell r="U842">
            <v>11968877.948000001</v>
          </cell>
          <cell r="V842">
            <v>11968877.948000001</v>
          </cell>
          <cell r="W842">
            <v>40691784.207931735</v>
          </cell>
          <cell r="X842">
            <v>294332</v>
          </cell>
          <cell r="Y842">
            <v>386854</v>
          </cell>
          <cell r="Z842">
            <v>15415</v>
          </cell>
          <cell r="AA842">
            <v>30207112</v>
          </cell>
          <cell r="AB842">
            <v>11994370614</v>
          </cell>
        </row>
        <row r="843">
          <cell r="B843" t="str">
            <v>CASANARE</v>
          </cell>
          <cell r="C843" t="str">
            <v>MANI</v>
          </cell>
          <cell r="D843">
            <v>2005</v>
          </cell>
          <cell r="E843" t="str">
            <v>Actualizado</v>
          </cell>
          <cell r="F843">
            <v>1698</v>
          </cell>
          <cell r="G843">
            <v>2080</v>
          </cell>
          <cell r="H843">
            <v>348675</v>
          </cell>
          <cell r="I843">
            <v>138670</v>
          </cell>
          <cell r="J843">
            <v>46406109</v>
          </cell>
          <cell r="K843">
            <v>46406.108999999997</v>
          </cell>
          <cell r="L843">
            <v>46406.108999999997</v>
          </cell>
          <cell r="M843">
            <v>27329863.957597174</v>
          </cell>
          <cell r="N843">
            <v>2005</v>
          </cell>
          <cell r="O843" t="str">
            <v>Actualizado</v>
          </cell>
          <cell r="P843">
            <v>3178</v>
          </cell>
          <cell r="Q843">
            <v>3509</v>
          </cell>
          <cell r="R843">
            <v>199</v>
          </cell>
          <cell r="S843">
            <v>188133</v>
          </cell>
          <cell r="T843">
            <v>24859588</v>
          </cell>
          <cell r="U843">
            <v>24859.588</v>
          </cell>
          <cell r="V843">
            <v>24859.588</v>
          </cell>
          <cell r="W843">
            <v>7822400.2517306479</v>
          </cell>
          <cell r="X843">
            <v>4876</v>
          </cell>
          <cell r="Y843">
            <v>5589</v>
          </cell>
          <cell r="Z843">
            <v>348874</v>
          </cell>
          <cell r="AA843">
            <v>326803</v>
          </cell>
          <cell r="AB843">
            <v>71265697</v>
          </cell>
        </row>
        <row r="844">
          <cell r="B844" t="str">
            <v>SANTANDER</v>
          </cell>
          <cell r="C844" t="str">
            <v>BETULIA</v>
          </cell>
          <cell r="D844">
            <v>1996</v>
          </cell>
          <cell r="E844" t="str">
            <v>Desactualizado</v>
          </cell>
          <cell r="F844">
            <v>1322</v>
          </cell>
          <cell r="G844">
            <v>1879</v>
          </cell>
          <cell r="H844">
            <v>38392</v>
          </cell>
          <cell r="I844">
            <v>68927</v>
          </cell>
          <cell r="J844">
            <v>7103846</v>
          </cell>
          <cell r="K844">
            <v>7103.8459999999995</v>
          </cell>
          <cell r="L844">
            <v>15901.643874378733</v>
          </cell>
          <cell r="M844">
            <v>12028474.94279783</v>
          </cell>
          <cell r="N844">
            <v>1996</v>
          </cell>
          <cell r="O844" t="str">
            <v>Desactualizado</v>
          </cell>
          <cell r="P844">
            <v>572</v>
          </cell>
          <cell r="Q844">
            <v>807</v>
          </cell>
          <cell r="R844">
            <v>32</v>
          </cell>
          <cell r="S844">
            <v>42678</v>
          </cell>
          <cell r="T844">
            <v>1562595</v>
          </cell>
          <cell r="U844">
            <v>1562.595</v>
          </cell>
          <cell r="V844">
            <v>3497.7995313925494</v>
          </cell>
          <cell r="W844">
            <v>6115034.1457911702</v>
          </cell>
          <cell r="X844">
            <v>1894</v>
          </cell>
          <cell r="Y844">
            <v>2686</v>
          </cell>
          <cell r="Z844">
            <v>38424</v>
          </cell>
          <cell r="AA844">
            <v>111605</v>
          </cell>
          <cell r="AB844">
            <v>8666441</v>
          </cell>
        </row>
        <row r="845">
          <cell r="B845" t="str">
            <v>TOLIMA</v>
          </cell>
          <cell r="C845" t="str">
            <v>HERVEO</v>
          </cell>
          <cell r="D845">
            <v>2005</v>
          </cell>
          <cell r="E845" t="str">
            <v>Actualizado</v>
          </cell>
          <cell r="F845">
            <v>2402</v>
          </cell>
          <cell r="G845">
            <v>3139</v>
          </cell>
          <cell r="H845">
            <v>33008</v>
          </cell>
          <cell r="I845">
            <v>98962</v>
          </cell>
          <cell r="J845">
            <v>17100187</v>
          </cell>
          <cell r="K845">
            <v>17100.187000000002</v>
          </cell>
          <cell r="L845">
            <v>17100.187000000002</v>
          </cell>
          <cell r="M845">
            <v>7119145.2955870116</v>
          </cell>
          <cell r="N845">
            <v>2005</v>
          </cell>
          <cell r="O845" t="str">
            <v>Actualizado</v>
          </cell>
          <cell r="P845">
            <v>1336</v>
          </cell>
          <cell r="Q845">
            <v>1748</v>
          </cell>
          <cell r="R845">
            <v>42</v>
          </cell>
          <cell r="S845">
            <v>123225</v>
          </cell>
          <cell r="T845">
            <v>8081762</v>
          </cell>
          <cell r="U845">
            <v>8081.7619999999997</v>
          </cell>
          <cell r="V845">
            <v>8081.7619999999997</v>
          </cell>
          <cell r="W845">
            <v>6049223.0538922157</v>
          </cell>
          <cell r="X845">
            <v>3738</v>
          </cell>
          <cell r="Y845">
            <v>4887</v>
          </cell>
          <cell r="Z845">
            <v>33051</v>
          </cell>
          <cell r="AA845">
            <v>222187</v>
          </cell>
          <cell r="AB845">
            <v>25181950</v>
          </cell>
        </row>
        <row r="846">
          <cell r="B846" t="str">
            <v>BOYACA</v>
          </cell>
          <cell r="C846" t="str">
            <v>SANTA MARIA</v>
          </cell>
          <cell r="D846">
            <v>2004</v>
          </cell>
          <cell r="E846" t="str">
            <v>Actualizado</v>
          </cell>
          <cell r="F846">
            <v>1947</v>
          </cell>
          <cell r="G846">
            <v>2604</v>
          </cell>
          <cell r="H846">
            <v>32530</v>
          </cell>
          <cell r="I846">
            <v>65788</v>
          </cell>
          <cell r="J846">
            <v>16750041</v>
          </cell>
          <cell r="K846">
            <v>16750.041000000001</v>
          </cell>
          <cell r="L846">
            <v>17587.543049907796</v>
          </cell>
          <cell r="M846">
            <v>9033149.9999526422</v>
          </cell>
          <cell r="N846">
            <v>2004</v>
          </cell>
          <cell r="O846" t="str">
            <v>Actualizado</v>
          </cell>
          <cell r="P846">
            <v>775</v>
          </cell>
          <cell r="Q846">
            <v>1050</v>
          </cell>
          <cell r="R846">
            <v>62</v>
          </cell>
          <cell r="S846">
            <v>94719</v>
          </cell>
          <cell r="T846">
            <v>14155542</v>
          </cell>
          <cell r="U846">
            <v>14155.541999999999</v>
          </cell>
          <cell r="V846">
            <v>14863.319099922077</v>
          </cell>
          <cell r="W846">
            <v>19178476.25796397</v>
          </cell>
          <cell r="X846">
            <v>2722</v>
          </cell>
          <cell r="Y846">
            <v>3654</v>
          </cell>
          <cell r="Z846">
            <v>32592</v>
          </cell>
          <cell r="AA846">
            <v>160507</v>
          </cell>
          <cell r="AB846">
            <v>30905583</v>
          </cell>
        </row>
        <row r="847">
          <cell r="B847" t="str">
            <v>CUNDINAMARCA</v>
          </cell>
          <cell r="C847" t="str">
            <v>TENJO</v>
          </cell>
          <cell r="D847">
            <v>2006</v>
          </cell>
          <cell r="E847" t="str">
            <v>Actualizado</v>
          </cell>
          <cell r="F847">
            <v>4287</v>
          </cell>
          <cell r="G847">
            <v>5932</v>
          </cell>
          <cell r="H847">
            <v>11297</v>
          </cell>
          <cell r="I847">
            <v>606022</v>
          </cell>
          <cell r="J847">
            <v>397040513</v>
          </cell>
          <cell r="K847">
            <v>397040.51299999998</v>
          </cell>
          <cell r="L847">
            <v>397040.51299999998</v>
          </cell>
          <cell r="M847">
            <v>92615001.866106838</v>
          </cell>
          <cell r="N847">
            <v>2006</v>
          </cell>
          <cell r="O847" t="str">
            <v>Actualizado</v>
          </cell>
          <cell r="P847">
            <v>1297</v>
          </cell>
          <cell r="Q847">
            <v>1776</v>
          </cell>
          <cell r="R847">
            <v>56</v>
          </cell>
          <cell r="S847">
            <v>171929</v>
          </cell>
          <cell r="T847">
            <v>53561956</v>
          </cell>
          <cell r="U847">
            <v>53561.955999999998</v>
          </cell>
          <cell r="V847">
            <v>53561.955999999998</v>
          </cell>
          <cell r="W847">
            <v>41296804.934464149</v>
          </cell>
          <cell r="X847">
            <v>5584</v>
          </cell>
          <cell r="Y847">
            <v>7708</v>
          </cell>
          <cell r="Z847">
            <v>11354</v>
          </cell>
          <cell r="AA847">
            <v>777951</v>
          </cell>
          <cell r="AB847">
            <v>450602469</v>
          </cell>
        </row>
        <row r="848">
          <cell r="B848" t="str">
            <v>VALLE</v>
          </cell>
          <cell r="C848" t="str">
            <v>ARGELIA</v>
          </cell>
          <cell r="D848">
            <v>1998</v>
          </cell>
          <cell r="E848" t="str">
            <v>Desactualizado</v>
          </cell>
          <cell r="F848">
            <v>901</v>
          </cell>
          <cell r="G848">
            <v>1687</v>
          </cell>
          <cell r="H848">
            <v>9351</v>
          </cell>
          <cell r="I848">
            <v>107179</v>
          </cell>
          <cell r="J848">
            <v>12408859</v>
          </cell>
          <cell r="K848">
            <v>12408.859</v>
          </cell>
          <cell r="L848">
            <v>20713.306309119347</v>
          </cell>
          <cell r="M848">
            <v>22989241.186591949</v>
          </cell>
          <cell r="N848">
            <v>1998</v>
          </cell>
          <cell r="O848" t="str">
            <v>Desactualizado</v>
          </cell>
          <cell r="P848">
            <v>963</v>
          </cell>
          <cell r="Q848">
            <v>1353</v>
          </cell>
          <cell r="R848">
            <v>26</v>
          </cell>
          <cell r="S848">
            <v>89101</v>
          </cell>
          <cell r="T848">
            <v>4833967</v>
          </cell>
          <cell r="U848">
            <v>4833.9669999999996</v>
          </cell>
          <cell r="V848">
            <v>8069.0286801691209</v>
          </cell>
          <cell r="W848">
            <v>8379053.6658038637</v>
          </cell>
          <cell r="X848">
            <v>1864</v>
          </cell>
          <cell r="Y848">
            <v>3040</v>
          </cell>
          <cell r="Z848">
            <v>9378</v>
          </cell>
          <cell r="AA848">
            <v>196280</v>
          </cell>
          <cell r="AB848">
            <v>17242827</v>
          </cell>
        </row>
        <row r="849">
          <cell r="B849" t="str">
            <v>ANTIOQUIA</v>
          </cell>
          <cell r="C849" t="str">
            <v>SABANETA</v>
          </cell>
          <cell r="D849">
            <v>1997</v>
          </cell>
          <cell r="E849" t="str">
            <v>Desactualizado</v>
          </cell>
          <cell r="F849">
            <v>1869</v>
          </cell>
          <cell r="G849">
            <v>2482</v>
          </cell>
          <cell r="H849">
            <v>1206.2419</v>
          </cell>
          <cell r="I849">
            <v>241680.48</v>
          </cell>
          <cell r="J849">
            <v>42147221.855000004</v>
          </cell>
          <cell r="K849">
            <v>42147.221855000003</v>
          </cell>
          <cell r="L849">
            <v>80747.007549933856</v>
          </cell>
          <cell r="M849">
            <v>43203321.321526945</v>
          </cell>
          <cell r="N849">
            <v>1997</v>
          </cell>
          <cell r="O849" t="str">
            <v>Desactualizado</v>
          </cell>
          <cell r="P849">
            <v>9118</v>
          </cell>
          <cell r="Q849">
            <v>13819</v>
          </cell>
          <cell r="R849">
            <v>22063464</v>
          </cell>
          <cell r="S849">
            <v>277033.89</v>
          </cell>
          <cell r="T849">
            <v>394252279.26500005</v>
          </cell>
          <cell r="U849">
            <v>394252.27926500002</v>
          </cell>
          <cell r="V849">
            <v>755321.23753995367</v>
          </cell>
          <cell r="W849">
            <v>82838477.466544598</v>
          </cell>
          <cell r="X849">
            <v>10987</v>
          </cell>
          <cell r="Y849">
            <v>16301</v>
          </cell>
          <cell r="Z849">
            <v>22064670.241900001</v>
          </cell>
          <cell r="AA849">
            <v>1881270.41</v>
          </cell>
          <cell r="AB849">
            <v>436399501.12</v>
          </cell>
        </row>
        <row r="850">
          <cell r="B850" t="str">
            <v>CAUCA</v>
          </cell>
          <cell r="C850" t="str">
            <v>PUERTO TEJADA</v>
          </cell>
          <cell r="D850">
            <v>1998</v>
          </cell>
          <cell r="E850" t="str">
            <v>Desactualizado</v>
          </cell>
          <cell r="F850">
            <v>2030</v>
          </cell>
          <cell r="G850">
            <v>2692</v>
          </cell>
          <cell r="H850">
            <v>10581</v>
          </cell>
          <cell r="I850">
            <v>109400</v>
          </cell>
          <cell r="J850">
            <v>63095595</v>
          </cell>
          <cell r="K850">
            <v>63095.595000000001</v>
          </cell>
          <cell r="L850">
            <v>105321.39868711049</v>
          </cell>
          <cell r="M850">
            <v>51882462.40744359</v>
          </cell>
          <cell r="N850">
            <v>1998</v>
          </cell>
          <cell r="O850" t="str">
            <v>Desactualizado</v>
          </cell>
          <cell r="P850">
            <v>9021</v>
          </cell>
          <cell r="Q850">
            <v>11217</v>
          </cell>
          <cell r="R850">
            <v>227</v>
          </cell>
          <cell r="S850">
            <v>678312</v>
          </cell>
          <cell r="T850">
            <v>58266328</v>
          </cell>
          <cell r="U850">
            <v>58266.328000000001</v>
          </cell>
          <cell r="V850">
            <v>97260.215413167098</v>
          </cell>
          <cell r="W850">
            <v>10781533.689520795</v>
          </cell>
          <cell r="X850">
            <v>11051</v>
          </cell>
          <cell r="Y850">
            <v>13909</v>
          </cell>
          <cell r="Z850">
            <v>10808</v>
          </cell>
          <cell r="AA850">
            <v>787712</v>
          </cell>
          <cell r="AB850">
            <v>121361923</v>
          </cell>
        </row>
        <row r="851">
          <cell r="B851" t="str">
            <v>CUNDINAMARCA</v>
          </cell>
          <cell r="C851" t="str">
            <v>CHAGUANI</v>
          </cell>
          <cell r="D851">
            <v>2004</v>
          </cell>
          <cell r="E851" t="str">
            <v>Actualizado</v>
          </cell>
          <cell r="F851">
            <v>1887</v>
          </cell>
          <cell r="G851">
            <v>2721</v>
          </cell>
          <cell r="H851">
            <v>17035</v>
          </cell>
          <cell r="I851">
            <v>90712</v>
          </cell>
          <cell r="J851">
            <v>11923956</v>
          </cell>
          <cell r="K851">
            <v>11923.956</v>
          </cell>
          <cell r="L851">
            <v>12520.153799934362</v>
          </cell>
          <cell r="M851">
            <v>6634951.6692815907</v>
          </cell>
          <cell r="N851">
            <v>2004</v>
          </cell>
          <cell r="O851" t="str">
            <v>Actualizado</v>
          </cell>
          <cell r="P851">
            <v>318</v>
          </cell>
          <cell r="Q851">
            <v>480</v>
          </cell>
          <cell r="R851">
            <v>13</v>
          </cell>
          <cell r="S851">
            <v>36657</v>
          </cell>
          <cell r="T851">
            <v>2874989</v>
          </cell>
          <cell r="U851">
            <v>2874.989</v>
          </cell>
          <cell r="V851">
            <v>3018.7384499841742</v>
          </cell>
          <cell r="W851">
            <v>9492888.207497403</v>
          </cell>
          <cell r="X851">
            <v>2205</v>
          </cell>
          <cell r="Y851">
            <v>3201</v>
          </cell>
          <cell r="Z851">
            <v>17048</v>
          </cell>
          <cell r="AA851">
            <v>127369</v>
          </cell>
          <cell r="AB851">
            <v>14798945</v>
          </cell>
        </row>
        <row r="852">
          <cell r="B852" t="str">
            <v>META</v>
          </cell>
          <cell r="C852" t="str">
            <v>GRANADA</v>
          </cell>
          <cell r="D852">
            <v>1992</v>
          </cell>
          <cell r="E852" t="str">
            <v>Desactualizado</v>
          </cell>
          <cell r="F852">
            <v>2071</v>
          </cell>
          <cell r="G852">
            <v>2852</v>
          </cell>
          <cell r="H852">
            <v>29898</v>
          </cell>
          <cell r="I852">
            <v>126867</v>
          </cell>
          <cell r="J852">
            <v>30505976</v>
          </cell>
          <cell r="K852">
            <v>30505.975999999999</v>
          </cell>
          <cell r="L852">
            <v>147150.6962049107</v>
          </cell>
          <cell r="M852">
            <v>71052967.747421876</v>
          </cell>
          <cell r="N852">
            <v>2000</v>
          </cell>
          <cell r="O852" t="str">
            <v>Desactualizado</v>
          </cell>
          <cell r="P852">
            <v>16514</v>
          </cell>
          <cell r="Q852">
            <v>19787</v>
          </cell>
          <cell r="R852">
            <v>1574</v>
          </cell>
          <cell r="S852">
            <v>897568</v>
          </cell>
          <cell r="T852">
            <v>133260561</v>
          </cell>
          <cell r="U852">
            <v>133260.56099999999</v>
          </cell>
          <cell r="V852">
            <v>176169.63853515714</v>
          </cell>
          <cell r="W852">
            <v>10667896.241683247</v>
          </cell>
          <cell r="X852">
            <v>18585</v>
          </cell>
          <cell r="Y852">
            <v>22639</v>
          </cell>
          <cell r="Z852">
            <v>31472</v>
          </cell>
          <cell r="AA852">
            <v>1024435</v>
          </cell>
          <cell r="AB852">
            <v>163766538</v>
          </cell>
        </row>
        <row r="853">
          <cell r="B853" t="str">
            <v>NORTE DE SANTANDER</v>
          </cell>
          <cell r="C853" t="str">
            <v>SAN CAYETANO</v>
          </cell>
          <cell r="D853">
            <v>1996</v>
          </cell>
          <cell r="E853" t="str">
            <v>Desactualizado</v>
          </cell>
          <cell r="F853">
            <v>501</v>
          </cell>
          <cell r="G853">
            <v>729</v>
          </cell>
          <cell r="H853">
            <v>14195</v>
          </cell>
          <cell r="I853">
            <v>60702</v>
          </cell>
          <cell r="J853">
            <v>4913798</v>
          </cell>
          <cell r="K853">
            <v>4913.7979999999998</v>
          </cell>
          <cell r="L853">
            <v>10999.318660150357</v>
          </cell>
          <cell r="M853">
            <v>21954727.864571568</v>
          </cell>
          <cell r="N853">
            <v>1995</v>
          </cell>
          <cell r="O853" t="str">
            <v>Desactualizado</v>
          </cell>
          <cell r="P853">
            <v>1215</v>
          </cell>
          <cell r="Q853">
            <v>1507</v>
          </cell>
          <cell r="R853">
            <v>65</v>
          </cell>
          <cell r="S853">
            <v>75141</v>
          </cell>
          <cell r="T853">
            <v>2559137</v>
          </cell>
          <cell r="U853">
            <v>2559.1370000000002</v>
          </cell>
          <cell r="V853">
            <v>6694.8220878941938</v>
          </cell>
          <cell r="W853">
            <v>5510141.6361269085</v>
          </cell>
          <cell r="X853">
            <v>1716</v>
          </cell>
          <cell r="Y853">
            <v>2236</v>
          </cell>
          <cell r="Z853">
            <v>14261</v>
          </cell>
          <cell r="AA853">
            <v>135843</v>
          </cell>
          <cell r="AB853">
            <v>7472935</v>
          </cell>
        </row>
        <row r="854">
          <cell r="B854" t="str">
            <v>NORTE DE SANTANDER</v>
          </cell>
          <cell r="C854" t="str">
            <v>SALAZAR</v>
          </cell>
          <cell r="D854">
            <v>2005</v>
          </cell>
          <cell r="E854" t="str">
            <v>Actualizado</v>
          </cell>
          <cell r="F854">
            <v>1946</v>
          </cell>
          <cell r="G854">
            <v>2891</v>
          </cell>
          <cell r="H854">
            <v>47744</v>
          </cell>
          <cell r="I854">
            <v>87742</v>
          </cell>
          <cell r="J854">
            <v>12598229</v>
          </cell>
          <cell r="K854">
            <v>12598.228999999999</v>
          </cell>
          <cell r="L854">
            <v>12598.228999999999</v>
          </cell>
          <cell r="M854">
            <v>6473910.0719424458</v>
          </cell>
          <cell r="N854">
            <v>2005</v>
          </cell>
          <cell r="O854" t="str">
            <v>Actualizado</v>
          </cell>
          <cell r="P854">
            <v>1521</v>
          </cell>
          <cell r="Q854">
            <v>2026</v>
          </cell>
          <cell r="R854">
            <v>64</v>
          </cell>
          <cell r="S854">
            <v>143962</v>
          </cell>
          <cell r="T854">
            <v>9530766</v>
          </cell>
          <cell r="U854">
            <v>9530.7659999999996</v>
          </cell>
          <cell r="V854">
            <v>9530.7659999999996</v>
          </cell>
          <cell r="W854">
            <v>6266118.3431952661</v>
          </cell>
          <cell r="X854">
            <v>3467</v>
          </cell>
          <cell r="Y854">
            <v>4917</v>
          </cell>
          <cell r="Z854">
            <v>47809</v>
          </cell>
          <cell r="AA854">
            <v>231704</v>
          </cell>
          <cell r="AB854">
            <v>22128995</v>
          </cell>
        </row>
        <row r="855">
          <cell r="B855" t="str">
            <v>NORTE DE SANTANDER</v>
          </cell>
          <cell r="C855" t="str">
            <v>CACOTA</v>
          </cell>
          <cell r="D855">
            <v>1999</v>
          </cell>
          <cell r="E855" t="str">
            <v>Desactualizado</v>
          </cell>
          <cell r="F855">
            <v>1400</v>
          </cell>
          <cell r="G855">
            <v>2191</v>
          </cell>
          <cell r="H855">
            <v>12612</v>
          </cell>
          <cell r="I855">
            <v>42894</v>
          </cell>
          <cell r="J855">
            <v>2823409</v>
          </cell>
          <cell r="K855">
            <v>2823.4090000000001</v>
          </cell>
          <cell r="L855">
            <v>4184.7017347441051</v>
          </cell>
          <cell r="M855">
            <v>2989072.6676743608</v>
          </cell>
          <cell r="N855">
            <v>1999</v>
          </cell>
          <cell r="O855" t="str">
            <v>Desactualizado</v>
          </cell>
          <cell r="P855">
            <v>225</v>
          </cell>
          <cell r="Q855">
            <v>346</v>
          </cell>
          <cell r="R855">
            <v>18</v>
          </cell>
          <cell r="S855">
            <v>26476</v>
          </cell>
          <cell r="T855">
            <v>1190570</v>
          </cell>
          <cell r="U855">
            <v>1190.57</v>
          </cell>
          <cell r="V855">
            <v>1764.5974580141556</v>
          </cell>
          <cell r="W855">
            <v>7842655.3689518031</v>
          </cell>
          <cell r="X855">
            <v>1625</v>
          </cell>
          <cell r="Y855">
            <v>2537</v>
          </cell>
          <cell r="Z855">
            <v>12630</v>
          </cell>
          <cell r="AA855">
            <v>69370</v>
          </cell>
          <cell r="AB855">
            <v>4013979</v>
          </cell>
        </row>
        <row r="856">
          <cell r="B856" t="str">
            <v>SANTANDER</v>
          </cell>
          <cell r="C856" t="str">
            <v>VALLE DE SAN JOSE</v>
          </cell>
          <cell r="D856">
            <v>1998</v>
          </cell>
          <cell r="E856" t="str">
            <v>Desactualizado</v>
          </cell>
          <cell r="F856">
            <v>1387</v>
          </cell>
          <cell r="G856">
            <v>2257</v>
          </cell>
          <cell r="H856">
            <v>7497</v>
          </cell>
          <cell r="I856">
            <v>88526</v>
          </cell>
          <cell r="J856">
            <v>7676380</v>
          </cell>
          <cell r="K856">
            <v>7676.38</v>
          </cell>
          <cell r="L856">
            <v>12813.684987894341</v>
          </cell>
          <cell r="M856">
            <v>9238417.439000966</v>
          </cell>
          <cell r="N856">
            <v>1998</v>
          </cell>
          <cell r="O856" t="str">
            <v>Desactualizado</v>
          </cell>
          <cell r="P856">
            <v>657</v>
          </cell>
          <cell r="Q856">
            <v>907</v>
          </cell>
          <cell r="R856">
            <v>25</v>
          </cell>
          <cell r="S856">
            <v>59328</v>
          </cell>
          <cell r="T856">
            <v>4836570</v>
          </cell>
          <cell r="U856">
            <v>4836.57</v>
          </cell>
          <cell r="V856">
            <v>8073.3736998298837</v>
          </cell>
          <cell r="W856">
            <v>12288240.030182471</v>
          </cell>
          <cell r="X856">
            <v>2044</v>
          </cell>
          <cell r="Y856">
            <v>3164</v>
          </cell>
          <cell r="Z856">
            <v>7522</v>
          </cell>
          <cell r="AA856">
            <v>147854</v>
          </cell>
          <cell r="AB856">
            <v>12512951</v>
          </cell>
        </row>
        <row r="857">
          <cell r="B857" t="str">
            <v>CUNDINAMARCA</v>
          </cell>
          <cell r="C857" t="str">
            <v>AGUA DE DIOS</v>
          </cell>
          <cell r="D857">
            <v>2003</v>
          </cell>
          <cell r="E857" t="str">
            <v>Actualizado</v>
          </cell>
          <cell r="F857">
            <v>1893</v>
          </cell>
          <cell r="G857">
            <v>2808</v>
          </cell>
          <cell r="H857">
            <v>8163</v>
          </cell>
          <cell r="I857">
            <v>113160</v>
          </cell>
          <cell r="J857">
            <v>26614120</v>
          </cell>
          <cell r="K857">
            <v>26614.12</v>
          </cell>
          <cell r="L857">
            <v>29593.387288109756</v>
          </cell>
          <cell r="M857">
            <v>15633062.48711556</v>
          </cell>
          <cell r="N857">
            <v>2003</v>
          </cell>
          <cell r="O857" t="str">
            <v>Actualizado</v>
          </cell>
          <cell r="P857">
            <v>4022</v>
          </cell>
          <cell r="Q857">
            <v>5584</v>
          </cell>
          <cell r="R857">
            <v>218</v>
          </cell>
          <cell r="S857">
            <v>354522</v>
          </cell>
          <cell r="T857">
            <v>51200006</v>
          </cell>
          <cell r="U857">
            <v>51200.006000000001</v>
          </cell>
          <cell r="V857">
            <v>56931.493760137222</v>
          </cell>
          <cell r="W857">
            <v>14155020.825494088</v>
          </cell>
          <cell r="X857">
            <v>5915</v>
          </cell>
          <cell r="Y857">
            <v>8392</v>
          </cell>
          <cell r="Z857">
            <v>8382</v>
          </cell>
          <cell r="AA857">
            <v>467682</v>
          </cell>
          <cell r="AB857">
            <v>77814126</v>
          </cell>
        </row>
        <row r="858">
          <cell r="B858" t="str">
            <v>ANTIOQUIA</v>
          </cell>
          <cell r="C858" t="str">
            <v>PUEBLORRICO</v>
          </cell>
          <cell r="D858">
            <v>2000</v>
          </cell>
          <cell r="E858" t="str">
            <v>Desactualizado</v>
          </cell>
          <cell r="F858">
            <v>1450</v>
          </cell>
          <cell r="G858">
            <v>2064</v>
          </cell>
          <cell r="H858">
            <v>7245.4754000000003</v>
          </cell>
          <cell r="I858">
            <v>129675.49</v>
          </cell>
          <cell r="J858">
            <v>9699647.4550000001</v>
          </cell>
          <cell r="K858">
            <v>9699.6474550000003</v>
          </cell>
          <cell r="L858">
            <v>12822.874023964278</v>
          </cell>
          <cell r="M858">
            <v>8843361.3958374318</v>
          </cell>
          <cell r="N858">
            <v>2000</v>
          </cell>
          <cell r="O858" t="str">
            <v>Desactualizado</v>
          </cell>
          <cell r="P858">
            <v>1436</v>
          </cell>
          <cell r="Q858">
            <v>1809</v>
          </cell>
          <cell r="R858">
            <v>87827904</v>
          </cell>
          <cell r="S858">
            <v>129675.49</v>
          </cell>
          <cell r="T858">
            <v>8803128.2149999999</v>
          </cell>
          <cell r="U858">
            <v>8803.1282150000006</v>
          </cell>
          <cell r="V858">
            <v>11637.681126190017</v>
          </cell>
          <cell r="W858">
            <v>8104234.7675417941</v>
          </cell>
          <cell r="X858">
            <v>2886</v>
          </cell>
          <cell r="Y858">
            <v>3873</v>
          </cell>
          <cell r="Z858">
            <v>87835149.475400001</v>
          </cell>
          <cell r="AA858">
            <v>266715.27</v>
          </cell>
          <cell r="AB858">
            <v>18502775.670000002</v>
          </cell>
        </row>
        <row r="859">
          <cell r="B859" t="str">
            <v>BOYACA</v>
          </cell>
          <cell r="C859" t="str">
            <v>SOGAMOSO</v>
          </cell>
          <cell r="D859">
            <v>2001</v>
          </cell>
          <cell r="E859" t="str">
            <v>Desactualizado</v>
          </cell>
          <cell r="F859">
            <v>24001</v>
          </cell>
          <cell r="G859">
            <v>40615</v>
          </cell>
          <cell r="H859">
            <v>19700</v>
          </cell>
          <cell r="I859">
            <v>503017</v>
          </cell>
          <cell r="J859">
            <v>98631819</v>
          </cell>
          <cell r="K859">
            <v>98631.819000000003</v>
          </cell>
          <cell r="L859">
            <v>123129.40034043112</v>
          </cell>
          <cell r="M859">
            <v>5130177.9234378198</v>
          </cell>
          <cell r="N859">
            <v>2001</v>
          </cell>
          <cell r="O859" t="str">
            <v>Desactualizado</v>
          </cell>
          <cell r="P859">
            <v>30981</v>
          </cell>
          <cell r="Q859">
            <v>48735</v>
          </cell>
          <cell r="R859">
            <v>803</v>
          </cell>
          <cell r="S859">
            <v>2849807</v>
          </cell>
          <cell r="T859">
            <v>680324675</v>
          </cell>
          <cell r="U859">
            <v>680324.67500000005</v>
          </cell>
          <cell r="V859">
            <v>849299.64912792179</v>
          </cell>
          <cell r="W859">
            <v>27413564.737352628</v>
          </cell>
          <cell r="X859">
            <v>54982</v>
          </cell>
          <cell r="Y859">
            <v>89350</v>
          </cell>
          <cell r="Z859">
            <v>20503</v>
          </cell>
          <cell r="AA859">
            <v>3352824</v>
          </cell>
          <cell r="AB859">
            <v>778956494</v>
          </cell>
        </row>
        <row r="860">
          <cell r="B860" t="str">
            <v>NORTE DE SANTANDER</v>
          </cell>
          <cell r="C860" t="str">
            <v>EL CARMEN</v>
          </cell>
          <cell r="D860">
            <v>2000</v>
          </cell>
          <cell r="E860" t="str">
            <v>Desactualizado</v>
          </cell>
          <cell r="F860">
            <v>2055</v>
          </cell>
          <cell r="G860">
            <v>2450</v>
          </cell>
          <cell r="H860">
            <v>171520</v>
          </cell>
          <cell r="I860">
            <v>106995</v>
          </cell>
          <cell r="J860">
            <v>9000998</v>
          </cell>
          <cell r="K860">
            <v>9000.9979999999996</v>
          </cell>
          <cell r="L860">
            <v>11899.263759783154</v>
          </cell>
          <cell r="M860">
            <v>5790395.9901621183</v>
          </cell>
          <cell r="N860">
            <v>2000</v>
          </cell>
          <cell r="O860" t="str">
            <v>Desactualizado</v>
          </cell>
          <cell r="P860">
            <v>2149</v>
          </cell>
          <cell r="Q860">
            <v>2468</v>
          </cell>
          <cell r="R860">
            <v>47</v>
          </cell>
          <cell r="S860">
            <v>151167</v>
          </cell>
          <cell r="T860">
            <v>5491757</v>
          </cell>
          <cell r="U860">
            <v>5491.7569999999996</v>
          </cell>
          <cell r="V860">
            <v>7260.068833215546</v>
          </cell>
          <cell r="W860">
            <v>3378347.5259262659</v>
          </cell>
          <cell r="X860">
            <v>4204</v>
          </cell>
          <cell r="Y860">
            <v>4918</v>
          </cell>
          <cell r="Z860">
            <v>171568</v>
          </cell>
          <cell r="AA860">
            <v>258162</v>
          </cell>
          <cell r="AB860">
            <v>14492755</v>
          </cell>
        </row>
        <row r="861">
          <cell r="B861" t="str">
            <v>ANTIOQUIA</v>
          </cell>
          <cell r="C861" t="str">
            <v>VALPARAISO</v>
          </cell>
          <cell r="D861">
            <v>1997</v>
          </cell>
          <cell r="E861" t="str">
            <v>Desactualizado</v>
          </cell>
          <cell r="F861">
            <v>1358</v>
          </cell>
          <cell r="G861">
            <v>1818</v>
          </cell>
          <cell r="H861">
            <v>12394.8577</v>
          </cell>
          <cell r="I861">
            <v>92704.41</v>
          </cell>
          <cell r="J861">
            <v>37732850.462000005</v>
          </cell>
          <cell r="K861">
            <v>37732.850462000002</v>
          </cell>
          <cell r="L861">
            <v>72289.812401340751</v>
          </cell>
          <cell r="M861">
            <v>53232556.99656903</v>
          </cell>
          <cell r="N861">
            <v>1997</v>
          </cell>
          <cell r="O861" t="str">
            <v>Desactualizado</v>
          </cell>
          <cell r="P861">
            <v>1200</v>
          </cell>
          <cell r="Q861">
            <v>1583</v>
          </cell>
          <cell r="R861">
            <v>25745464</v>
          </cell>
          <cell r="S861">
            <v>92704.41</v>
          </cell>
          <cell r="T861">
            <v>11468844.463</v>
          </cell>
          <cell r="U861">
            <v>11468.844462999999</v>
          </cell>
          <cell r="V861">
            <v>21972.382275369735</v>
          </cell>
          <cell r="W861">
            <v>18310318.562808111</v>
          </cell>
          <cell r="X861">
            <v>2558</v>
          </cell>
          <cell r="Y861">
            <v>3401</v>
          </cell>
          <cell r="Z861">
            <v>25757858.857700001</v>
          </cell>
          <cell r="AA861">
            <v>198248.03</v>
          </cell>
          <cell r="AB861">
            <v>49201694.925000004</v>
          </cell>
        </row>
        <row r="862">
          <cell r="B862" t="str">
            <v>CUNDINAMARCA</v>
          </cell>
          <cell r="C862" t="str">
            <v>FUNZA</v>
          </cell>
          <cell r="D862">
            <v>2002</v>
          </cell>
          <cell r="E862" t="str">
            <v>Actualizado</v>
          </cell>
          <cell r="F862">
            <v>949</v>
          </cell>
          <cell r="G862">
            <v>1230</v>
          </cell>
          <cell r="H862">
            <v>6414</v>
          </cell>
          <cell r="I862">
            <v>299819</v>
          </cell>
          <cell r="J862">
            <v>126516502</v>
          </cell>
          <cell r="K862">
            <v>126516.50199999999</v>
          </cell>
          <cell r="L862">
            <v>149662.70729517215</v>
          </cell>
          <cell r="M862">
            <v>157705697.88743114</v>
          </cell>
          <cell r="N862">
            <v>2000</v>
          </cell>
          <cell r="O862" t="str">
            <v>Desactualizado</v>
          </cell>
          <cell r="P862">
            <v>10513</v>
          </cell>
          <cell r="Q862">
            <v>14436</v>
          </cell>
          <cell r="R862">
            <v>419</v>
          </cell>
          <cell r="S862">
            <v>1321353</v>
          </cell>
          <cell r="T862">
            <v>202208840</v>
          </cell>
          <cell r="U862">
            <v>202208.84</v>
          </cell>
          <cell r="V862">
            <v>267318.83750221814</v>
          </cell>
          <cell r="W862">
            <v>25427455.293657199</v>
          </cell>
          <cell r="X862">
            <v>11462</v>
          </cell>
          <cell r="Y862">
            <v>15666</v>
          </cell>
          <cell r="Z862">
            <v>6833</v>
          </cell>
          <cell r="AA862">
            <v>1621172</v>
          </cell>
          <cell r="AB862">
            <v>328725342</v>
          </cell>
        </row>
        <row r="863">
          <cell r="B863" t="str">
            <v>RISARALDA</v>
          </cell>
          <cell r="C863" t="str">
            <v>APIA</v>
          </cell>
          <cell r="D863">
            <v>2006</v>
          </cell>
          <cell r="E863" t="str">
            <v>Actualizado</v>
          </cell>
          <cell r="F863">
            <v>2659</v>
          </cell>
          <cell r="G863">
            <v>4553</v>
          </cell>
          <cell r="H863">
            <v>14731</v>
          </cell>
          <cell r="I863">
            <v>184529</v>
          </cell>
          <cell r="J863">
            <v>26671557</v>
          </cell>
          <cell r="K863">
            <v>26671.557000000001</v>
          </cell>
          <cell r="L863">
            <v>26671.557000000001</v>
          </cell>
          <cell r="M863">
            <v>10030672.057164347</v>
          </cell>
          <cell r="N863">
            <v>2006</v>
          </cell>
          <cell r="O863" t="str">
            <v>Actualizado</v>
          </cell>
          <cell r="P863">
            <v>1385</v>
          </cell>
          <cell r="Q863">
            <v>2000</v>
          </cell>
          <cell r="R863">
            <v>48</v>
          </cell>
          <cell r="S863">
            <v>178350</v>
          </cell>
          <cell r="T863">
            <v>17084235</v>
          </cell>
          <cell r="U863">
            <v>17084.235000000001</v>
          </cell>
          <cell r="V863">
            <v>17084.235000000001</v>
          </cell>
          <cell r="W863">
            <v>12335187.72563177</v>
          </cell>
          <cell r="X863">
            <v>4044</v>
          </cell>
          <cell r="Y863">
            <v>6553</v>
          </cell>
          <cell r="Z863">
            <v>14780</v>
          </cell>
          <cell r="AA863">
            <v>362879</v>
          </cell>
          <cell r="AB863">
            <v>43755792</v>
          </cell>
        </row>
        <row r="864">
          <cell r="B864" t="str">
            <v>BOYACA</v>
          </cell>
          <cell r="C864" t="str">
            <v>SABOYA</v>
          </cell>
          <cell r="D864">
            <v>2006</v>
          </cell>
          <cell r="E864" t="str">
            <v>Actualizado</v>
          </cell>
          <cell r="F864">
            <v>10493</v>
          </cell>
          <cell r="G864">
            <v>16417</v>
          </cell>
          <cell r="H864">
            <v>24842</v>
          </cell>
          <cell r="I864">
            <v>192646</v>
          </cell>
          <cell r="J864">
            <v>58509910</v>
          </cell>
          <cell r="K864">
            <v>58509.91</v>
          </cell>
          <cell r="L864">
            <v>58509.91</v>
          </cell>
          <cell r="M864">
            <v>5576089.7741351379</v>
          </cell>
          <cell r="N864">
            <v>2006</v>
          </cell>
          <cell r="O864" t="str">
            <v>Actualizado</v>
          </cell>
          <cell r="P864">
            <v>389</v>
          </cell>
          <cell r="Q864">
            <v>626</v>
          </cell>
          <cell r="R864">
            <v>68</v>
          </cell>
          <cell r="S864">
            <v>41367</v>
          </cell>
          <cell r="T864">
            <v>6183139</v>
          </cell>
          <cell r="U864">
            <v>6183.1390000000001</v>
          </cell>
          <cell r="V864">
            <v>6183.1390000000001</v>
          </cell>
          <cell r="W864">
            <v>15894958.868894601</v>
          </cell>
          <cell r="X864">
            <v>10882</v>
          </cell>
          <cell r="Y864">
            <v>17043</v>
          </cell>
          <cell r="Z864">
            <v>24911</v>
          </cell>
          <cell r="AA864">
            <v>234013</v>
          </cell>
          <cell r="AB864">
            <v>64693049</v>
          </cell>
        </row>
        <row r="865">
          <cell r="B865" t="str">
            <v>ANTIOQUIA</v>
          </cell>
          <cell r="C865" t="str">
            <v>CONCEPCION</v>
          </cell>
          <cell r="D865">
            <v>1997</v>
          </cell>
          <cell r="E865" t="str">
            <v>Desactualizado</v>
          </cell>
          <cell r="F865">
            <v>2427</v>
          </cell>
          <cell r="G865">
            <v>3305</v>
          </cell>
          <cell r="H865">
            <v>19930.803500000002</v>
          </cell>
          <cell r="I865">
            <v>86533.22</v>
          </cell>
          <cell r="J865">
            <v>8878182.834999999</v>
          </cell>
          <cell r="K865">
            <v>8878.1828349999996</v>
          </cell>
          <cell r="L865">
            <v>17009.109138290511</v>
          </cell>
          <cell r="M865">
            <v>7008285.5946808858</v>
          </cell>
          <cell r="N865">
            <v>2005</v>
          </cell>
          <cell r="O865" t="str">
            <v>Actualizado</v>
          </cell>
          <cell r="P865">
            <v>824</v>
          </cell>
          <cell r="Q865">
            <v>1242</v>
          </cell>
          <cell r="R865">
            <v>248172</v>
          </cell>
          <cell r="S865">
            <v>86533.22</v>
          </cell>
          <cell r="T865">
            <v>8425736.2260000017</v>
          </cell>
          <cell r="U865">
            <v>8425.7362260000009</v>
          </cell>
          <cell r="V865">
            <v>8425.7362260000009</v>
          </cell>
          <cell r="W865">
            <v>10225408.041262137</v>
          </cell>
          <cell r="X865">
            <v>3251</v>
          </cell>
          <cell r="Y865">
            <v>4547</v>
          </cell>
          <cell r="Z865">
            <v>268102.80349999998</v>
          </cell>
          <cell r="AA865">
            <v>163867.91</v>
          </cell>
          <cell r="AB865">
            <v>17303919.061000001</v>
          </cell>
        </row>
        <row r="866">
          <cell r="B866" t="str">
            <v>TOLIMA</v>
          </cell>
          <cell r="C866" t="str">
            <v>ALPUJARRA</v>
          </cell>
          <cell r="D866">
            <v>2003</v>
          </cell>
          <cell r="E866" t="str">
            <v>Actualizado</v>
          </cell>
          <cell r="F866">
            <v>2693</v>
          </cell>
          <cell r="G866">
            <v>3642</v>
          </cell>
          <cell r="H866">
            <v>44015</v>
          </cell>
          <cell r="I866">
            <v>50394</v>
          </cell>
          <cell r="J866">
            <v>7026602</v>
          </cell>
          <cell r="K866">
            <v>7026.6019999999999</v>
          </cell>
          <cell r="L866">
            <v>7813.1816609155812</v>
          </cell>
          <cell r="M866">
            <v>2901292.8558914154</v>
          </cell>
          <cell r="N866">
            <v>1998</v>
          </cell>
          <cell r="O866" t="str">
            <v>Desactualizado</v>
          </cell>
          <cell r="P866">
            <v>1632</v>
          </cell>
          <cell r="Q866">
            <v>1768</v>
          </cell>
          <cell r="R866">
            <v>54</v>
          </cell>
          <cell r="S866">
            <v>82574</v>
          </cell>
          <cell r="T866">
            <v>4533779</v>
          </cell>
          <cell r="U866">
            <v>4533.7790000000005</v>
          </cell>
          <cell r="V866">
            <v>7567.9442537668301</v>
          </cell>
          <cell r="W866">
            <v>4637220.7437296752</v>
          </cell>
          <cell r="X866">
            <v>4325</v>
          </cell>
          <cell r="Y866">
            <v>5410</v>
          </cell>
          <cell r="Z866">
            <v>44070</v>
          </cell>
          <cell r="AA866">
            <v>132968</v>
          </cell>
          <cell r="AB866">
            <v>11560381</v>
          </cell>
        </row>
        <row r="867">
          <cell r="B867" t="str">
            <v>SANTANDER</v>
          </cell>
          <cell r="C867" t="str">
            <v>TONA</v>
          </cell>
          <cell r="D867">
            <v>1998</v>
          </cell>
          <cell r="E867" t="str">
            <v>Desactualizado</v>
          </cell>
          <cell r="F867">
            <v>2524</v>
          </cell>
          <cell r="G867">
            <v>3444</v>
          </cell>
          <cell r="H867">
            <v>33420</v>
          </cell>
          <cell r="I867">
            <v>126382</v>
          </cell>
          <cell r="J867">
            <v>7870845</v>
          </cell>
          <cell r="K867">
            <v>7870.8450000000003</v>
          </cell>
          <cell r="L867">
            <v>13138.292843572521</v>
          </cell>
          <cell r="M867">
            <v>5205345.817580238</v>
          </cell>
          <cell r="N867">
            <v>1998</v>
          </cell>
          <cell r="O867" t="str">
            <v>Desactualizado</v>
          </cell>
          <cell r="P867">
            <v>440</v>
          </cell>
          <cell r="Q867">
            <v>566</v>
          </cell>
          <cell r="R867">
            <v>39</v>
          </cell>
          <cell r="S867">
            <v>44443</v>
          </cell>
          <cell r="T867">
            <v>2604499</v>
          </cell>
          <cell r="U867">
            <v>2604.4989999999998</v>
          </cell>
          <cell r="V867">
            <v>4347.5218445785404</v>
          </cell>
          <cell r="W867">
            <v>9880731.4649512284</v>
          </cell>
          <cell r="X867">
            <v>2964</v>
          </cell>
          <cell r="Y867">
            <v>4010</v>
          </cell>
          <cell r="Z867">
            <v>33460</v>
          </cell>
          <cell r="AA867">
            <v>170825</v>
          </cell>
          <cell r="AB867">
            <v>10475344</v>
          </cell>
        </row>
        <row r="868">
          <cell r="B868" t="str">
            <v>TOLIMA</v>
          </cell>
          <cell r="C868" t="str">
            <v>ALVARADO</v>
          </cell>
          <cell r="D868">
            <v>2006</v>
          </cell>
          <cell r="E868" t="str">
            <v>Actualizado</v>
          </cell>
          <cell r="F868">
            <v>1696</v>
          </cell>
          <cell r="G868">
            <v>2335</v>
          </cell>
          <cell r="H868">
            <v>34343</v>
          </cell>
          <cell r="I868">
            <v>117264</v>
          </cell>
          <cell r="J868">
            <v>34711320</v>
          </cell>
          <cell r="K868">
            <v>34711.32</v>
          </cell>
          <cell r="L868">
            <v>34711.32</v>
          </cell>
          <cell r="M868">
            <v>20466580.188679244</v>
          </cell>
          <cell r="N868">
            <v>2006</v>
          </cell>
          <cell r="O868" t="str">
            <v>Actualizado</v>
          </cell>
          <cell r="P868">
            <v>1590</v>
          </cell>
          <cell r="Q868">
            <v>1915</v>
          </cell>
          <cell r="R868">
            <v>50</v>
          </cell>
          <cell r="S868">
            <v>90680</v>
          </cell>
          <cell r="T868">
            <v>6950458</v>
          </cell>
          <cell r="U868">
            <v>6950.4579999999996</v>
          </cell>
          <cell r="V868">
            <v>6950.4579999999996</v>
          </cell>
          <cell r="W868">
            <v>4371357.2327044029</v>
          </cell>
          <cell r="X868">
            <v>3286</v>
          </cell>
          <cell r="Y868">
            <v>4250</v>
          </cell>
          <cell r="Z868">
            <v>34393</v>
          </cell>
          <cell r="AA868">
            <v>207944</v>
          </cell>
          <cell r="AB868">
            <v>41661778</v>
          </cell>
        </row>
        <row r="869">
          <cell r="B869" t="str">
            <v>CASANARE</v>
          </cell>
          <cell r="C869" t="str">
            <v>RECETOR</v>
          </cell>
          <cell r="D869">
            <v>2005</v>
          </cell>
          <cell r="E869" t="str">
            <v>Actualizado</v>
          </cell>
          <cell r="F869">
            <v>701</v>
          </cell>
          <cell r="G869">
            <v>925</v>
          </cell>
          <cell r="H869">
            <v>17897</v>
          </cell>
          <cell r="I869">
            <v>11948</v>
          </cell>
          <cell r="J869">
            <v>2923982</v>
          </cell>
          <cell r="K869">
            <v>2923.982</v>
          </cell>
          <cell r="L869">
            <v>2923.982</v>
          </cell>
          <cell r="M869">
            <v>4171158.3452211125</v>
          </cell>
          <cell r="N869">
            <v>1998</v>
          </cell>
          <cell r="O869" t="str">
            <v>Desactualizado</v>
          </cell>
          <cell r="P869">
            <v>76</v>
          </cell>
          <cell r="Q869">
            <v>84</v>
          </cell>
          <cell r="R869">
            <v>7</v>
          </cell>
          <cell r="S869">
            <v>3918</v>
          </cell>
          <cell r="T869">
            <v>222356</v>
          </cell>
          <cell r="U869">
            <v>222.35599999999999</v>
          </cell>
          <cell r="V869">
            <v>371.16449930412955</v>
          </cell>
          <cell r="W869">
            <v>4883743.4118964411</v>
          </cell>
          <cell r="X869">
            <v>777</v>
          </cell>
          <cell r="Y869">
            <v>1009</v>
          </cell>
          <cell r="Z869">
            <v>17904</v>
          </cell>
          <cell r="AA869">
            <v>15866</v>
          </cell>
          <cell r="AB869">
            <v>3146339</v>
          </cell>
        </row>
        <row r="870">
          <cell r="B870" t="str">
            <v>TOLIMA</v>
          </cell>
          <cell r="C870" t="str">
            <v>PIEDRAS</v>
          </cell>
          <cell r="D870">
            <v>2005</v>
          </cell>
          <cell r="E870" t="str">
            <v>Actualizado</v>
          </cell>
          <cell r="F870">
            <v>1601</v>
          </cell>
          <cell r="G870">
            <v>2114</v>
          </cell>
          <cell r="H870">
            <v>35728</v>
          </cell>
          <cell r="I870">
            <v>89541</v>
          </cell>
          <cell r="J870">
            <v>33755200</v>
          </cell>
          <cell r="K870">
            <v>33755.199999999997</v>
          </cell>
          <cell r="L870">
            <v>33755.199999999997</v>
          </cell>
          <cell r="M870">
            <v>21083822.610868204</v>
          </cell>
          <cell r="N870">
            <v>2005</v>
          </cell>
          <cell r="O870" t="str">
            <v>Actualizado</v>
          </cell>
          <cell r="P870">
            <v>1168</v>
          </cell>
          <cell r="Q870">
            <v>1435</v>
          </cell>
          <cell r="R870">
            <v>67</v>
          </cell>
          <cell r="S870">
            <v>67340</v>
          </cell>
          <cell r="T870">
            <v>5413129</v>
          </cell>
          <cell r="U870">
            <v>5413.1289999999999</v>
          </cell>
          <cell r="V870">
            <v>5413.1289999999999</v>
          </cell>
          <cell r="W870">
            <v>4634528.2534246575</v>
          </cell>
          <cell r="X870">
            <v>2769</v>
          </cell>
          <cell r="Y870">
            <v>3549</v>
          </cell>
          <cell r="Z870">
            <v>35796</v>
          </cell>
          <cell r="AA870">
            <v>156881</v>
          </cell>
          <cell r="AB870">
            <v>39168329</v>
          </cell>
        </row>
        <row r="871">
          <cell r="B871" t="str">
            <v>VALLE</v>
          </cell>
          <cell r="C871" t="str">
            <v>CALIMA (DARIEN)</v>
          </cell>
          <cell r="D871">
            <v>2006</v>
          </cell>
          <cell r="E871" t="str">
            <v>Actualizado</v>
          </cell>
          <cell r="F871">
            <v>3360</v>
          </cell>
          <cell r="G871">
            <v>4592</v>
          </cell>
          <cell r="H871">
            <v>26096</v>
          </cell>
          <cell r="I871">
            <v>419777</v>
          </cell>
          <cell r="J871">
            <v>154621469</v>
          </cell>
          <cell r="K871">
            <v>154621.46900000001</v>
          </cell>
          <cell r="L871">
            <v>154621.46900000001</v>
          </cell>
          <cell r="M871">
            <v>46018294.345238097</v>
          </cell>
          <cell r="N871">
            <v>2006</v>
          </cell>
          <cell r="O871" t="str">
            <v>Actualizado</v>
          </cell>
          <cell r="P871">
            <v>3571</v>
          </cell>
          <cell r="Q871">
            <v>4919</v>
          </cell>
          <cell r="R871">
            <v>132</v>
          </cell>
          <cell r="S871">
            <v>255095</v>
          </cell>
          <cell r="T871">
            <v>57941571</v>
          </cell>
          <cell r="U871">
            <v>57941.571000000004</v>
          </cell>
          <cell r="V871">
            <v>57941.571000000004</v>
          </cell>
          <cell r="W871">
            <v>16225586.950434051</v>
          </cell>
          <cell r="X871">
            <v>6931</v>
          </cell>
          <cell r="Y871">
            <v>9511</v>
          </cell>
          <cell r="Z871">
            <v>26228</v>
          </cell>
          <cell r="AA871">
            <v>674872</v>
          </cell>
          <cell r="AB871">
            <v>212563041</v>
          </cell>
        </row>
        <row r="872">
          <cell r="B872" t="str">
            <v>SANTANDER</v>
          </cell>
          <cell r="C872" t="str">
            <v>PIEDECUESTA</v>
          </cell>
          <cell r="D872">
            <v>2005</v>
          </cell>
          <cell r="E872" t="str">
            <v>Actualizado</v>
          </cell>
          <cell r="F872">
            <v>8089</v>
          </cell>
          <cell r="G872">
            <v>12193</v>
          </cell>
          <cell r="H872">
            <v>46929</v>
          </cell>
          <cell r="I872">
            <v>1281487</v>
          </cell>
          <cell r="J872">
            <v>233927556</v>
          </cell>
          <cell r="K872">
            <v>233927.55600000001</v>
          </cell>
          <cell r="L872">
            <v>233927.55600000001</v>
          </cell>
          <cell r="M872">
            <v>28919218.19755223</v>
          </cell>
          <cell r="N872">
            <v>2005</v>
          </cell>
          <cell r="O872" t="str">
            <v>Actualizado</v>
          </cell>
          <cell r="P872">
            <v>22101</v>
          </cell>
          <cell r="Q872">
            <v>32583</v>
          </cell>
          <cell r="R872">
            <v>960</v>
          </cell>
          <cell r="S872">
            <v>1869624</v>
          </cell>
          <cell r="T872">
            <v>483967867</v>
          </cell>
          <cell r="U872">
            <v>483967.86700000003</v>
          </cell>
          <cell r="V872">
            <v>483967.86700000003</v>
          </cell>
          <cell r="W872">
            <v>21898007.646712817</v>
          </cell>
          <cell r="X872">
            <v>30190</v>
          </cell>
          <cell r="Y872">
            <v>44776</v>
          </cell>
          <cell r="Z872">
            <v>47889</v>
          </cell>
          <cell r="AA872">
            <v>3151111</v>
          </cell>
          <cell r="AB872">
            <v>717895423</v>
          </cell>
        </row>
        <row r="873">
          <cell r="B873" t="str">
            <v>CASANARE</v>
          </cell>
          <cell r="C873" t="str">
            <v>MONTERREY</v>
          </cell>
          <cell r="D873">
            <v>2000</v>
          </cell>
          <cell r="E873" t="str">
            <v>Desactualizado</v>
          </cell>
          <cell r="F873">
            <v>1498</v>
          </cell>
          <cell r="G873">
            <v>1808</v>
          </cell>
          <cell r="H873">
            <v>76591</v>
          </cell>
          <cell r="I873">
            <v>59875</v>
          </cell>
          <cell r="J873">
            <v>18405019</v>
          </cell>
          <cell r="K873">
            <v>18405.019</v>
          </cell>
          <cell r="L873">
            <v>24331.321436225229</v>
          </cell>
          <cell r="M873">
            <v>16242537.674382662</v>
          </cell>
          <cell r="N873">
            <v>2000</v>
          </cell>
          <cell r="O873" t="str">
            <v>Desactualizado</v>
          </cell>
          <cell r="P873">
            <v>3938</v>
          </cell>
          <cell r="Q873">
            <v>4521</v>
          </cell>
          <cell r="R873">
            <v>447</v>
          </cell>
          <cell r="S873">
            <v>229498</v>
          </cell>
          <cell r="T873">
            <v>26936304</v>
          </cell>
          <cell r="U873">
            <v>26936.304</v>
          </cell>
          <cell r="V873">
            <v>35609.627511271756</v>
          </cell>
          <cell r="W873">
            <v>9042566.6610644385</v>
          </cell>
          <cell r="X873">
            <v>5436</v>
          </cell>
          <cell r="Y873">
            <v>6329</v>
          </cell>
          <cell r="Z873">
            <v>77039</v>
          </cell>
          <cell r="AA873">
            <v>289373</v>
          </cell>
          <cell r="AB873">
            <v>45341323</v>
          </cell>
        </row>
        <row r="874">
          <cell r="B874" t="str">
            <v>ANTIOQUIA</v>
          </cell>
          <cell r="C874" t="str">
            <v>BELMIRA</v>
          </cell>
          <cell r="D874">
            <v>2004</v>
          </cell>
          <cell r="E874" t="str">
            <v>Actualizado</v>
          </cell>
          <cell r="F874">
            <v>1494</v>
          </cell>
          <cell r="G874">
            <v>2178</v>
          </cell>
          <cell r="H874">
            <v>26693.785500000002</v>
          </cell>
          <cell r="I874">
            <v>125895.03999999999</v>
          </cell>
          <cell r="J874">
            <v>14962564.700000001</v>
          </cell>
          <cell r="K874">
            <v>14962.564700000001</v>
          </cell>
          <cell r="L874">
            <v>15710.692934917635</v>
          </cell>
          <cell r="M874">
            <v>10515858.724844469</v>
          </cell>
          <cell r="N874">
            <v>2004</v>
          </cell>
          <cell r="O874" t="str">
            <v>Actualizado</v>
          </cell>
          <cell r="P874">
            <v>602</v>
          </cell>
          <cell r="Q874">
            <v>761</v>
          </cell>
          <cell r="R874">
            <v>608718</v>
          </cell>
          <cell r="S874">
            <v>125895.03999999999</v>
          </cell>
          <cell r="T874">
            <v>5908293.0029999996</v>
          </cell>
          <cell r="U874">
            <v>5908.2930029999998</v>
          </cell>
          <cell r="V874">
            <v>6203.7076531174762</v>
          </cell>
          <cell r="W874">
            <v>10305162.214480858</v>
          </cell>
          <cell r="X874">
            <v>2096</v>
          </cell>
          <cell r="Y874">
            <v>2939</v>
          </cell>
          <cell r="Z874">
            <v>635411.7855</v>
          </cell>
          <cell r="AA874">
            <v>194104.26</v>
          </cell>
          <cell r="AB874">
            <v>20870857.703000002</v>
          </cell>
        </row>
        <row r="875">
          <cell r="B875" t="str">
            <v>CALDAS</v>
          </cell>
          <cell r="C875" t="str">
            <v>ANSERMA</v>
          </cell>
          <cell r="D875">
            <v>2000</v>
          </cell>
          <cell r="E875" t="str">
            <v>Desactualizado</v>
          </cell>
          <cell r="F875">
            <v>5268</v>
          </cell>
          <cell r="G875">
            <v>8629</v>
          </cell>
          <cell r="H875">
            <v>20134</v>
          </cell>
          <cell r="I875">
            <v>476056</v>
          </cell>
          <cell r="J875">
            <v>49047720</v>
          </cell>
          <cell r="K875">
            <v>49047.72</v>
          </cell>
          <cell r="L875">
            <v>64840.782888296555</v>
          </cell>
          <cell r="M875">
            <v>12308424.99777839</v>
          </cell>
          <cell r="N875">
            <v>2000</v>
          </cell>
          <cell r="O875" t="str">
            <v>Desactualizado</v>
          </cell>
          <cell r="P875">
            <v>5675</v>
          </cell>
          <cell r="Q875">
            <v>7524</v>
          </cell>
          <cell r="R875">
            <v>213</v>
          </cell>
          <cell r="S875">
            <v>531263</v>
          </cell>
          <cell r="T875">
            <v>60056612</v>
          </cell>
          <cell r="U875">
            <v>60056.612000000001</v>
          </cell>
          <cell r="V875">
            <v>79394.470113976044</v>
          </cell>
          <cell r="W875">
            <v>13990214.998057453</v>
          </cell>
          <cell r="X875">
            <v>10943</v>
          </cell>
          <cell r="Y875">
            <v>16153</v>
          </cell>
          <cell r="Z875">
            <v>20348</v>
          </cell>
          <cell r="AA875">
            <v>1007319</v>
          </cell>
          <cell r="AB875">
            <v>109104332</v>
          </cell>
        </row>
        <row r="876">
          <cell r="B876" t="str">
            <v>META</v>
          </cell>
          <cell r="C876" t="str">
            <v>SAN CARLOS GUAROA</v>
          </cell>
          <cell r="D876">
            <v>2002</v>
          </cell>
          <cell r="E876" t="str">
            <v>Actualizado</v>
          </cell>
          <cell r="F876">
            <v>609</v>
          </cell>
          <cell r="G876">
            <v>836</v>
          </cell>
          <cell r="H876">
            <v>77788</v>
          </cell>
          <cell r="I876">
            <v>59775</v>
          </cell>
          <cell r="J876">
            <v>69369423</v>
          </cell>
          <cell r="K876">
            <v>69369.422999999995</v>
          </cell>
          <cell r="L876">
            <v>82060.565108605224</v>
          </cell>
          <cell r="M876">
            <v>134746412.32940102</v>
          </cell>
          <cell r="N876">
            <v>2002</v>
          </cell>
          <cell r="O876" t="str">
            <v>Actualizado</v>
          </cell>
          <cell r="P876">
            <v>2106</v>
          </cell>
          <cell r="Q876">
            <v>2360</v>
          </cell>
          <cell r="R876">
            <v>119</v>
          </cell>
          <cell r="S876">
            <v>93497</v>
          </cell>
          <cell r="T876">
            <v>6422104</v>
          </cell>
          <cell r="U876">
            <v>6422.1040000000003</v>
          </cell>
          <cell r="V876">
            <v>7597.0284980780953</v>
          </cell>
          <cell r="W876">
            <v>3607325.9724967214</v>
          </cell>
          <cell r="X876">
            <v>2715</v>
          </cell>
          <cell r="Y876">
            <v>3196</v>
          </cell>
          <cell r="Z876">
            <v>77908</v>
          </cell>
          <cell r="AA876">
            <v>153272</v>
          </cell>
          <cell r="AB876">
            <v>75791527</v>
          </cell>
        </row>
        <row r="877">
          <cell r="B877" t="str">
            <v>ANTIOQUIA</v>
          </cell>
          <cell r="C877" t="str">
            <v>SAN VICENTE</v>
          </cell>
          <cell r="D877">
            <v>1997</v>
          </cell>
          <cell r="E877" t="str">
            <v>Desactualizado</v>
          </cell>
          <cell r="F877">
            <v>9096</v>
          </cell>
          <cell r="G877">
            <v>11343</v>
          </cell>
          <cell r="H877">
            <v>21622.9797</v>
          </cell>
          <cell r="I877">
            <v>327102.46999999997</v>
          </cell>
          <cell r="J877">
            <v>25624291.496000003</v>
          </cell>
          <cell r="K877">
            <v>25624.291496000002</v>
          </cell>
          <cell r="L877">
            <v>49091.844440127876</v>
          </cell>
          <cell r="M877">
            <v>5397080.5233210064</v>
          </cell>
          <cell r="N877">
            <v>2004</v>
          </cell>
          <cell r="O877" t="str">
            <v>Actualizado</v>
          </cell>
          <cell r="P877">
            <v>2008</v>
          </cell>
          <cell r="Q877">
            <v>2790</v>
          </cell>
          <cell r="R877">
            <v>8030808</v>
          </cell>
          <cell r="S877">
            <v>327102.46999999997</v>
          </cell>
          <cell r="T877">
            <v>13502731.348999999</v>
          </cell>
          <cell r="U877">
            <v>13502.731349</v>
          </cell>
          <cell r="V877">
            <v>14177.867916375671</v>
          </cell>
          <cell r="W877">
            <v>7060691.1934141787</v>
          </cell>
          <cell r="X877">
            <v>11104</v>
          </cell>
          <cell r="Y877">
            <v>14133</v>
          </cell>
          <cell r="Z877">
            <v>8052430.9797</v>
          </cell>
          <cell r="AA877">
            <v>475527.97</v>
          </cell>
          <cell r="AB877">
            <v>39127022.844999999</v>
          </cell>
        </row>
        <row r="878">
          <cell r="B878" t="str">
            <v>ANTIOQUIA</v>
          </cell>
          <cell r="C878" t="str">
            <v>SABANALARGA</v>
          </cell>
          <cell r="D878">
            <v>2006</v>
          </cell>
          <cell r="E878" t="str">
            <v>Actualizado</v>
          </cell>
          <cell r="F878">
            <v>4184</v>
          </cell>
          <cell r="G878">
            <v>4680</v>
          </cell>
          <cell r="H878">
            <v>26438.466199999999</v>
          </cell>
          <cell r="I878">
            <v>91306.96</v>
          </cell>
          <cell r="J878">
            <v>8246489.0159999998</v>
          </cell>
          <cell r="K878">
            <v>8246.4890159999995</v>
          </cell>
          <cell r="L878">
            <v>8246.4890159999995</v>
          </cell>
          <cell r="M878">
            <v>1970958.1778202676</v>
          </cell>
          <cell r="N878">
            <v>2005</v>
          </cell>
          <cell r="O878" t="str">
            <v>Actualizado</v>
          </cell>
          <cell r="P878">
            <v>918</v>
          </cell>
          <cell r="Q878">
            <v>1001</v>
          </cell>
          <cell r="R878">
            <v>206063</v>
          </cell>
          <cell r="S878">
            <v>91306.96</v>
          </cell>
          <cell r="T878">
            <v>4590272.5490000006</v>
          </cell>
          <cell r="U878">
            <v>4590.2725490000003</v>
          </cell>
          <cell r="V878">
            <v>4590.2725490000003</v>
          </cell>
          <cell r="W878">
            <v>5000296.8943355121</v>
          </cell>
          <cell r="X878">
            <v>5102</v>
          </cell>
          <cell r="Y878">
            <v>5681</v>
          </cell>
          <cell r="Z878">
            <v>232501.4662</v>
          </cell>
          <cell r="AA878">
            <v>163020.22</v>
          </cell>
          <cell r="AB878">
            <v>12836761.565000001</v>
          </cell>
        </row>
        <row r="879">
          <cell r="B879" t="str">
            <v>SANTANDER</v>
          </cell>
          <cell r="C879" t="str">
            <v>ZAPATOCA</v>
          </cell>
          <cell r="D879">
            <v>1998</v>
          </cell>
          <cell r="E879" t="str">
            <v>Desactualizado</v>
          </cell>
          <cell r="F879">
            <v>1096</v>
          </cell>
          <cell r="G879">
            <v>1799</v>
          </cell>
          <cell r="H879">
            <v>34320</v>
          </cell>
          <cell r="I879">
            <v>92993</v>
          </cell>
          <cell r="J879">
            <v>6023199</v>
          </cell>
          <cell r="K879">
            <v>6023.1989999999996</v>
          </cell>
          <cell r="L879">
            <v>10054.136794348404</v>
          </cell>
          <cell r="M879">
            <v>9173482.4765952583</v>
          </cell>
          <cell r="N879">
            <v>2003</v>
          </cell>
          <cell r="O879" t="str">
            <v>Actualizado</v>
          </cell>
          <cell r="P879">
            <v>2543</v>
          </cell>
          <cell r="Q879">
            <v>3705</v>
          </cell>
          <cell r="R879">
            <v>127</v>
          </cell>
          <cell r="S879">
            <v>304381</v>
          </cell>
          <cell r="T879">
            <v>23158585</v>
          </cell>
          <cell r="U879">
            <v>23158.584999999999</v>
          </cell>
          <cell r="V879">
            <v>25751.0289631823</v>
          </cell>
          <cell r="W879">
            <v>10126240.25292265</v>
          </cell>
          <cell r="X879">
            <v>3639</v>
          </cell>
          <cell r="Y879">
            <v>5504</v>
          </cell>
          <cell r="Z879">
            <v>34447</v>
          </cell>
          <cell r="AA879">
            <v>397374</v>
          </cell>
          <cell r="AB879">
            <v>29181785</v>
          </cell>
        </row>
        <row r="880">
          <cell r="B880" t="str">
            <v>QUINDIO</v>
          </cell>
          <cell r="C880" t="str">
            <v>CIRCASIA</v>
          </cell>
          <cell r="D880">
            <v>1997</v>
          </cell>
          <cell r="E880" t="str">
            <v>Desactualizado</v>
          </cell>
          <cell r="F880">
            <v>2729</v>
          </cell>
          <cell r="G880">
            <v>4218</v>
          </cell>
          <cell r="H880">
            <v>8572</v>
          </cell>
          <cell r="I880">
            <v>292751</v>
          </cell>
          <cell r="J880">
            <v>40276307</v>
          </cell>
          <cell r="K880">
            <v>40276.307000000001</v>
          </cell>
          <cell r="L880">
            <v>77162.648503880933</v>
          </cell>
          <cell r="M880">
            <v>28275063.577823721</v>
          </cell>
          <cell r="N880">
            <v>1997</v>
          </cell>
          <cell r="O880" t="str">
            <v>Desactualizado</v>
          </cell>
          <cell r="P880">
            <v>5812</v>
          </cell>
          <cell r="Q880">
            <v>7703</v>
          </cell>
          <cell r="R880">
            <v>214</v>
          </cell>
          <cell r="S880">
            <v>370864</v>
          </cell>
          <cell r="T880">
            <v>34775023</v>
          </cell>
          <cell r="U880">
            <v>34775.023000000001</v>
          </cell>
          <cell r="V880">
            <v>66623.111112530125</v>
          </cell>
          <cell r="W880">
            <v>11463026.688322458</v>
          </cell>
          <cell r="X880">
            <v>8541</v>
          </cell>
          <cell r="Y880">
            <v>11921</v>
          </cell>
          <cell r="Z880">
            <v>8786</v>
          </cell>
          <cell r="AA880">
            <v>663615</v>
          </cell>
          <cell r="AB880">
            <v>75051330</v>
          </cell>
        </row>
        <row r="881">
          <cell r="B881" t="str">
            <v>CUNDINAMARCA</v>
          </cell>
          <cell r="C881" t="str">
            <v>SUESCA</v>
          </cell>
          <cell r="D881">
            <v>2003</v>
          </cell>
          <cell r="E881" t="str">
            <v>Actualizado</v>
          </cell>
          <cell r="F881">
            <v>4999</v>
          </cell>
          <cell r="G881">
            <v>7844</v>
          </cell>
          <cell r="H881">
            <v>17319</v>
          </cell>
          <cell r="I881">
            <v>258936</v>
          </cell>
          <cell r="J881">
            <v>59257819</v>
          </cell>
          <cell r="K881">
            <v>59257.819000000003</v>
          </cell>
          <cell r="L881">
            <v>65891.323384568372</v>
          </cell>
          <cell r="M881">
            <v>13180900.857085092</v>
          </cell>
          <cell r="N881">
            <v>2003</v>
          </cell>
          <cell r="O881" t="str">
            <v>Actualizado</v>
          </cell>
          <cell r="P881">
            <v>1723</v>
          </cell>
          <cell r="Q881">
            <v>2336</v>
          </cell>
          <cell r="R881">
            <v>92</v>
          </cell>
          <cell r="S881">
            <v>136989</v>
          </cell>
          <cell r="T881">
            <v>23158835</v>
          </cell>
          <cell r="U881">
            <v>23158.834999999999</v>
          </cell>
          <cell r="V881">
            <v>25751.306948959096</v>
          </cell>
          <cell r="W881">
            <v>14945622.141009342</v>
          </cell>
          <cell r="X881">
            <v>6722</v>
          </cell>
          <cell r="Y881">
            <v>10180</v>
          </cell>
          <cell r="Z881">
            <v>17411</v>
          </cell>
          <cell r="AA881">
            <v>395925</v>
          </cell>
          <cell r="AB881">
            <v>82416654</v>
          </cell>
        </row>
        <row r="882">
          <cell r="B882" t="str">
            <v>CUNDINAMARCA</v>
          </cell>
          <cell r="C882" t="str">
            <v>EL COLEGIO</v>
          </cell>
          <cell r="D882">
            <v>2005</v>
          </cell>
          <cell r="E882" t="str">
            <v>Actualizado</v>
          </cell>
          <cell r="F882">
            <v>8493</v>
          </cell>
          <cell r="G882">
            <v>11785</v>
          </cell>
          <cell r="H882">
            <v>11425</v>
          </cell>
          <cell r="I882">
            <v>442022</v>
          </cell>
          <cell r="J882">
            <v>117315516</v>
          </cell>
          <cell r="K882">
            <v>117315.516</v>
          </cell>
          <cell r="L882">
            <v>117315.516</v>
          </cell>
          <cell r="M882">
            <v>13813200.989049805</v>
          </cell>
          <cell r="N882">
            <v>2005</v>
          </cell>
          <cell r="O882" t="str">
            <v>Actualizado</v>
          </cell>
          <cell r="P882">
            <v>4024</v>
          </cell>
          <cell r="Q882">
            <v>5924</v>
          </cell>
          <cell r="R882">
            <v>133</v>
          </cell>
          <cell r="S882">
            <v>411311</v>
          </cell>
          <cell r="T882">
            <v>91757184</v>
          </cell>
          <cell r="U882">
            <v>91757.183999999994</v>
          </cell>
          <cell r="V882">
            <v>91757.183999999994</v>
          </cell>
          <cell r="W882">
            <v>22802481.113320079</v>
          </cell>
          <cell r="X882">
            <v>12517</v>
          </cell>
          <cell r="Y882">
            <v>17709</v>
          </cell>
          <cell r="Z882">
            <v>11558</v>
          </cell>
          <cell r="AA882">
            <v>853333</v>
          </cell>
          <cell r="AB882">
            <v>209072700</v>
          </cell>
        </row>
        <row r="883">
          <cell r="B883" t="str">
            <v>QUINDIO</v>
          </cell>
          <cell r="C883" t="str">
            <v>CORDOBA</v>
          </cell>
          <cell r="D883">
            <v>2003</v>
          </cell>
          <cell r="E883" t="str">
            <v>Actualizado</v>
          </cell>
          <cell r="F883">
            <v>643</v>
          </cell>
          <cell r="G883">
            <v>1944</v>
          </cell>
          <cell r="H883">
            <v>9072</v>
          </cell>
          <cell r="I883">
            <v>90019</v>
          </cell>
          <cell r="J883">
            <v>10659543</v>
          </cell>
          <cell r="K883">
            <v>10659.543</v>
          </cell>
          <cell r="L883">
            <v>11852.805364718402</v>
          </cell>
          <cell r="M883">
            <v>18433600.87825568</v>
          </cell>
          <cell r="N883">
            <v>2003</v>
          </cell>
          <cell r="O883" t="str">
            <v>Actualizado</v>
          </cell>
          <cell r="P883">
            <v>1237</v>
          </cell>
          <cell r="Q883">
            <v>1519</v>
          </cell>
          <cell r="R883">
            <v>33</v>
          </cell>
          <cell r="S883">
            <v>72763</v>
          </cell>
          <cell r="T883">
            <v>6253291</v>
          </cell>
          <cell r="U883">
            <v>6253.2910000000002</v>
          </cell>
          <cell r="V883">
            <v>6953.3038247460809</v>
          </cell>
          <cell r="W883">
            <v>5621102.5260679713</v>
          </cell>
          <cell r="X883">
            <v>1880</v>
          </cell>
          <cell r="Y883">
            <v>3463</v>
          </cell>
          <cell r="Z883">
            <v>9106</v>
          </cell>
          <cell r="AA883">
            <v>162782</v>
          </cell>
          <cell r="AB883">
            <v>16912835</v>
          </cell>
        </row>
        <row r="884">
          <cell r="B884" t="str">
            <v>CALDAS</v>
          </cell>
          <cell r="C884" t="str">
            <v>LA MERCED</v>
          </cell>
          <cell r="D884">
            <v>2006</v>
          </cell>
          <cell r="E884" t="str">
            <v>Actualizado</v>
          </cell>
          <cell r="F884">
            <v>1727</v>
          </cell>
          <cell r="G884">
            <v>2719</v>
          </cell>
          <cell r="H884">
            <v>8834</v>
          </cell>
          <cell r="I884">
            <v>102458</v>
          </cell>
          <cell r="J884">
            <v>9216760</v>
          </cell>
          <cell r="K884">
            <v>9216.76</v>
          </cell>
          <cell r="L884">
            <v>9216.76</v>
          </cell>
          <cell r="M884">
            <v>5336861.609727852</v>
          </cell>
          <cell r="N884">
            <v>2006</v>
          </cell>
          <cell r="O884" t="str">
            <v>Actualizado</v>
          </cell>
          <cell r="P884">
            <v>896</v>
          </cell>
          <cell r="Q884">
            <v>1097</v>
          </cell>
          <cell r="R884">
            <v>46</v>
          </cell>
          <cell r="S884">
            <v>87392</v>
          </cell>
          <cell r="T884">
            <v>9429554</v>
          </cell>
          <cell r="U884">
            <v>9429.5540000000001</v>
          </cell>
          <cell r="V884">
            <v>9429.5540000000001</v>
          </cell>
          <cell r="W884">
            <v>10524055.803571429</v>
          </cell>
          <cell r="X884">
            <v>2623</v>
          </cell>
          <cell r="Y884">
            <v>3816</v>
          </cell>
          <cell r="Z884">
            <v>8881</v>
          </cell>
          <cell r="AA884">
            <v>189850</v>
          </cell>
          <cell r="AB884">
            <v>18646314</v>
          </cell>
        </row>
        <row r="885">
          <cell r="B885" t="str">
            <v>ANTIOQUIA</v>
          </cell>
          <cell r="C885" t="str">
            <v>SALGAR</v>
          </cell>
          <cell r="D885">
            <v>2000</v>
          </cell>
          <cell r="E885" t="str">
            <v>Desactualizado</v>
          </cell>
          <cell r="F885">
            <v>2909</v>
          </cell>
          <cell r="G885">
            <v>4508</v>
          </cell>
          <cell r="H885">
            <v>26987.819299999999</v>
          </cell>
          <cell r="I885">
            <v>443574.01</v>
          </cell>
          <cell r="J885">
            <v>34752366.105999999</v>
          </cell>
          <cell r="K885">
            <v>34752.366106000001</v>
          </cell>
          <cell r="L885">
            <v>45942.413338147868</v>
          </cell>
          <cell r="M885">
            <v>15793198.122429654</v>
          </cell>
          <cell r="N885">
            <v>1999</v>
          </cell>
          <cell r="O885" t="str">
            <v>Desactualizado</v>
          </cell>
          <cell r="P885">
            <v>1956</v>
          </cell>
          <cell r="Q885">
            <v>2845</v>
          </cell>
          <cell r="R885">
            <v>211798332</v>
          </cell>
          <cell r="S885">
            <v>443574.01</v>
          </cell>
          <cell r="T885">
            <v>12205427.605999999</v>
          </cell>
          <cell r="U885">
            <v>12205.427605999999</v>
          </cell>
          <cell r="V885">
            <v>18090.214374226965</v>
          </cell>
          <cell r="W885">
            <v>9248575.8559442572</v>
          </cell>
          <cell r="X885">
            <v>4865</v>
          </cell>
          <cell r="Y885">
            <v>7353</v>
          </cell>
          <cell r="Z885">
            <v>211825319.8193</v>
          </cell>
          <cell r="AA885">
            <v>632406.91</v>
          </cell>
          <cell r="AB885">
            <v>46957793.711999997</v>
          </cell>
        </row>
        <row r="886">
          <cell r="B886" t="str">
            <v>ANTIOQUIA</v>
          </cell>
          <cell r="C886" t="str">
            <v>TURBO</v>
          </cell>
          <cell r="D886">
            <v>2003</v>
          </cell>
          <cell r="E886" t="str">
            <v>Actualizado</v>
          </cell>
          <cell r="F886">
            <v>15063</v>
          </cell>
          <cell r="G886">
            <v>17360</v>
          </cell>
          <cell r="H886">
            <v>372572.66989999998</v>
          </cell>
          <cell r="I886">
            <v>1056892.3799999999</v>
          </cell>
          <cell r="J886">
            <v>270527744.98999995</v>
          </cell>
          <cell r="K886">
            <v>270527.74498999998</v>
          </cell>
          <cell r="L886">
            <v>300811.46134713688</v>
          </cell>
          <cell r="M886">
            <v>19970222.488689963</v>
          </cell>
          <cell r="N886">
            <v>2005</v>
          </cell>
          <cell r="O886" t="str">
            <v>Actualizado</v>
          </cell>
          <cell r="P886">
            <v>21515</v>
          </cell>
          <cell r="Q886">
            <v>23831</v>
          </cell>
          <cell r="R886">
            <v>10317965</v>
          </cell>
          <cell r="S886">
            <v>1077853.04</v>
          </cell>
          <cell r="T886">
            <v>131586660.36199999</v>
          </cell>
          <cell r="U886">
            <v>131586.660362</v>
          </cell>
          <cell r="V886">
            <v>131586.660362</v>
          </cell>
          <cell r="W886">
            <v>6116042.7776899841</v>
          </cell>
          <cell r="X886">
            <v>36578</v>
          </cell>
          <cell r="Y886">
            <v>41191</v>
          </cell>
          <cell r="Z886">
            <v>10690537.6699</v>
          </cell>
          <cell r="AA886">
            <v>2295761.02</v>
          </cell>
          <cell r="AB886">
            <v>402114405.352</v>
          </cell>
        </row>
        <row r="887">
          <cell r="B887" t="str">
            <v>CUNDINAMARCA</v>
          </cell>
          <cell r="C887" t="str">
            <v>TOCAIMA</v>
          </cell>
          <cell r="D887">
            <v>2003</v>
          </cell>
          <cell r="E887" t="str">
            <v>Actualizado</v>
          </cell>
          <cell r="F887">
            <v>3359</v>
          </cell>
          <cell r="G887">
            <v>5233</v>
          </cell>
          <cell r="H887">
            <v>24372</v>
          </cell>
          <cell r="I887">
            <v>247518</v>
          </cell>
          <cell r="J887">
            <v>58240159</v>
          </cell>
          <cell r="K887">
            <v>58240.159</v>
          </cell>
          <cell r="L887">
            <v>64759.74336209843</v>
          </cell>
          <cell r="M887">
            <v>19279471.081303492</v>
          </cell>
          <cell r="N887">
            <v>2003</v>
          </cell>
          <cell r="O887" t="str">
            <v>Actualizado</v>
          </cell>
          <cell r="P887">
            <v>4442</v>
          </cell>
          <cell r="Q887">
            <v>6884</v>
          </cell>
          <cell r="R887">
            <v>259</v>
          </cell>
          <cell r="S887">
            <v>411349</v>
          </cell>
          <cell r="T887">
            <v>74234877</v>
          </cell>
          <cell r="U887">
            <v>74234.876999999993</v>
          </cell>
          <cell r="V887">
            <v>82544.95979375577</v>
          </cell>
          <cell r="W887">
            <v>18582836.513677571</v>
          </cell>
          <cell r="X887">
            <v>7801</v>
          </cell>
          <cell r="Y887">
            <v>12117</v>
          </cell>
          <cell r="Z887">
            <v>24632</v>
          </cell>
          <cell r="AA887">
            <v>658867</v>
          </cell>
          <cell r="AB887">
            <v>132475036</v>
          </cell>
        </row>
        <row r="888">
          <cell r="B888" t="str">
            <v>VALLE</v>
          </cell>
          <cell r="C888" t="str">
            <v>TORO</v>
          </cell>
          <cell r="D888">
            <v>2006</v>
          </cell>
          <cell r="E888" t="str">
            <v>Actualizado</v>
          </cell>
          <cell r="F888">
            <v>1803</v>
          </cell>
          <cell r="G888">
            <v>2704</v>
          </cell>
          <cell r="H888">
            <v>17637</v>
          </cell>
          <cell r="I888">
            <v>136907</v>
          </cell>
          <cell r="J888">
            <v>48103141</v>
          </cell>
          <cell r="K888">
            <v>48103.141000000003</v>
          </cell>
          <cell r="L888">
            <v>48103.141000000003</v>
          </cell>
          <cell r="M888">
            <v>26679501.386577927</v>
          </cell>
          <cell r="N888">
            <v>2006</v>
          </cell>
          <cell r="O888" t="str">
            <v>Actualizado</v>
          </cell>
          <cell r="P888">
            <v>3312</v>
          </cell>
          <cell r="Q888">
            <v>4091</v>
          </cell>
          <cell r="R888">
            <v>157</v>
          </cell>
          <cell r="S888">
            <v>295158</v>
          </cell>
          <cell r="T888">
            <v>30795803</v>
          </cell>
          <cell r="U888">
            <v>30795.803</v>
          </cell>
          <cell r="V888">
            <v>30795.803</v>
          </cell>
          <cell r="W888">
            <v>9298249.6980676334</v>
          </cell>
          <cell r="X888">
            <v>5115</v>
          </cell>
          <cell r="Y888">
            <v>6795</v>
          </cell>
          <cell r="Z888">
            <v>17795</v>
          </cell>
          <cell r="AA888">
            <v>432065</v>
          </cell>
          <cell r="AB888">
            <v>78898944</v>
          </cell>
        </row>
        <row r="889">
          <cell r="B889" t="str">
            <v>BOGOTÁ D.C</v>
          </cell>
          <cell r="C889" t="str">
            <v>BOGOTÁ</v>
          </cell>
          <cell r="E889" t="str">
            <v>Actualizado</v>
          </cell>
          <cell r="F889">
            <v>10300</v>
          </cell>
          <cell r="G889">
            <v>15008</v>
          </cell>
          <cell r="H889">
            <v>1235096532.04</v>
          </cell>
          <cell r="I889">
            <v>1510774.01</v>
          </cell>
          <cell r="J889">
            <v>1360702172.5</v>
          </cell>
          <cell r="K889">
            <v>1360702.1725000001</v>
          </cell>
          <cell r="L889">
            <v>1360702.1725000001</v>
          </cell>
          <cell r="M889">
            <v>132107007.03883494</v>
          </cell>
          <cell r="P889">
            <v>1874535</v>
          </cell>
          <cell r="Q889">
            <v>2654420</v>
          </cell>
          <cell r="R889">
            <v>325658664.78000021</v>
          </cell>
          <cell r="S889">
            <v>206082262.64999998</v>
          </cell>
          <cell r="T889">
            <v>101138958635.7</v>
          </cell>
          <cell r="U889">
            <v>101138958.6357</v>
          </cell>
          <cell r="V889">
            <v>101138958.6357</v>
          </cell>
          <cell r="W889">
            <v>53954158.570365451</v>
          </cell>
          <cell r="X889">
            <v>1884835</v>
          </cell>
          <cell r="Y889">
            <v>2669428</v>
          </cell>
          <cell r="Z889">
            <v>1560755196.8200002</v>
          </cell>
          <cell r="AA889">
            <v>207593036.65999997</v>
          </cell>
          <cell r="AB889">
            <v>102499660808.2</v>
          </cell>
        </row>
        <row r="890">
          <cell r="B890" t="str">
            <v>TOLIMA</v>
          </cell>
          <cell r="C890" t="str">
            <v>COELLO</v>
          </cell>
          <cell r="D890">
            <v>2005</v>
          </cell>
          <cell r="E890" t="str">
            <v>Actualizado</v>
          </cell>
          <cell r="F890">
            <v>2503</v>
          </cell>
          <cell r="G890">
            <v>3273</v>
          </cell>
          <cell r="H890">
            <v>31952</v>
          </cell>
          <cell r="I890">
            <v>135579</v>
          </cell>
          <cell r="J890">
            <v>17606135</v>
          </cell>
          <cell r="K890">
            <v>17606.134999999998</v>
          </cell>
          <cell r="L890">
            <v>17606.134999999998</v>
          </cell>
          <cell r="M890">
            <v>7034013.1841789857</v>
          </cell>
          <cell r="N890">
            <v>2005</v>
          </cell>
          <cell r="O890" t="str">
            <v>Actualizado</v>
          </cell>
          <cell r="P890">
            <v>1331</v>
          </cell>
          <cell r="Q890">
            <v>1543</v>
          </cell>
          <cell r="R890">
            <v>53</v>
          </cell>
          <cell r="S890">
            <v>90627</v>
          </cell>
          <cell r="T890">
            <v>6523746</v>
          </cell>
          <cell r="U890">
            <v>6523.7460000000001</v>
          </cell>
          <cell r="V890">
            <v>6523.7460000000001</v>
          </cell>
          <cell r="W890">
            <v>4901386.9271224644</v>
          </cell>
          <cell r="X890">
            <v>3834</v>
          </cell>
          <cell r="Y890">
            <v>4816</v>
          </cell>
          <cell r="Z890">
            <v>32006</v>
          </cell>
          <cell r="AA890">
            <v>226206</v>
          </cell>
          <cell r="AB890">
            <v>24129881</v>
          </cell>
        </row>
        <row r="891">
          <cell r="B891" t="str">
            <v>ANTIOQUIA</v>
          </cell>
          <cell r="C891" t="str">
            <v>JERICO</v>
          </cell>
          <cell r="D891">
            <v>2006</v>
          </cell>
          <cell r="E891" t="str">
            <v>Actualizado</v>
          </cell>
          <cell r="F891">
            <v>2241</v>
          </cell>
          <cell r="G891">
            <v>3367</v>
          </cell>
          <cell r="H891">
            <v>23096.803500000002</v>
          </cell>
          <cell r="I891">
            <v>309001.34999999998</v>
          </cell>
          <cell r="J891">
            <v>80186318.673999995</v>
          </cell>
          <cell r="K891">
            <v>80186.318673999995</v>
          </cell>
          <cell r="L891">
            <v>80186.318673999995</v>
          </cell>
          <cell r="M891">
            <v>35781489.814368583</v>
          </cell>
          <cell r="N891">
            <v>2006</v>
          </cell>
          <cell r="O891" t="str">
            <v>Actualizado</v>
          </cell>
          <cell r="P891">
            <v>2152</v>
          </cell>
          <cell r="Q891">
            <v>2966</v>
          </cell>
          <cell r="R891">
            <v>1303297</v>
          </cell>
          <cell r="S891">
            <v>309001.34999999998</v>
          </cell>
          <cell r="T891">
            <v>37025683.122000001</v>
          </cell>
          <cell r="U891">
            <v>37025.683122000002</v>
          </cell>
          <cell r="V891">
            <v>37025.683122000002</v>
          </cell>
          <cell r="W891">
            <v>17205243.086431228</v>
          </cell>
          <cell r="X891">
            <v>4393</v>
          </cell>
          <cell r="Y891">
            <v>6333</v>
          </cell>
          <cell r="Z891">
            <v>1326393.8034999999</v>
          </cell>
          <cell r="AA891">
            <v>607858.07999999996</v>
          </cell>
          <cell r="AB891">
            <v>117212001.796</v>
          </cell>
        </row>
        <row r="892">
          <cell r="B892" t="str">
            <v>META</v>
          </cell>
          <cell r="C892" t="str">
            <v>CASTILLA LA NUEVA</v>
          </cell>
          <cell r="D892">
            <v>2003</v>
          </cell>
          <cell r="E892" t="str">
            <v>Actualizado</v>
          </cell>
          <cell r="F892">
            <v>1066</v>
          </cell>
          <cell r="G892">
            <v>1550</v>
          </cell>
          <cell r="H892">
            <v>48075</v>
          </cell>
          <cell r="I892">
            <v>85907</v>
          </cell>
          <cell r="J892">
            <v>62888594</v>
          </cell>
          <cell r="K892">
            <v>62888.593999999997</v>
          </cell>
          <cell r="L892">
            <v>69928.538619601008</v>
          </cell>
          <cell r="M892">
            <v>65599004.333584443</v>
          </cell>
          <cell r="N892">
            <v>2002</v>
          </cell>
          <cell r="O892" t="str">
            <v>Actualizado</v>
          </cell>
          <cell r="P892">
            <v>1406</v>
          </cell>
          <cell r="Q892">
            <v>1596</v>
          </cell>
          <cell r="R892">
            <v>92</v>
          </cell>
          <cell r="S892">
            <v>78536</v>
          </cell>
          <cell r="T892">
            <v>10907342</v>
          </cell>
          <cell r="U892">
            <v>10907.342000000001</v>
          </cell>
          <cell r="V892">
            <v>12902.841189162325</v>
          </cell>
          <cell r="W892">
            <v>9176985.1985507291</v>
          </cell>
          <cell r="X892">
            <v>2472</v>
          </cell>
          <cell r="Y892">
            <v>3146</v>
          </cell>
          <cell r="Z892">
            <v>48168</v>
          </cell>
          <cell r="AA892">
            <v>164443</v>
          </cell>
          <cell r="AB892">
            <v>73795937</v>
          </cell>
        </row>
        <row r="893">
          <cell r="B893" t="str">
            <v>CUNDINAMARCA</v>
          </cell>
          <cell r="C893" t="str">
            <v>JUNIN</v>
          </cell>
          <cell r="D893">
            <v>2006</v>
          </cell>
          <cell r="E893" t="str">
            <v>Actualizado</v>
          </cell>
          <cell r="F893">
            <v>9270</v>
          </cell>
          <cell r="G893">
            <v>15635</v>
          </cell>
          <cell r="H893">
            <v>35288</v>
          </cell>
          <cell r="I893">
            <v>201953</v>
          </cell>
          <cell r="J893">
            <v>24691005</v>
          </cell>
          <cell r="K893">
            <v>24691.005000000001</v>
          </cell>
          <cell r="L893">
            <v>24691.005000000001</v>
          </cell>
          <cell r="M893">
            <v>2663538.8349514562</v>
          </cell>
          <cell r="N893">
            <v>2006</v>
          </cell>
          <cell r="O893" t="str">
            <v>Actualizado</v>
          </cell>
          <cell r="P893">
            <v>579</v>
          </cell>
          <cell r="Q893">
            <v>885</v>
          </cell>
          <cell r="R893">
            <v>29</v>
          </cell>
          <cell r="S893">
            <v>76471</v>
          </cell>
          <cell r="T893">
            <v>6559413</v>
          </cell>
          <cell r="U893">
            <v>6559.4129999999996</v>
          </cell>
          <cell r="V893">
            <v>6559.4129999999996</v>
          </cell>
          <cell r="W893">
            <v>11328865.284974093</v>
          </cell>
          <cell r="X893">
            <v>9849</v>
          </cell>
          <cell r="Y893">
            <v>16520</v>
          </cell>
          <cell r="Z893">
            <v>35318</v>
          </cell>
          <cell r="AA893">
            <v>278424</v>
          </cell>
          <cell r="AB893">
            <v>31250418</v>
          </cell>
        </row>
        <row r="894">
          <cell r="B894" t="str">
            <v>ANTIOQUIA</v>
          </cell>
          <cell r="C894" t="str">
            <v>SANTO DOMINGO</v>
          </cell>
          <cell r="D894">
            <v>2000</v>
          </cell>
          <cell r="E894" t="str">
            <v>Desactualizado</v>
          </cell>
          <cell r="F894">
            <v>3146</v>
          </cell>
          <cell r="G894">
            <v>4346</v>
          </cell>
          <cell r="H894">
            <v>26292.817800000001</v>
          </cell>
          <cell r="I894">
            <v>252444.84</v>
          </cell>
          <cell r="J894">
            <v>12713800.153000001</v>
          </cell>
          <cell r="K894">
            <v>12713.800153</v>
          </cell>
          <cell r="L894">
            <v>16807.565273286189</v>
          </cell>
          <cell r="M894">
            <v>5342519.1587050818</v>
          </cell>
          <cell r="N894">
            <v>1998</v>
          </cell>
          <cell r="O894" t="str">
            <v>Desactualizado</v>
          </cell>
          <cell r="P894">
            <v>1644</v>
          </cell>
          <cell r="Q894">
            <v>2215</v>
          </cell>
          <cell r="R894">
            <v>854704</v>
          </cell>
          <cell r="S894">
            <v>252444.84</v>
          </cell>
          <cell r="T894">
            <v>8655914.4859999996</v>
          </cell>
          <cell r="U894">
            <v>8655.9144859999997</v>
          </cell>
          <cell r="V894">
            <v>14448.758595295614</v>
          </cell>
          <cell r="W894">
            <v>8788782.6005447768</v>
          </cell>
          <cell r="X894">
            <v>4790</v>
          </cell>
          <cell r="Y894">
            <v>6561</v>
          </cell>
          <cell r="Z894">
            <v>880996.81779999996</v>
          </cell>
          <cell r="AA894">
            <v>411179.81</v>
          </cell>
          <cell r="AB894">
            <v>21369714.638999999</v>
          </cell>
        </row>
        <row r="895">
          <cell r="B895" t="str">
            <v>CUNDINAMARCA</v>
          </cell>
          <cell r="C895" t="str">
            <v>TENA</v>
          </cell>
          <cell r="D895">
            <v>2001</v>
          </cell>
          <cell r="E895" t="str">
            <v>Desactualizado</v>
          </cell>
          <cell r="F895">
            <v>4307</v>
          </cell>
          <cell r="G895">
            <v>5986</v>
          </cell>
          <cell r="H895">
            <v>5105</v>
          </cell>
          <cell r="I895">
            <v>244007</v>
          </cell>
          <cell r="J895">
            <v>42144987</v>
          </cell>
          <cell r="K895">
            <v>42144.987000000001</v>
          </cell>
          <cell r="L895">
            <v>52612.706825018256</v>
          </cell>
          <cell r="M895">
            <v>12215627.310196949</v>
          </cell>
          <cell r="N895">
            <v>2001</v>
          </cell>
          <cell r="O895" t="str">
            <v>Desactualizado</v>
          </cell>
          <cell r="P895">
            <v>662</v>
          </cell>
          <cell r="Q895">
            <v>873</v>
          </cell>
          <cell r="R895">
            <v>27</v>
          </cell>
          <cell r="S895">
            <v>52487</v>
          </cell>
          <cell r="T895">
            <v>8841033</v>
          </cell>
          <cell r="U895">
            <v>8841.0329999999994</v>
          </cell>
          <cell r="V895">
            <v>11036.915903172816</v>
          </cell>
          <cell r="W895">
            <v>16672078.403584313</v>
          </cell>
          <cell r="X895">
            <v>4969</v>
          </cell>
          <cell r="Y895">
            <v>6859</v>
          </cell>
          <cell r="Z895">
            <v>5132</v>
          </cell>
          <cell r="AA895">
            <v>296494</v>
          </cell>
          <cell r="AB895">
            <v>50986020</v>
          </cell>
        </row>
        <row r="896">
          <cell r="B896" t="str">
            <v>BOYACA</v>
          </cell>
          <cell r="C896" t="str">
            <v>TOGUI</v>
          </cell>
          <cell r="D896">
            <v>2006</v>
          </cell>
          <cell r="E896" t="str">
            <v>Actualizado</v>
          </cell>
          <cell r="F896">
            <v>2562</v>
          </cell>
          <cell r="G896">
            <v>3940</v>
          </cell>
          <cell r="H896">
            <v>9907</v>
          </cell>
          <cell r="I896">
            <v>82272</v>
          </cell>
          <cell r="J896">
            <v>18596612</v>
          </cell>
          <cell r="K896">
            <v>18596.612000000001</v>
          </cell>
          <cell r="L896">
            <v>18596.612000000001</v>
          </cell>
          <cell r="M896">
            <v>7258630.7572209211</v>
          </cell>
          <cell r="N896">
            <v>2006</v>
          </cell>
          <cell r="O896" t="str">
            <v>Actualizado</v>
          </cell>
          <cell r="P896">
            <v>213</v>
          </cell>
          <cell r="Q896">
            <v>324</v>
          </cell>
          <cell r="R896">
            <v>12</v>
          </cell>
          <cell r="S896">
            <v>28570</v>
          </cell>
          <cell r="T896">
            <v>4656737</v>
          </cell>
          <cell r="U896">
            <v>4656.7370000000001</v>
          </cell>
          <cell r="V896">
            <v>4656.7370000000001</v>
          </cell>
          <cell r="W896">
            <v>21862615.023474179</v>
          </cell>
          <cell r="X896">
            <v>2775</v>
          </cell>
          <cell r="Y896">
            <v>4264</v>
          </cell>
          <cell r="Z896">
            <v>9919</v>
          </cell>
          <cell r="AA896">
            <v>110842</v>
          </cell>
          <cell r="AB896">
            <v>23253349</v>
          </cell>
        </row>
        <row r="897">
          <cell r="B897" t="str">
            <v>META</v>
          </cell>
          <cell r="C897" t="str">
            <v>FUENTE DE ORO</v>
          </cell>
          <cell r="D897">
            <v>2006</v>
          </cell>
          <cell r="E897" t="str">
            <v>Actualizado</v>
          </cell>
          <cell r="F897">
            <v>1813</v>
          </cell>
          <cell r="G897">
            <v>2925</v>
          </cell>
          <cell r="H897">
            <v>53542</v>
          </cell>
          <cell r="I897">
            <v>119803</v>
          </cell>
          <cell r="J897">
            <v>95195908</v>
          </cell>
          <cell r="K897">
            <v>95195.907999999996</v>
          </cell>
          <cell r="L897">
            <v>95195.907999999996</v>
          </cell>
          <cell r="M897">
            <v>52507395.47710976</v>
          </cell>
          <cell r="N897">
            <v>2006</v>
          </cell>
          <cell r="O897" t="str">
            <v>Actualizado</v>
          </cell>
          <cell r="P897">
            <v>3778</v>
          </cell>
          <cell r="Q897">
            <v>4103</v>
          </cell>
          <cell r="R897">
            <v>144</v>
          </cell>
          <cell r="S897">
            <v>183122</v>
          </cell>
          <cell r="T897">
            <v>23166399</v>
          </cell>
          <cell r="U897">
            <v>23166.399000000001</v>
          </cell>
          <cell r="V897">
            <v>23166.399000000001</v>
          </cell>
          <cell r="W897">
            <v>6131921.3869772367</v>
          </cell>
          <cell r="X897">
            <v>5591</v>
          </cell>
          <cell r="Y897">
            <v>7028</v>
          </cell>
          <cell r="Z897">
            <v>53686</v>
          </cell>
          <cell r="AA897">
            <v>302925</v>
          </cell>
          <cell r="AB897">
            <v>118362307</v>
          </cell>
        </row>
        <row r="898">
          <cell r="B898" t="str">
            <v>TOLIMA</v>
          </cell>
          <cell r="C898" t="str">
            <v>IBAGUE</v>
          </cell>
          <cell r="D898">
            <v>2006</v>
          </cell>
          <cell r="E898" t="str">
            <v>Actualizado</v>
          </cell>
          <cell r="F898">
            <v>11235</v>
          </cell>
          <cell r="G898">
            <v>15066</v>
          </cell>
          <cell r="H898">
            <v>136939</v>
          </cell>
          <cell r="I898">
            <v>1064757</v>
          </cell>
          <cell r="J898">
            <v>217958710</v>
          </cell>
          <cell r="K898">
            <v>217958.71</v>
          </cell>
          <cell r="L898">
            <v>217958.71</v>
          </cell>
          <cell r="M898">
            <v>19399974.187805962</v>
          </cell>
          <cell r="N898">
            <v>2003</v>
          </cell>
          <cell r="O898" t="str">
            <v>Actualizado</v>
          </cell>
          <cell r="P898">
            <v>124463</v>
          </cell>
          <cell r="Q898">
            <v>163326</v>
          </cell>
          <cell r="R898">
            <v>3377</v>
          </cell>
          <cell r="S898">
            <v>10968702</v>
          </cell>
          <cell r="T898">
            <v>2726319860</v>
          </cell>
          <cell r="U898">
            <v>2726319.86</v>
          </cell>
          <cell r="V898">
            <v>3031512.5763408737</v>
          </cell>
          <cell r="W898">
            <v>24356737.153538588</v>
          </cell>
          <cell r="X898">
            <v>135698</v>
          </cell>
          <cell r="Y898">
            <v>178392</v>
          </cell>
          <cell r="Z898">
            <v>140317</v>
          </cell>
          <cell r="AA898">
            <v>12033459</v>
          </cell>
          <cell r="AB898">
            <v>2944278571</v>
          </cell>
        </row>
        <row r="899">
          <cell r="B899" t="str">
            <v>TOLIMA</v>
          </cell>
          <cell r="C899" t="str">
            <v>MELGAR</v>
          </cell>
          <cell r="D899">
            <v>2002</v>
          </cell>
          <cell r="E899" t="str">
            <v>Actualizado</v>
          </cell>
          <cell r="F899">
            <v>7598</v>
          </cell>
          <cell r="G899">
            <v>9335</v>
          </cell>
          <cell r="H899">
            <v>20566</v>
          </cell>
          <cell r="I899">
            <v>305190</v>
          </cell>
          <cell r="J899">
            <v>81851687</v>
          </cell>
          <cell r="K899">
            <v>81851.687000000005</v>
          </cell>
          <cell r="L899">
            <v>96826.460417764698</v>
          </cell>
          <cell r="M899">
            <v>12743677.338479165</v>
          </cell>
          <cell r="N899">
            <v>2002</v>
          </cell>
          <cell r="O899" t="str">
            <v>Actualizado</v>
          </cell>
          <cell r="P899">
            <v>11646</v>
          </cell>
          <cell r="Q899">
            <v>15985</v>
          </cell>
          <cell r="R899">
            <v>911</v>
          </cell>
          <cell r="S899">
            <v>1142118</v>
          </cell>
          <cell r="T899">
            <v>360120439</v>
          </cell>
          <cell r="U899">
            <v>360120.43900000001</v>
          </cell>
          <cell r="V899">
            <v>426004.50534955435</v>
          </cell>
          <cell r="W899">
            <v>36579469.805045024</v>
          </cell>
          <cell r="X899">
            <v>19244</v>
          </cell>
          <cell r="Y899">
            <v>25320</v>
          </cell>
          <cell r="Z899">
            <v>21478</v>
          </cell>
          <cell r="AA899">
            <v>1447308</v>
          </cell>
          <cell r="AB899">
            <v>441972126</v>
          </cell>
        </row>
        <row r="900">
          <cell r="B900" t="str">
            <v>VALLE</v>
          </cell>
          <cell r="C900" t="str">
            <v>SEVILLA</v>
          </cell>
          <cell r="D900">
            <v>1998</v>
          </cell>
          <cell r="E900" t="str">
            <v>Desactualizado</v>
          </cell>
          <cell r="F900">
            <v>3381</v>
          </cell>
          <cell r="G900">
            <v>5533</v>
          </cell>
          <cell r="H900">
            <v>50497</v>
          </cell>
          <cell r="I900">
            <v>385683</v>
          </cell>
          <cell r="J900">
            <v>71070854</v>
          </cell>
          <cell r="K900">
            <v>71070.854000000007</v>
          </cell>
          <cell r="L900">
            <v>118633.9830723115</v>
          </cell>
          <cell r="M900">
            <v>35088430.367439076</v>
          </cell>
          <cell r="N900">
            <v>1998</v>
          </cell>
          <cell r="O900" t="str">
            <v>Desactualizado</v>
          </cell>
          <cell r="P900">
            <v>9747</v>
          </cell>
          <cell r="Q900">
            <v>13158</v>
          </cell>
          <cell r="R900">
            <v>245</v>
          </cell>
          <cell r="S900">
            <v>868467</v>
          </cell>
          <cell r="T900">
            <v>68599707</v>
          </cell>
          <cell r="U900">
            <v>68599.706999999995</v>
          </cell>
          <cell r="V900">
            <v>114509.05710241679</v>
          </cell>
          <cell r="W900">
            <v>11748133.487474792</v>
          </cell>
          <cell r="X900">
            <v>13128</v>
          </cell>
          <cell r="Y900">
            <v>18691</v>
          </cell>
          <cell r="Z900">
            <v>50743</v>
          </cell>
          <cell r="AA900">
            <v>1254150</v>
          </cell>
          <cell r="AB900">
            <v>139670562</v>
          </cell>
        </row>
        <row r="901">
          <cell r="B901" t="str">
            <v>BOYACA</v>
          </cell>
          <cell r="C901" t="str">
            <v>MOTAVITA</v>
          </cell>
          <cell r="D901">
            <v>1998</v>
          </cell>
          <cell r="E901" t="str">
            <v>Desactualizado</v>
          </cell>
          <cell r="F901">
            <v>2988</v>
          </cell>
          <cell r="G901">
            <v>4574</v>
          </cell>
          <cell r="H901">
            <v>5949</v>
          </cell>
          <cell r="I901">
            <v>67086</v>
          </cell>
          <cell r="J901">
            <v>14804341</v>
          </cell>
          <cell r="K901">
            <v>14804.341</v>
          </cell>
          <cell r="L901">
            <v>24711.929584956542</v>
          </cell>
          <cell r="M901">
            <v>8270391.4273616271</v>
          </cell>
          <cell r="N901">
            <v>1998</v>
          </cell>
          <cell r="O901" t="str">
            <v>Desactualizado</v>
          </cell>
          <cell r="P901">
            <v>119</v>
          </cell>
          <cell r="Q901">
            <v>178</v>
          </cell>
          <cell r="R901">
            <v>19</v>
          </cell>
          <cell r="S901">
            <v>10372</v>
          </cell>
          <cell r="T901">
            <v>1099619</v>
          </cell>
          <cell r="U901">
            <v>1099.6189999999999</v>
          </cell>
          <cell r="V901">
            <v>1835.5229252204015</v>
          </cell>
          <cell r="W901">
            <v>15424562.396810098</v>
          </cell>
          <cell r="X901">
            <v>3107</v>
          </cell>
          <cell r="Y901">
            <v>4752</v>
          </cell>
          <cell r="Z901">
            <v>5968</v>
          </cell>
          <cell r="AA901">
            <v>77458</v>
          </cell>
          <cell r="AB901">
            <v>15903960</v>
          </cell>
        </row>
        <row r="902">
          <cell r="B902" t="str">
            <v>VALLE</v>
          </cell>
          <cell r="C902" t="str">
            <v>FLORIDA</v>
          </cell>
          <cell r="D902">
            <v>2006</v>
          </cell>
          <cell r="E902" t="str">
            <v>Actualizado</v>
          </cell>
          <cell r="F902">
            <v>3437</v>
          </cell>
          <cell r="G902">
            <v>4411</v>
          </cell>
          <cell r="H902">
            <v>40273</v>
          </cell>
          <cell r="I902">
            <v>186721</v>
          </cell>
          <cell r="J902">
            <v>122122381</v>
          </cell>
          <cell r="K902">
            <v>122122.38099999999</v>
          </cell>
          <cell r="L902">
            <v>122122.38099999999</v>
          </cell>
          <cell r="M902">
            <v>35531679.080593541</v>
          </cell>
          <cell r="N902">
            <v>2006</v>
          </cell>
          <cell r="O902" t="str">
            <v>Actualizado</v>
          </cell>
          <cell r="P902">
            <v>10927</v>
          </cell>
          <cell r="Q902">
            <v>13749</v>
          </cell>
          <cell r="R902">
            <v>274</v>
          </cell>
          <cell r="S902">
            <v>1125447</v>
          </cell>
          <cell r="T902">
            <v>219513448</v>
          </cell>
          <cell r="U902">
            <v>219513.448</v>
          </cell>
          <cell r="V902">
            <v>219513.448</v>
          </cell>
          <cell r="W902">
            <v>20089086.483023703</v>
          </cell>
          <cell r="X902">
            <v>14364</v>
          </cell>
          <cell r="Y902">
            <v>18160</v>
          </cell>
          <cell r="Z902">
            <v>40547</v>
          </cell>
          <cell r="AA902">
            <v>1312168</v>
          </cell>
          <cell r="AB902">
            <v>341635829</v>
          </cell>
        </row>
        <row r="903">
          <cell r="B903" t="str">
            <v>CUNDINAMARCA</v>
          </cell>
          <cell r="C903" t="str">
            <v>MOSQUERA</v>
          </cell>
          <cell r="D903">
            <v>2003</v>
          </cell>
          <cell r="E903" t="str">
            <v>Actualizado</v>
          </cell>
          <cell r="F903">
            <v>1397</v>
          </cell>
          <cell r="G903">
            <v>1733</v>
          </cell>
          <cell r="H903">
            <v>9441</v>
          </cell>
          <cell r="I903">
            <v>384180</v>
          </cell>
          <cell r="J903">
            <v>233715422</v>
          </cell>
          <cell r="K903">
            <v>233715.42199999999</v>
          </cell>
          <cell r="L903">
            <v>259878.25253850239</v>
          </cell>
          <cell r="M903">
            <v>186025950.27809763</v>
          </cell>
          <cell r="N903">
            <v>2003</v>
          </cell>
          <cell r="O903" t="str">
            <v>Actualizado</v>
          </cell>
          <cell r="P903">
            <v>15494</v>
          </cell>
          <cell r="Q903">
            <v>20408</v>
          </cell>
          <cell r="R903">
            <v>722</v>
          </cell>
          <cell r="S903">
            <v>1336882</v>
          </cell>
          <cell r="T903">
            <v>284608674</v>
          </cell>
          <cell r="U903">
            <v>284608.674</v>
          </cell>
          <cell r="V903">
            <v>316468.65330273454</v>
          </cell>
          <cell r="W903">
            <v>20425239.015279111</v>
          </cell>
          <cell r="X903">
            <v>16891</v>
          </cell>
          <cell r="Y903">
            <v>22141</v>
          </cell>
          <cell r="Z903">
            <v>10163</v>
          </cell>
          <cell r="AA903">
            <v>1721062</v>
          </cell>
          <cell r="AB903">
            <v>518324097</v>
          </cell>
        </row>
        <row r="904">
          <cell r="B904" t="str">
            <v>TOLIMA</v>
          </cell>
          <cell r="C904" t="str">
            <v>ORTEGA</v>
          </cell>
          <cell r="D904">
            <v>2002</v>
          </cell>
          <cell r="E904" t="str">
            <v>Actualizado</v>
          </cell>
          <cell r="F904">
            <v>9683</v>
          </cell>
          <cell r="G904">
            <v>13248</v>
          </cell>
          <cell r="H904">
            <v>88158</v>
          </cell>
          <cell r="I904">
            <v>177067</v>
          </cell>
          <cell r="J904">
            <v>24696492</v>
          </cell>
          <cell r="K904">
            <v>24696.491999999998</v>
          </cell>
          <cell r="L904">
            <v>29214.717408275803</v>
          </cell>
          <cell r="M904">
            <v>3017114.2629635241</v>
          </cell>
          <cell r="N904">
            <v>2002</v>
          </cell>
          <cell r="O904" t="str">
            <v>Actualizado</v>
          </cell>
          <cell r="P904">
            <v>4013</v>
          </cell>
          <cell r="Q904">
            <v>4950</v>
          </cell>
          <cell r="R904">
            <v>448</v>
          </cell>
          <cell r="S904">
            <v>219265</v>
          </cell>
          <cell r="T904">
            <v>14063332</v>
          </cell>
          <cell r="U904">
            <v>14063.332</v>
          </cell>
          <cell r="V904">
            <v>16636.219840403333</v>
          </cell>
          <cell r="W904">
            <v>4145581.819188471</v>
          </cell>
          <cell r="X904">
            <v>13696</v>
          </cell>
          <cell r="Y904">
            <v>18198</v>
          </cell>
          <cell r="Z904">
            <v>88607</v>
          </cell>
          <cell r="AA904">
            <v>396332</v>
          </cell>
          <cell r="AB904">
            <v>38759825</v>
          </cell>
        </row>
        <row r="905">
          <cell r="B905" t="str">
            <v>ARAUCA</v>
          </cell>
          <cell r="C905" t="str">
            <v>FORTUL</v>
          </cell>
          <cell r="D905">
            <v>2001</v>
          </cell>
          <cell r="E905" t="str">
            <v>Desactualizado</v>
          </cell>
          <cell r="F905">
            <v>1524</v>
          </cell>
          <cell r="G905">
            <v>1679</v>
          </cell>
          <cell r="H905">
            <v>103980</v>
          </cell>
          <cell r="I905">
            <v>26446</v>
          </cell>
          <cell r="J905">
            <v>8294231</v>
          </cell>
          <cell r="K905">
            <v>8294.2309999999998</v>
          </cell>
          <cell r="L905">
            <v>10354.30249253554</v>
          </cell>
          <cell r="M905">
            <v>6794161.7405088842</v>
          </cell>
          <cell r="N905">
            <v>1997</v>
          </cell>
          <cell r="O905" t="str">
            <v>Desactualizado</v>
          </cell>
          <cell r="P905">
            <v>3162</v>
          </cell>
          <cell r="Q905">
            <v>3214</v>
          </cell>
          <cell r="R905">
            <v>143</v>
          </cell>
          <cell r="S905">
            <v>154372</v>
          </cell>
          <cell r="T905">
            <v>7623826</v>
          </cell>
          <cell r="U905">
            <v>7623.826</v>
          </cell>
          <cell r="V905">
            <v>14605.97184078343</v>
          </cell>
          <cell r="W905">
            <v>4619219.4309878023</v>
          </cell>
          <cell r="X905">
            <v>4686</v>
          </cell>
          <cell r="Y905">
            <v>4893</v>
          </cell>
          <cell r="Z905">
            <v>104124</v>
          </cell>
          <cell r="AA905">
            <v>180818</v>
          </cell>
          <cell r="AB905">
            <v>15918057</v>
          </cell>
        </row>
        <row r="906">
          <cell r="B906" t="str">
            <v>ANTIOQUIA</v>
          </cell>
          <cell r="C906" t="str">
            <v>ANTIOQUIA</v>
          </cell>
          <cell r="D906">
            <v>2004</v>
          </cell>
          <cell r="E906" t="str">
            <v>Actualizado</v>
          </cell>
          <cell r="F906">
            <v>5612</v>
          </cell>
          <cell r="G906">
            <v>7570</v>
          </cell>
          <cell r="H906">
            <v>51214.991199999997</v>
          </cell>
          <cell r="I906">
            <v>271976.21000000002</v>
          </cell>
          <cell r="J906">
            <v>51023190.037</v>
          </cell>
          <cell r="K906">
            <v>51023.190037</v>
          </cell>
          <cell r="L906">
            <v>53574.349538569135</v>
          </cell>
          <cell r="M906">
            <v>9546391.5785048362</v>
          </cell>
          <cell r="N906">
            <v>2002</v>
          </cell>
          <cell r="O906" t="str">
            <v>Actualizado</v>
          </cell>
          <cell r="P906">
            <v>5129</v>
          </cell>
          <cell r="Q906">
            <v>6992</v>
          </cell>
          <cell r="R906">
            <v>6630419</v>
          </cell>
          <cell r="S906">
            <v>325701.25</v>
          </cell>
          <cell r="T906">
            <v>68080346.388999999</v>
          </cell>
          <cell r="U906">
            <v>68080.346388999998</v>
          </cell>
          <cell r="V906">
            <v>80535.651816953003</v>
          </cell>
          <cell r="W906">
            <v>15702018.291470658</v>
          </cell>
          <cell r="X906">
            <v>10741</v>
          </cell>
          <cell r="Y906">
            <v>14562</v>
          </cell>
          <cell r="Z906">
            <v>6681633.9912</v>
          </cell>
          <cell r="AA906">
            <v>735673.26</v>
          </cell>
          <cell r="AB906">
            <v>119103536.426</v>
          </cell>
        </row>
        <row r="907">
          <cell r="B907" t="str">
            <v>CUNDINAMARCA</v>
          </cell>
          <cell r="C907" t="str">
            <v>PARATEBUENO</v>
          </cell>
          <cell r="D907">
            <v>2005</v>
          </cell>
          <cell r="E907" t="str">
            <v>Actualizado</v>
          </cell>
          <cell r="F907">
            <v>1942</v>
          </cell>
          <cell r="G907">
            <v>2461</v>
          </cell>
          <cell r="H907">
            <v>84193</v>
          </cell>
          <cell r="I907">
            <v>155889</v>
          </cell>
          <cell r="J907">
            <v>79177724</v>
          </cell>
          <cell r="K907">
            <v>79177.724000000002</v>
          </cell>
          <cell r="L907">
            <v>79177.724000000002</v>
          </cell>
          <cell r="M907">
            <v>40771227.600411944</v>
          </cell>
          <cell r="N907">
            <v>2005</v>
          </cell>
          <cell r="O907" t="str">
            <v>Actualizado</v>
          </cell>
          <cell r="P907">
            <v>1432</v>
          </cell>
          <cell r="Q907">
            <v>1781</v>
          </cell>
          <cell r="R907">
            <v>57</v>
          </cell>
          <cell r="S907">
            <v>95429</v>
          </cell>
          <cell r="T907">
            <v>8312272</v>
          </cell>
          <cell r="U907">
            <v>8312.2720000000008</v>
          </cell>
          <cell r="V907">
            <v>8312.2720000000008</v>
          </cell>
          <cell r="W907">
            <v>5804659.2178770956</v>
          </cell>
          <cell r="X907">
            <v>3374</v>
          </cell>
          <cell r="Y907">
            <v>4242</v>
          </cell>
          <cell r="Z907">
            <v>84250</v>
          </cell>
          <cell r="AA907">
            <v>251318</v>
          </cell>
          <cell r="AB907">
            <v>87489996</v>
          </cell>
        </row>
        <row r="908">
          <cell r="B908" t="str">
            <v>CUNDINAMARCA</v>
          </cell>
          <cell r="C908" t="str">
            <v>QUIPILE</v>
          </cell>
          <cell r="D908">
            <v>2005</v>
          </cell>
          <cell r="E908" t="str">
            <v>Actualizado</v>
          </cell>
          <cell r="F908">
            <v>3665</v>
          </cell>
          <cell r="G908">
            <v>5092</v>
          </cell>
          <cell r="H908">
            <v>12699</v>
          </cell>
          <cell r="I908">
            <v>105659</v>
          </cell>
          <cell r="J908">
            <v>16220108</v>
          </cell>
          <cell r="K908">
            <v>16220.108</v>
          </cell>
          <cell r="L908">
            <v>16220.108</v>
          </cell>
          <cell r="M908">
            <v>4425677.4897680767</v>
          </cell>
          <cell r="N908">
            <v>2005</v>
          </cell>
          <cell r="O908" t="str">
            <v>Actualizado</v>
          </cell>
          <cell r="P908">
            <v>639</v>
          </cell>
          <cell r="Q908">
            <v>938</v>
          </cell>
          <cell r="R908">
            <v>29</v>
          </cell>
          <cell r="S908">
            <v>82527</v>
          </cell>
          <cell r="T908">
            <v>5111583</v>
          </cell>
          <cell r="U908">
            <v>5111.5829999999996</v>
          </cell>
          <cell r="V908">
            <v>5111.5829999999996</v>
          </cell>
          <cell r="W908">
            <v>7999347.4178403756</v>
          </cell>
          <cell r="X908">
            <v>4304</v>
          </cell>
          <cell r="Y908">
            <v>6030</v>
          </cell>
          <cell r="Z908">
            <v>12728</v>
          </cell>
          <cell r="AA908">
            <v>188186</v>
          </cell>
          <cell r="AB908">
            <v>21331691</v>
          </cell>
        </row>
        <row r="909">
          <cell r="B909" t="str">
            <v>ANTIOQUIA</v>
          </cell>
          <cell r="C909" t="str">
            <v>SAN ROQUE</v>
          </cell>
          <cell r="D909">
            <v>2006</v>
          </cell>
          <cell r="E909" t="str">
            <v>Actualizado</v>
          </cell>
          <cell r="F909">
            <v>3309</v>
          </cell>
          <cell r="G909">
            <v>4020</v>
          </cell>
          <cell r="H909">
            <v>37895.997799999997</v>
          </cell>
          <cell r="I909">
            <v>154946.72</v>
          </cell>
          <cell r="J909">
            <v>16533640.293</v>
          </cell>
          <cell r="K909">
            <v>16533.640293</v>
          </cell>
          <cell r="L909">
            <v>16533.640293</v>
          </cell>
          <cell r="M909">
            <v>4996567.0271985494</v>
          </cell>
          <cell r="N909">
            <v>2006</v>
          </cell>
          <cell r="O909" t="str">
            <v>Actualizado</v>
          </cell>
          <cell r="P909">
            <v>2669</v>
          </cell>
          <cell r="Q909">
            <v>3445</v>
          </cell>
          <cell r="R909">
            <v>901656</v>
          </cell>
          <cell r="S909">
            <v>154946.72</v>
          </cell>
          <cell r="T909">
            <v>24714535.888</v>
          </cell>
          <cell r="U909">
            <v>24714.535887999999</v>
          </cell>
          <cell r="V909">
            <v>24714.535887999999</v>
          </cell>
          <cell r="W909">
            <v>9259848.5904833265</v>
          </cell>
          <cell r="X909">
            <v>5978</v>
          </cell>
          <cell r="Y909">
            <v>7465</v>
          </cell>
          <cell r="Z909">
            <v>939551.99780000001</v>
          </cell>
          <cell r="AA909">
            <v>387250.05</v>
          </cell>
          <cell r="AB909">
            <v>41248176.181000002</v>
          </cell>
        </row>
        <row r="910">
          <cell r="B910" t="str">
            <v>NORTE DE SANTANDER</v>
          </cell>
          <cell r="C910" t="str">
            <v>PAMPLONA</v>
          </cell>
          <cell r="D910">
            <v>1993</v>
          </cell>
          <cell r="E910" t="str">
            <v>Desactualizado</v>
          </cell>
          <cell r="F910">
            <v>2283</v>
          </cell>
          <cell r="G910">
            <v>4181</v>
          </cell>
          <cell r="H910">
            <v>31685</v>
          </cell>
          <cell r="I910">
            <v>89093</v>
          </cell>
          <cell r="J910">
            <v>5631094</v>
          </cell>
          <cell r="K910">
            <v>5631.0940000000001</v>
          </cell>
          <cell r="L910">
            <v>21854.662626907379</v>
          </cell>
          <cell r="M910">
            <v>9572782.578584047</v>
          </cell>
          <cell r="N910">
            <v>2004</v>
          </cell>
          <cell r="O910" t="str">
            <v>Actualizado</v>
          </cell>
          <cell r="P910">
            <v>11141</v>
          </cell>
          <cell r="Q910">
            <v>15782</v>
          </cell>
          <cell r="R910">
            <v>422</v>
          </cell>
          <cell r="S910">
            <v>1317788</v>
          </cell>
          <cell r="T910">
            <v>216420718</v>
          </cell>
          <cell r="U910">
            <v>216420.71799999999</v>
          </cell>
          <cell r="V910">
            <v>227241.75389880865</v>
          </cell>
          <cell r="W910">
            <v>20396890.21621117</v>
          </cell>
          <cell r="X910">
            <v>13424</v>
          </cell>
          <cell r="Y910">
            <v>19963</v>
          </cell>
          <cell r="Z910">
            <v>32108</v>
          </cell>
          <cell r="AA910">
            <v>1406881</v>
          </cell>
          <cell r="AB910">
            <v>222051812</v>
          </cell>
        </row>
        <row r="911">
          <cell r="B911" t="str">
            <v>MAGDALENA</v>
          </cell>
          <cell r="C911" t="str">
            <v>ALGARROBO</v>
          </cell>
          <cell r="D911">
            <v>2000</v>
          </cell>
          <cell r="E911" t="str">
            <v>Desactualizado</v>
          </cell>
          <cell r="F911">
            <v>486</v>
          </cell>
          <cell r="G911">
            <v>695</v>
          </cell>
          <cell r="H911">
            <v>41459</v>
          </cell>
          <cell r="I911">
            <v>73133</v>
          </cell>
          <cell r="J911">
            <v>26113660</v>
          </cell>
          <cell r="K911">
            <v>26113.66</v>
          </cell>
          <cell r="L911">
            <v>34522.097224474332</v>
          </cell>
          <cell r="M911">
            <v>71033121.861058295</v>
          </cell>
          <cell r="N911">
            <v>2002</v>
          </cell>
          <cell r="O911" t="str">
            <v>Actualizado</v>
          </cell>
          <cell r="P911">
            <v>2001</v>
          </cell>
          <cell r="Q911">
            <v>2137</v>
          </cell>
          <cell r="R911">
            <v>101</v>
          </cell>
          <cell r="S911">
            <v>119592</v>
          </cell>
          <cell r="T911">
            <v>3535813</v>
          </cell>
          <cell r="U911">
            <v>3535.8130000000001</v>
          </cell>
          <cell r="V911">
            <v>4182.6903028781544</v>
          </cell>
          <cell r="W911">
            <v>2090300.0014383579</v>
          </cell>
          <cell r="X911">
            <v>2487</v>
          </cell>
          <cell r="Y911">
            <v>2832</v>
          </cell>
          <cell r="Z911">
            <v>41560</v>
          </cell>
          <cell r="AA911">
            <v>192725</v>
          </cell>
          <cell r="AB911">
            <v>29649474</v>
          </cell>
        </row>
        <row r="912">
          <cell r="B912" t="str">
            <v>SANTANDER</v>
          </cell>
          <cell r="C912" t="str">
            <v>PARAMO</v>
          </cell>
          <cell r="D912">
            <v>1998</v>
          </cell>
          <cell r="E912" t="str">
            <v>Desactualizado</v>
          </cell>
          <cell r="F912">
            <v>854</v>
          </cell>
          <cell r="G912">
            <v>1370</v>
          </cell>
          <cell r="H912">
            <v>7188</v>
          </cell>
          <cell r="I912">
            <v>59992</v>
          </cell>
          <cell r="J912">
            <v>8768419</v>
          </cell>
          <cell r="K912">
            <v>8768.4189999999999</v>
          </cell>
          <cell r="L912">
            <v>14636.555109031537</v>
          </cell>
          <cell r="M912">
            <v>17138823.312683299</v>
          </cell>
          <cell r="N912">
            <v>1998</v>
          </cell>
          <cell r="O912" t="str">
            <v>Desactualizado</v>
          </cell>
          <cell r="P912">
            <v>303</v>
          </cell>
          <cell r="Q912">
            <v>416</v>
          </cell>
          <cell r="R912">
            <v>14</v>
          </cell>
          <cell r="S912">
            <v>26979</v>
          </cell>
          <cell r="T912">
            <v>1865660</v>
          </cell>
          <cell r="U912">
            <v>1865.66</v>
          </cell>
          <cell r="V912">
            <v>3114.2256551284531</v>
          </cell>
          <cell r="W912">
            <v>10277972.459169813</v>
          </cell>
          <cell r="X912">
            <v>1157</v>
          </cell>
          <cell r="Y912">
            <v>1786</v>
          </cell>
          <cell r="Z912">
            <v>7203</v>
          </cell>
          <cell r="AA912">
            <v>86971</v>
          </cell>
          <cell r="AB912">
            <v>10634079</v>
          </cell>
        </row>
        <row r="913">
          <cell r="B913" t="str">
            <v>NORTE DE SANTANDER</v>
          </cell>
          <cell r="C913" t="str">
            <v>LOS PATIOS</v>
          </cell>
          <cell r="D913">
            <v>2002</v>
          </cell>
          <cell r="E913" t="str">
            <v>Actualizado</v>
          </cell>
          <cell r="F913">
            <v>1110</v>
          </cell>
          <cell r="G913">
            <v>1398</v>
          </cell>
          <cell r="H913">
            <v>11065</v>
          </cell>
          <cell r="I913">
            <v>106403</v>
          </cell>
          <cell r="J913">
            <v>7010079</v>
          </cell>
          <cell r="K913">
            <v>7010.0789999999997</v>
          </cell>
          <cell r="L913">
            <v>8292.5735766313956</v>
          </cell>
          <cell r="M913">
            <v>7470787.0059742304</v>
          </cell>
          <cell r="N913">
            <v>2004</v>
          </cell>
          <cell r="O913" t="str">
            <v>Actualizado</v>
          </cell>
          <cell r="P913">
            <v>18987</v>
          </cell>
          <cell r="Q913">
            <v>24729</v>
          </cell>
          <cell r="R913">
            <v>781</v>
          </cell>
          <cell r="S913">
            <v>1366233</v>
          </cell>
          <cell r="T913">
            <v>205364788</v>
          </cell>
          <cell r="U913">
            <v>205364.788</v>
          </cell>
          <cell r="V913">
            <v>215633.02739886951</v>
          </cell>
          <cell r="W913">
            <v>11356877.200130062</v>
          </cell>
          <cell r="X913">
            <v>20097</v>
          </cell>
          <cell r="Y913">
            <v>26127</v>
          </cell>
          <cell r="Z913">
            <v>11847</v>
          </cell>
          <cell r="AA913">
            <v>1472636</v>
          </cell>
          <cell r="AB913">
            <v>212374868</v>
          </cell>
        </row>
        <row r="914">
          <cell r="B914" t="str">
            <v>CUNDINAMARCA</v>
          </cell>
          <cell r="C914" t="str">
            <v>SAN CAYETANO</v>
          </cell>
          <cell r="D914">
            <v>2004</v>
          </cell>
          <cell r="E914" t="str">
            <v>Actualizado</v>
          </cell>
          <cell r="F914">
            <v>3556</v>
          </cell>
          <cell r="G914">
            <v>6262</v>
          </cell>
          <cell r="H914">
            <v>29528</v>
          </cell>
          <cell r="I914">
            <v>84071</v>
          </cell>
          <cell r="J914">
            <v>13499794</v>
          </cell>
          <cell r="K914">
            <v>13499.794</v>
          </cell>
          <cell r="L914">
            <v>14174.783699925687</v>
          </cell>
          <cell r="M914">
            <v>3986159.6456483938</v>
          </cell>
          <cell r="N914">
            <v>2004</v>
          </cell>
          <cell r="O914" t="str">
            <v>Actualizado</v>
          </cell>
          <cell r="P914">
            <v>363</v>
          </cell>
          <cell r="Q914">
            <v>460</v>
          </cell>
          <cell r="R914">
            <v>14</v>
          </cell>
          <cell r="S914">
            <v>25665</v>
          </cell>
          <cell r="T914">
            <v>2879712</v>
          </cell>
          <cell r="U914">
            <v>2879.712</v>
          </cell>
          <cell r="V914">
            <v>3023.6975999841479</v>
          </cell>
          <cell r="W914">
            <v>8329745.4545017853</v>
          </cell>
          <cell r="X914">
            <v>3919</v>
          </cell>
          <cell r="Y914">
            <v>6722</v>
          </cell>
          <cell r="Z914">
            <v>29542</v>
          </cell>
          <cell r="AA914">
            <v>109736</v>
          </cell>
          <cell r="AB914">
            <v>16379506</v>
          </cell>
        </row>
        <row r="915">
          <cell r="B915" t="str">
            <v>TOLIMA</v>
          </cell>
          <cell r="C915" t="str">
            <v>GUAMO</v>
          </cell>
          <cell r="D915">
            <v>2001</v>
          </cell>
          <cell r="E915" t="str">
            <v>Desactualizado</v>
          </cell>
          <cell r="F915">
            <v>9003</v>
          </cell>
          <cell r="G915">
            <v>12940</v>
          </cell>
          <cell r="H915">
            <v>49921</v>
          </cell>
          <cell r="I915">
            <v>364223</v>
          </cell>
          <cell r="J915">
            <v>98618415</v>
          </cell>
          <cell r="K915">
            <v>98618.414999999994</v>
          </cell>
          <cell r="L915">
            <v>123112.66713507308</v>
          </cell>
          <cell r="M915">
            <v>13674627.028220935</v>
          </cell>
          <cell r="N915">
            <v>2001</v>
          </cell>
          <cell r="O915" t="str">
            <v>Desactualizado</v>
          </cell>
          <cell r="P915">
            <v>6744</v>
          </cell>
          <cell r="Q915">
            <v>8043</v>
          </cell>
          <cell r="R915">
            <v>335</v>
          </cell>
          <cell r="S915">
            <v>444478</v>
          </cell>
          <cell r="T915">
            <v>46291127</v>
          </cell>
          <cell r="U915">
            <v>46291.127</v>
          </cell>
          <cell r="V915">
            <v>57788.640282429951</v>
          </cell>
          <cell r="W915">
            <v>8568896.8390317243</v>
          </cell>
          <cell r="X915">
            <v>15747</v>
          </cell>
          <cell r="Y915">
            <v>20983</v>
          </cell>
          <cell r="Z915">
            <v>50257</v>
          </cell>
          <cell r="AA915">
            <v>808701</v>
          </cell>
          <cell r="AB915">
            <v>144909542</v>
          </cell>
        </row>
        <row r="916">
          <cell r="B916" t="str">
            <v>ANTIOQUIA</v>
          </cell>
          <cell r="C916" t="str">
            <v>PUERTO TRIUNFO</v>
          </cell>
          <cell r="D916">
            <v>1996</v>
          </cell>
          <cell r="E916" t="str">
            <v>Desactualizado</v>
          </cell>
          <cell r="F916">
            <v>976</v>
          </cell>
          <cell r="G916">
            <v>1260</v>
          </cell>
          <cell r="H916">
            <v>33721.7886</v>
          </cell>
          <cell r="I916">
            <v>67034.259999999995</v>
          </cell>
          <cell r="J916">
            <v>16053076.385</v>
          </cell>
          <cell r="K916">
            <v>16053.076385</v>
          </cell>
          <cell r="L916">
            <v>35934.098763186754</v>
          </cell>
          <cell r="M916">
            <v>36817724.14260938</v>
          </cell>
          <cell r="N916">
            <v>2000</v>
          </cell>
          <cell r="O916" t="str">
            <v>Desactualizado</v>
          </cell>
          <cell r="P916">
            <v>3324</v>
          </cell>
          <cell r="Q916">
            <v>3780</v>
          </cell>
          <cell r="R916">
            <v>2476617</v>
          </cell>
          <cell r="S916">
            <v>67034.259999999995</v>
          </cell>
          <cell r="T916">
            <v>11682308.348000001</v>
          </cell>
          <cell r="U916">
            <v>11682.308348</v>
          </cell>
          <cell r="V916">
            <v>15443.939478263259</v>
          </cell>
          <cell r="W916">
            <v>4646191.1787795611</v>
          </cell>
          <cell r="X916">
            <v>4300</v>
          </cell>
          <cell r="Y916">
            <v>5040</v>
          </cell>
          <cell r="Z916">
            <v>2510338.7886000001</v>
          </cell>
          <cell r="AA916">
            <v>286318.17</v>
          </cell>
          <cell r="AB916">
            <v>27735384.732999999</v>
          </cell>
        </row>
        <row r="917">
          <cell r="B917" t="str">
            <v>SANTANDER</v>
          </cell>
          <cell r="C917" t="str">
            <v>SOCORRO</v>
          </cell>
          <cell r="D917">
            <v>2002</v>
          </cell>
          <cell r="E917" t="str">
            <v>Actualizado</v>
          </cell>
          <cell r="F917">
            <v>2127</v>
          </cell>
          <cell r="G917">
            <v>3521</v>
          </cell>
          <cell r="H917">
            <v>12172</v>
          </cell>
          <cell r="I917">
            <v>162116</v>
          </cell>
          <cell r="J917">
            <v>38738098</v>
          </cell>
          <cell r="K917">
            <v>38738.097999999998</v>
          </cell>
          <cell r="L917">
            <v>45825.236475046506</v>
          </cell>
          <cell r="M917">
            <v>21544539.950656563</v>
          </cell>
          <cell r="N917">
            <v>2002</v>
          </cell>
          <cell r="O917" t="str">
            <v>Actualizado</v>
          </cell>
          <cell r="P917">
            <v>6495</v>
          </cell>
          <cell r="Q917">
            <v>9384</v>
          </cell>
          <cell r="R917">
            <v>344</v>
          </cell>
          <cell r="S917">
            <v>668079</v>
          </cell>
          <cell r="T917">
            <v>126511699</v>
          </cell>
          <cell r="U917">
            <v>126511.69899999999</v>
          </cell>
          <cell r="V917">
            <v>149657.02558589491</v>
          </cell>
          <cell r="W917">
            <v>23041882.307297137</v>
          </cell>
          <cell r="X917">
            <v>8622</v>
          </cell>
          <cell r="Y917">
            <v>12905</v>
          </cell>
          <cell r="Z917">
            <v>12516</v>
          </cell>
          <cell r="AA917">
            <v>830195</v>
          </cell>
          <cell r="AB917">
            <v>165249797</v>
          </cell>
        </row>
        <row r="918">
          <cell r="B918" t="str">
            <v>VALLE</v>
          </cell>
          <cell r="C918" t="str">
            <v>CALI</v>
          </cell>
          <cell r="F918">
            <v>24085</v>
          </cell>
          <cell r="G918">
            <v>29735</v>
          </cell>
          <cell r="H918">
            <v>930836492</v>
          </cell>
          <cell r="I918">
            <v>1904062</v>
          </cell>
          <cell r="J918">
            <v>451473237</v>
          </cell>
          <cell r="K918">
            <v>451473.23700000002</v>
          </cell>
          <cell r="L918">
            <v>1586626.4795292737</v>
          </cell>
          <cell r="M918">
            <v>65876125.369702041</v>
          </cell>
          <cell r="P918">
            <v>532901</v>
          </cell>
          <cell r="Q918">
            <v>726172</v>
          </cell>
          <cell r="R918">
            <v>98095467</v>
          </cell>
          <cell r="S918">
            <v>49294245</v>
          </cell>
          <cell r="T918">
            <v>16444566718</v>
          </cell>
          <cell r="U918">
            <v>16444566.718</v>
          </cell>
          <cell r="V918">
            <v>28159487.866299</v>
          </cell>
          <cell r="W918">
            <v>52841874.693984434</v>
          </cell>
          <cell r="X918">
            <v>556986</v>
          </cell>
          <cell r="Y918">
            <v>755907</v>
          </cell>
          <cell r="Z918">
            <v>1028931959</v>
          </cell>
          <cell r="AA918">
            <v>51198307</v>
          </cell>
          <cell r="AB918">
            <v>16896039955.000002</v>
          </cell>
        </row>
        <row r="919">
          <cell r="B919" t="str">
            <v>VALLE</v>
          </cell>
          <cell r="C919" t="str">
            <v>ZARZAL</v>
          </cell>
          <cell r="D919">
            <v>2006</v>
          </cell>
          <cell r="E919" t="str">
            <v>Actualizado</v>
          </cell>
          <cell r="F919">
            <v>1456</v>
          </cell>
          <cell r="G919">
            <v>2041</v>
          </cell>
          <cell r="H919">
            <v>33231</v>
          </cell>
          <cell r="I919">
            <v>235659</v>
          </cell>
          <cell r="J919">
            <v>170965637</v>
          </cell>
          <cell r="K919">
            <v>170965.63699999999</v>
          </cell>
          <cell r="L919">
            <v>170965.63699999999</v>
          </cell>
          <cell r="M919">
            <v>117421453.98351648</v>
          </cell>
          <cell r="N919">
            <v>2006</v>
          </cell>
          <cell r="O919" t="str">
            <v>Actualizado</v>
          </cell>
          <cell r="P919">
            <v>9148</v>
          </cell>
          <cell r="Q919">
            <v>12440</v>
          </cell>
          <cell r="R919">
            <v>293</v>
          </cell>
          <cell r="S919">
            <v>973980</v>
          </cell>
          <cell r="T919">
            <v>182999975</v>
          </cell>
          <cell r="U919">
            <v>182999.97500000001</v>
          </cell>
          <cell r="V919">
            <v>182999.97500000001</v>
          </cell>
          <cell r="W919">
            <v>20004369.807608221</v>
          </cell>
          <cell r="X919">
            <v>10604</v>
          </cell>
          <cell r="Y919">
            <v>14481</v>
          </cell>
          <cell r="Z919">
            <v>33524</v>
          </cell>
          <cell r="AA919">
            <v>1209639</v>
          </cell>
          <cell r="AB919">
            <v>353965612</v>
          </cell>
        </row>
        <row r="920">
          <cell r="B920" t="str">
            <v>BOYACA</v>
          </cell>
          <cell r="C920" t="str">
            <v>SORACA</v>
          </cell>
          <cell r="D920">
            <v>1997</v>
          </cell>
          <cell r="E920" t="str">
            <v>Desactualizado</v>
          </cell>
          <cell r="F920">
            <v>3664</v>
          </cell>
          <cell r="G920">
            <v>5863</v>
          </cell>
          <cell r="H920">
            <v>5708</v>
          </cell>
          <cell r="I920">
            <v>78245</v>
          </cell>
          <cell r="J920">
            <v>16730154</v>
          </cell>
          <cell r="K920">
            <v>16730.153999999999</v>
          </cell>
          <cell r="L920">
            <v>32052.168847501274</v>
          </cell>
          <cell r="M920">
            <v>8747862.6767197791</v>
          </cell>
          <cell r="N920">
            <v>1997</v>
          </cell>
          <cell r="O920" t="str">
            <v>Desactualizado</v>
          </cell>
          <cell r="P920">
            <v>342</v>
          </cell>
          <cell r="Q920">
            <v>518</v>
          </cell>
          <cell r="R920">
            <v>54</v>
          </cell>
          <cell r="S920">
            <v>18570</v>
          </cell>
          <cell r="T920">
            <v>3111196</v>
          </cell>
          <cell r="U920">
            <v>3111.1959999999999</v>
          </cell>
          <cell r="V920">
            <v>5960.5296824924972</v>
          </cell>
          <cell r="W920">
            <v>17428449.36401315</v>
          </cell>
          <cell r="X920">
            <v>4006</v>
          </cell>
          <cell r="Y920">
            <v>6381</v>
          </cell>
          <cell r="Z920">
            <v>5763</v>
          </cell>
          <cell r="AA920">
            <v>96815</v>
          </cell>
          <cell r="AB920">
            <v>19841350</v>
          </cell>
        </row>
        <row r="921">
          <cell r="B921" t="str">
            <v>CUNDINAMARCA</v>
          </cell>
          <cell r="C921" t="str">
            <v>ZIPACON</v>
          </cell>
          <cell r="D921">
            <v>2006</v>
          </cell>
          <cell r="E921" t="str">
            <v>Actualizado</v>
          </cell>
          <cell r="F921">
            <v>1810</v>
          </cell>
          <cell r="G921">
            <v>2588</v>
          </cell>
          <cell r="H921">
            <v>5301</v>
          </cell>
          <cell r="I921">
            <v>106706</v>
          </cell>
          <cell r="J921">
            <v>42138209</v>
          </cell>
          <cell r="K921">
            <v>42138.209000000003</v>
          </cell>
          <cell r="L921">
            <v>42138.209000000003</v>
          </cell>
          <cell r="M921">
            <v>23280778.453038674</v>
          </cell>
          <cell r="N921">
            <v>2006</v>
          </cell>
          <cell r="O921" t="str">
            <v>Actualizado</v>
          </cell>
          <cell r="P921">
            <v>924</v>
          </cell>
          <cell r="Q921">
            <v>1345</v>
          </cell>
          <cell r="R921">
            <v>91</v>
          </cell>
          <cell r="S921">
            <v>85390</v>
          </cell>
          <cell r="T921">
            <v>15051981</v>
          </cell>
          <cell r="U921">
            <v>15051.981</v>
          </cell>
          <cell r="V921">
            <v>15051.981</v>
          </cell>
          <cell r="W921">
            <v>16290022.727272727</v>
          </cell>
          <cell r="X921">
            <v>2734</v>
          </cell>
          <cell r="Y921">
            <v>3933</v>
          </cell>
          <cell r="Z921">
            <v>5392</v>
          </cell>
          <cell r="AA921">
            <v>192096</v>
          </cell>
          <cell r="AB921">
            <v>57190190</v>
          </cell>
        </row>
        <row r="922">
          <cell r="B922" t="str">
            <v>CUNDINAMARCA</v>
          </cell>
          <cell r="C922" t="str">
            <v>PASCA</v>
          </cell>
          <cell r="D922">
            <v>2006</v>
          </cell>
          <cell r="E922" t="str">
            <v>Actualizado</v>
          </cell>
          <cell r="F922">
            <v>4060</v>
          </cell>
          <cell r="G922">
            <v>6279</v>
          </cell>
          <cell r="H922">
            <v>26602</v>
          </cell>
          <cell r="I922">
            <v>154542</v>
          </cell>
          <cell r="J922">
            <v>59311746</v>
          </cell>
          <cell r="K922">
            <v>59311.745999999999</v>
          </cell>
          <cell r="L922">
            <v>59311.745999999999</v>
          </cell>
          <cell r="M922">
            <v>14608804.433497537</v>
          </cell>
          <cell r="N922">
            <v>2006</v>
          </cell>
          <cell r="O922" t="str">
            <v>Actualizado</v>
          </cell>
          <cell r="P922">
            <v>778</v>
          </cell>
          <cell r="Q922">
            <v>1074</v>
          </cell>
          <cell r="R922">
            <v>39</v>
          </cell>
          <cell r="S922">
            <v>80585</v>
          </cell>
          <cell r="T922">
            <v>11480604</v>
          </cell>
          <cell r="U922">
            <v>11480.603999999999</v>
          </cell>
          <cell r="V922">
            <v>11480.603999999999</v>
          </cell>
          <cell r="W922">
            <v>14756560.411311055</v>
          </cell>
          <cell r="X922">
            <v>4838</v>
          </cell>
          <cell r="Y922">
            <v>7353</v>
          </cell>
          <cell r="Z922">
            <v>26641</v>
          </cell>
          <cell r="AA922">
            <v>235127</v>
          </cell>
          <cell r="AB922">
            <v>70792350</v>
          </cell>
        </row>
        <row r="923">
          <cell r="B923" t="str">
            <v>CUNDINAMARCA</v>
          </cell>
          <cell r="C923" t="str">
            <v>LA PENA</v>
          </cell>
          <cell r="D923">
            <v>2005</v>
          </cell>
          <cell r="E923" t="str">
            <v>Actualizado</v>
          </cell>
          <cell r="F923">
            <v>3037</v>
          </cell>
          <cell r="G923">
            <v>4290</v>
          </cell>
          <cell r="H923">
            <v>13189</v>
          </cell>
          <cell r="I923">
            <v>129683</v>
          </cell>
          <cell r="J923">
            <v>13781544</v>
          </cell>
          <cell r="K923">
            <v>13781.544</v>
          </cell>
          <cell r="L923">
            <v>13781.544</v>
          </cell>
          <cell r="M923">
            <v>4537880.8034244319</v>
          </cell>
          <cell r="N923">
            <v>2005</v>
          </cell>
          <cell r="O923" t="str">
            <v>Actualizado</v>
          </cell>
          <cell r="P923">
            <v>298</v>
          </cell>
          <cell r="Q923">
            <v>405</v>
          </cell>
          <cell r="R923">
            <v>13</v>
          </cell>
          <cell r="S923">
            <v>35327</v>
          </cell>
          <cell r="T923">
            <v>3723911</v>
          </cell>
          <cell r="U923">
            <v>3723.9110000000001</v>
          </cell>
          <cell r="V923">
            <v>3723.9110000000001</v>
          </cell>
          <cell r="W923">
            <v>12496345.637583893</v>
          </cell>
          <cell r="X923">
            <v>3335</v>
          </cell>
          <cell r="Y923">
            <v>4695</v>
          </cell>
          <cell r="Z923">
            <v>13203</v>
          </cell>
          <cell r="AA923">
            <v>165010</v>
          </cell>
          <cell r="AB923">
            <v>17505455</v>
          </cell>
        </row>
        <row r="924">
          <cell r="B924" t="str">
            <v>VALLE</v>
          </cell>
          <cell r="C924" t="str">
            <v>YOTOCO</v>
          </cell>
          <cell r="D924">
            <v>2006</v>
          </cell>
          <cell r="E924" t="str">
            <v>Actualizado</v>
          </cell>
          <cell r="F924">
            <v>2788</v>
          </cell>
          <cell r="G924">
            <v>3884</v>
          </cell>
          <cell r="H924">
            <v>31375</v>
          </cell>
          <cell r="I924">
            <v>470958</v>
          </cell>
          <cell r="J924">
            <v>101001698</v>
          </cell>
          <cell r="K924">
            <v>101001.698</v>
          </cell>
          <cell r="L924">
            <v>101001.698</v>
          </cell>
          <cell r="M924">
            <v>36227294.835007176</v>
          </cell>
          <cell r="N924">
            <v>2006</v>
          </cell>
          <cell r="O924" t="str">
            <v>Actualizado</v>
          </cell>
          <cell r="P924">
            <v>2761</v>
          </cell>
          <cell r="Q924">
            <v>3473</v>
          </cell>
          <cell r="R924">
            <v>100</v>
          </cell>
          <cell r="S924">
            <v>251752</v>
          </cell>
          <cell r="T924">
            <v>31360390</v>
          </cell>
          <cell r="U924">
            <v>31360.39</v>
          </cell>
          <cell r="V924">
            <v>31360.39</v>
          </cell>
          <cell r="W924">
            <v>11358344.802607751</v>
          </cell>
          <cell r="X924">
            <v>5549</v>
          </cell>
          <cell r="Y924">
            <v>7357</v>
          </cell>
          <cell r="Z924">
            <v>31476</v>
          </cell>
          <cell r="AA924">
            <v>722710</v>
          </cell>
          <cell r="AB924">
            <v>132362088</v>
          </cell>
        </row>
        <row r="925">
          <cell r="B925" t="str">
            <v>SANTANDER</v>
          </cell>
          <cell r="C925" t="str">
            <v>CALIFORNIA</v>
          </cell>
          <cell r="D925">
            <v>1999</v>
          </cell>
          <cell r="E925" t="str">
            <v>Desactualizado</v>
          </cell>
          <cell r="F925">
            <v>358</v>
          </cell>
          <cell r="G925">
            <v>461</v>
          </cell>
          <cell r="H925">
            <v>5284</v>
          </cell>
          <cell r="I925">
            <v>15711</v>
          </cell>
          <cell r="J925">
            <v>844006</v>
          </cell>
          <cell r="K925">
            <v>844.00599999999997</v>
          </cell>
          <cell r="L925">
            <v>1250.9393333854334</v>
          </cell>
          <cell r="M925">
            <v>3494243.9480040041</v>
          </cell>
          <cell r="N925">
            <v>1999</v>
          </cell>
          <cell r="O925" t="str">
            <v>Desactualizado</v>
          </cell>
          <cell r="P925">
            <v>143</v>
          </cell>
          <cell r="Q925">
            <v>194</v>
          </cell>
          <cell r="R925">
            <v>7</v>
          </cell>
          <cell r="S925">
            <v>21384</v>
          </cell>
          <cell r="T925">
            <v>832858</v>
          </cell>
          <cell r="U925">
            <v>832.85799999999995</v>
          </cell>
          <cell r="V925">
            <v>1234.4163801261191</v>
          </cell>
          <cell r="W925">
            <v>8632282.3785043303</v>
          </cell>
          <cell r="X925">
            <v>501</v>
          </cell>
          <cell r="Y925">
            <v>655</v>
          </cell>
          <cell r="Z925">
            <v>5291</v>
          </cell>
          <cell r="AA925">
            <v>37095</v>
          </cell>
          <cell r="AB925">
            <v>1676865</v>
          </cell>
        </row>
        <row r="926">
          <cell r="B926" t="str">
            <v>ANTIOQUIA</v>
          </cell>
          <cell r="C926" t="str">
            <v>YOLOMBO</v>
          </cell>
          <cell r="D926">
            <v>2002</v>
          </cell>
          <cell r="E926" t="str">
            <v>Actualizado</v>
          </cell>
          <cell r="F926">
            <v>4607</v>
          </cell>
          <cell r="G926">
            <v>5795</v>
          </cell>
          <cell r="H926">
            <v>93263.698300000004</v>
          </cell>
          <cell r="I926">
            <v>292165.24</v>
          </cell>
          <cell r="J926">
            <v>28005675.476</v>
          </cell>
          <cell r="K926">
            <v>28005.675476</v>
          </cell>
          <cell r="L926">
            <v>33129.316295578341</v>
          </cell>
          <cell r="M926">
            <v>7191082.3302753074</v>
          </cell>
          <cell r="N926">
            <v>2003</v>
          </cell>
          <cell r="O926" t="str">
            <v>Actualizado</v>
          </cell>
          <cell r="P926">
            <v>1790</v>
          </cell>
          <cell r="Q926">
            <v>2301</v>
          </cell>
          <cell r="R926">
            <v>1728931</v>
          </cell>
          <cell r="S926">
            <v>292165.24</v>
          </cell>
          <cell r="T926">
            <v>16244600.331</v>
          </cell>
          <cell r="U926">
            <v>16244.600331</v>
          </cell>
          <cell r="V926">
            <v>18063.071367223074</v>
          </cell>
          <cell r="W926">
            <v>10091101.322470993</v>
          </cell>
          <cell r="X926">
            <v>6397</v>
          </cell>
          <cell r="Y926">
            <v>8096</v>
          </cell>
          <cell r="Z926">
            <v>1822194.6983</v>
          </cell>
          <cell r="AA926">
            <v>465741.41</v>
          </cell>
          <cell r="AB926">
            <v>44250275.806999996</v>
          </cell>
        </row>
        <row r="927">
          <cell r="B927" t="str">
            <v>CUNDINAMARCA</v>
          </cell>
          <cell r="C927" t="str">
            <v>SAN FRANCISCO</v>
          </cell>
          <cell r="D927">
            <v>2002</v>
          </cell>
          <cell r="E927" t="str">
            <v>Actualizado</v>
          </cell>
          <cell r="F927">
            <v>3232</v>
          </cell>
          <cell r="G927">
            <v>4547</v>
          </cell>
          <cell r="H927">
            <v>11636</v>
          </cell>
          <cell r="I927">
            <v>234427</v>
          </cell>
          <cell r="J927">
            <v>27556465</v>
          </cell>
          <cell r="K927">
            <v>27556.465</v>
          </cell>
          <cell r="L927">
            <v>32597.92272303463</v>
          </cell>
          <cell r="M927">
            <v>10085990.941532992</v>
          </cell>
          <cell r="N927">
            <v>2002</v>
          </cell>
          <cell r="O927" t="str">
            <v>Actualizado</v>
          </cell>
          <cell r="P927">
            <v>1139</v>
          </cell>
          <cell r="Q927">
            <v>1556</v>
          </cell>
          <cell r="R927">
            <v>62</v>
          </cell>
          <cell r="S927">
            <v>121433</v>
          </cell>
          <cell r="T927">
            <v>12152772</v>
          </cell>
          <cell r="U927">
            <v>12152.772000000001</v>
          </cell>
          <cell r="V927">
            <v>14376.12271844952</v>
          </cell>
          <cell r="W927">
            <v>12621705.635162001</v>
          </cell>
          <cell r="X927">
            <v>4371</v>
          </cell>
          <cell r="Y927">
            <v>6103</v>
          </cell>
          <cell r="Z927">
            <v>11699</v>
          </cell>
          <cell r="AA927">
            <v>355860</v>
          </cell>
          <cell r="AB927">
            <v>39709237</v>
          </cell>
        </row>
        <row r="928">
          <cell r="B928" t="str">
            <v>NARINO</v>
          </cell>
          <cell r="C928" t="str">
            <v>IPIALES</v>
          </cell>
          <cell r="D928">
            <v>2000</v>
          </cell>
          <cell r="E928" t="str">
            <v>Desactualizado</v>
          </cell>
          <cell r="F928">
            <v>12600</v>
          </cell>
          <cell r="G928">
            <v>15907</v>
          </cell>
          <cell r="H928">
            <v>185818</v>
          </cell>
          <cell r="I928">
            <v>404158</v>
          </cell>
          <cell r="J928">
            <v>92830641</v>
          </cell>
          <cell r="K928">
            <v>92830.641000000003</v>
          </cell>
          <cell r="L928">
            <v>122721.53401753232</v>
          </cell>
          <cell r="M928">
            <v>9739804.2871057391</v>
          </cell>
          <cell r="N928">
            <v>2003</v>
          </cell>
          <cell r="O928" t="str">
            <v>Actualizado</v>
          </cell>
          <cell r="P928">
            <v>19328</v>
          </cell>
          <cell r="Q928">
            <v>26479</v>
          </cell>
          <cell r="R928">
            <v>947</v>
          </cell>
          <cell r="S928">
            <v>2057417</v>
          </cell>
          <cell r="T928">
            <v>425290045</v>
          </cell>
          <cell r="U928">
            <v>425290.04499999998</v>
          </cell>
          <cell r="V928">
            <v>472898.33409718698</v>
          </cell>
          <cell r="W928">
            <v>24467008.179697171</v>
          </cell>
          <cell r="X928">
            <v>31928</v>
          </cell>
          <cell r="Y928">
            <v>42386</v>
          </cell>
          <cell r="Z928">
            <v>186765</v>
          </cell>
          <cell r="AA928">
            <v>2461575</v>
          </cell>
          <cell r="AB928">
            <v>518120686</v>
          </cell>
        </row>
        <row r="929">
          <cell r="B929" t="str">
            <v>VALLE</v>
          </cell>
          <cell r="C929" t="str">
            <v>RIOFRIO</v>
          </cell>
          <cell r="D929">
            <v>1998</v>
          </cell>
          <cell r="E929" t="str">
            <v>Desactualizado</v>
          </cell>
          <cell r="F929">
            <v>2672</v>
          </cell>
          <cell r="G929">
            <v>3888</v>
          </cell>
          <cell r="H929">
            <v>33445</v>
          </cell>
          <cell r="I929">
            <v>164172</v>
          </cell>
          <cell r="J929">
            <v>53655178</v>
          </cell>
          <cell r="K929">
            <v>53655.178</v>
          </cell>
          <cell r="L929">
            <v>89563.120749806374</v>
          </cell>
          <cell r="M929">
            <v>33519132.017143108</v>
          </cell>
          <cell r="N929">
            <v>1998</v>
          </cell>
          <cell r="O929" t="str">
            <v>Desactualizado</v>
          </cell>
          <cell r="P929">
            <v>2486</v>
          </cell>
          <cell r="Q929">
            <v>3245</v>
          </cell>
          <cell r="R929">
            <v>102</v>
          </cell>
          <cell r="S929">
            <v>167916</v>
          </cell>
          <cell r="T929">
            <v>10743831</v>
          </cell>
          <cell r="U929">
            <v>10743.831</v>
          </cell>
          <cell r="V929">
            <v>17933.98268417846</v>
          </cell>
          <cell r="W929">
            <v>7213991.4256550521</v>
          </cell>
          <cell r="X929">
            <v>5158</v>
          </cell>
          <cell r="Y929">
            <v>7133</v>
          </cell>
          <cell r="Z929">
            <v>33547</v>
          </cell>
          <cell r="AA929">
            <v>332088</v>
          </cell>
          <cell r="AB929">
            <v>64399009</v>
          </cell>
        </row>
        <row r="930">
          <cell r="B930" t="str">
            <v>QUINDIO</v>
          </cell>
          <cell r="C930" t="str">
            <v>FILANDIA</v>
          </cell>
          <cell r="D930">
            <v>2003</v>
          </cell>
          <cell r="E930" t="str">
            <v>Actualizado</v>
          </cell>
          <cell r="F930">
            <v>2195</v>
          </cell>
          <cell r="G930">
            <v>3414</v>
          </cell>
          <cell r="H930">
            <v>10412</v>
          </cell>
          <cell r="I930">
            <v>276112</v>
          </cell>
          <cell r="J930">
            <v>44797751</v>
          </cell>
          <cell r="K930">
            <v>44797.750999999997</v>
          </cell>
          <cell r="L930">
            <v>49812.550442370666</v>
          </cell>
          <cell r="M930">
            <v>22693644.84846044</v>
          </cell>
          <cell r="N930">
            <v>2003</v>
          </cell>
          <cell r="O930" t="str">
            <v>Actualizado</v>
          </cell>
          <cell r="P930">
            <v>2105</v>
          </cell>
          <cell r="Q930">
            <v>2687</v>
          </cell>
          <cell r="R930">
            <v>67</v>
          </cell>
          <cell r="S930">
            <v>186941</v>
          </cell>
          <cell r="T930">
            <v>21348437</v>
          </cell>
          <cell r="U930">
            <v>21348.437000000002</v>
          </cell>
          <cell r="V930">
            <v>23738.247371576141</v>
          </cell>
          <cell r="W930">
            <v>11277077.136140686</v>
          </cell>
          <cell r="X930">
            <v>4300</v>
          </cell>
          <cell r="Y930">
            <v>6101</v>
          </cell>
          <cell r="Z930">
            <v>10480</v>
          </cell>
          <cell r="AA930">
            <v>463053</v>
          </cell>
          <cell r="AB930">
            <v>66146188</v>
          </cell>
        </row>
        <row r="931">
          <cell r="B931" t="str">
            <v>ANTIOQUIA</v>
          </cell>
          <cell r="C931" t="str">
            <v>URRAO</v>
          </cell>
          <cell r="D931">
            <v>2002</v>
          </cell>
          <cell r="E931" t="str">
            <v>Actualizado</v>
          </cell>
          <cell r="F931">
            <v>4568</v>
          </cell>
          <cell r="G931">
            <v>6848</v>
          </cell>
          <cell r="H931">
            <v>260949.70379999999</v>
          </cell>
          <cell r="I931">
            <v>243862.5</v>
          </cell>
          <cell r="J931">
            <v>49330335.254000001</v>
          </cell>
          <cell r="K931">
            <v>49330.335253999998</v>
          </cell>
          <cell r="L931">
            <v>58355.324476897993</v>
          </cell>
          <cell r="M931">
            <v>12774808.335573116</v>
          </cell>
          <cell r="N931">
            <v>2004</v>
          </cell>
          <cell r="O931" t="str">
            <v>Actualizado</v>
          </cell>
          <cell r="P931">
            <v>4374</v>
          </cell>
          <cell r="Q931">
            <v>5874</v>
          </cell>
          <cell r="R931">
            <v>1926813</v>
          </cell>
          <cell r="S931">
            <v>243862.5</v>
          </cell>
          <cell r="T931">
            <v>37672642.964999996</v>
          </cell>
          <cell r="U931">
            <v>37672.642964999999</v>
          </cell>
          <cell r="V931">
            <v>39556.275113042619</v>
          </cell>
          <cell r="W931">
            <v>9043501.3975863326</v>
          </cell>
          <cell r="X931">
            <v>8942</v>
          </cell>
          <cell r="Y931">
            <v>12722</v>
          </cell>
          <cell r="Z931">
            <v>2187762.7037999998</v>
          </cell>
          <cell r="AA931">
            <v>645391.56999999995</v>
          </cell>
          <cell r="AB931">
            <v>87002978.218999997</v>
          </cell>
        </row>
        <row r="932">
          <cell r="B932" t="str">
            <v>GUAJIRA</v>
          </cell>
          <cell r="C932" t="str">
            <v>ALBANIA</v>
          </cell>
          <cell r="D932">
            <v>2005</v>
          </cell>
          <cell r="E932" t="str">
            <v>Actualizado</v>
          </cell>
          <cell r="F932">
            <v>252</v>
          </cell>
          <cell r="G932">
            <v>345</v>
          </cell>
          <cell r="H932">
            <v>42795</v>
          </cell>
          <cell r="I932">
            <v>212792</v>
          </cell>
          <cell r="J932">
            <v>49309663</v>
          </cell>
          <cell r="K932">
            <v>49309.663</v>
          </cell>
          <cell r="L932">
            <v>49309.663</v>
          </cell>
          <cell r="M932">
            <v>195673265.87301588</v>
          </cell>
          <cell r="N932">
            <v>2005</v>
          </cell>
          <cell r="O932" t="str">
            <v>Actualizado</v>
          </cell>
          <cell r="P932">
            <v>1182</v>
          </cell>
          <cell r="Q932">
            <v>1217</v>
          </cell>
          <cell r="R932">
            <v>40</v>
          </cell>
          <cell r="S932">
            <v>80160</v>
          </cell>
          <cell r="T932">
            <v>5016075</v>
          </cell>
          <cell r="U932">
            <v>5016.0749999999998</v>
          </cell>
          <cell r="V932">
            <v>5016.0749999999998</v>
          </cell>
          <cell r="W932">
            <v>4243718.2741116751</v>
          </cell>
          <cell r="X932">
            <v>1434</v>
          </cell>
          <cell r="Y932">
            <v>1562</v>
          </cell>
          <cell r="Z932">
            <v>42836</v>
          </cell>
          <cell r="AA932">
            <v>292952</v>
          </cell>
          <cell r="AB932">
            <v>54325739</v>
          </cell>
        </row>
        <row r="933">
          <cell r="B933" t="str">
            <v>ANTIOQUIA</v>
          </cell>
          <cell r="C933" t="str">
            <v>ANGELOPOLIS</v>
          </cell>
          <cell r="D933">
            <v>1998</v>
          </cell>
          <cell r="E933" t="str">
            <v>Desactualizado</v>
          </cell>
          <cell r="F933">
            <v>1073</v>
          </cell>
          <cell r="G933">
            <v>1367</v>
          </cell>
          <cell r="H933">
            <v>8090.0520999999999</v>
          </cell>
          <cell r="I933">
            <v>73968</v>
          </cell>
          <cell r="J933">
            <v>8366998.21</v>
          </cell>
          <cell r="K933">
            <v>8366.9982099999997</v>
          </cell>
          <cell r="L933">
            <v>13966.489329243186</v>
          </cell>
          <cell r="M933">
            <v>13016299.4680738</v>
          </cell>
          <cell r="N933">
            <v>2006</v>
          </cell>
          <cell r="O933" t="str">
            <v>Actualizado</v>
          </cell>
          <cell r="P933">
            <v>824</v>
          </cell>
          <cell r="Q933">
            <v>1013</v>
          </cell>
          <cell r="R933">
            <v>541577</v>
          </cell>
          <cell r="S933">
            <v>73968</v>
          </cell>
          <cell r="T933">
            <v>7761809.7639999995</v>
          </cell>
          <cell r="U933">
            <v>7761.8097639999996</v>
          </cell>
          <cell r="V933">
            <v>7761.8097639999996</v>
          </cell>
          <cell r="W933">
            <v>9419672.0436893199</v>
          </cell>
          <cell r="X933">
            <v>1897</v>
          </cell>
          <cell r="Y933">
            <v>2380</v>
          </cell>
          <cell r="Z933">
            <v>549667.05209999997</v>
          </cell>
          <cell r="AA933">
            <v>153825.04999999999</v>
          </cell>
          <cell r="AB933">
            <v>16128807.973999999</v>
          </cell>
        </row>
        <row r="934">
          <cell r="B934" t="str">
            <v>SANTANDER</v>
          </cell>
          <cell r="C934" t="str">
            <v>MOGOTES</v>
          </cell>
          <cell r="D934">
            <v>1998</v>
          </cell>
          <cell r="E934" t="str">
            <v>Desactualizado</v>
          </cell>
          <cell r="F934">
            <v>3808</v>
          </cell>
          <cell r="G934">
            <v>5689</v>
          </cell>
          <cell r="H934">
            <v>48718</v>
          </cell>
          <cell r="I934">
            <v>170677</v>
          </cell>
          <cell r="J934">
            <v>10044575</v>
          </cell>
          <cell r="K934">
            <v>10044.575000000001</v>
          </cell>
          <cell r="L934">
            <v>16766.75983826736</v>
          </cell>
          <cell r="M934">
            <v>4403035.671813908</v>
          </cell>
          <cell r="N934">
            <v>1998</v>
          </cell>
          <cell r="O934" t="str">
            <v>Desactualizado</v>
          </cell>
          <cell r="P934">
            <v>1117</v>
          </cell>
          <cell r="Q934">
            <v>1501</v>
          </cell>
          <cell r="R934">
            <v>65</v>
          </cell>
          <cell r="S934">
            <v>125831</v>
          </cell>
          <cell r="T934">
            <v>6462365</v>
          </cell>
          <cell r="U934">
            <v>6462.3649999999998</v>
          </cell>
          <cell r="V934">
            <v>10787.208213610296</v>
          </cell>
          <cell r="W934">
            <v>9657303.682730794</v>
          </cell>
          <cell r="X934">
            <v>4925</v>
          </cell>
          <cell r="Y934">
            <v>7190</v>
          </cell>
          <cell r="Z934">
            <v>48784</v>
          </cell>
          <cell r="AA934">
            <v>296508</v>
          </cell>
          <cell r="AB934">
            <v>16506940</v>
          </cell>
        </row>
        <row r="935">
          <cell r="B935" t="str">
            <v>NORTE DE SANTANDER</v>
          </cell>
          <cell r="C935" t="str">
            <v>OCANA</v>
          </cell>
          <cell r="D935">
            <v>1991</v>
          </cell>
          <cell r="E935" t="str">
            <v>Desactualizado</v>
          </cell>
          <cell r="F935">
            <v>3523</v>
          </cell>
          <cell r="G935">
            <v>4927</v>
          </cell>
          <cell r="H935">
            <v>62476</v>
          </cell>
          <cell r="I935">
            <v>179085</v>
          </cell>
          <cell r="J935">
            <v>7439152</v>
          </cell>
          <cell r="K935">
            <v>7439.152</v>
          </cell>
          <cell r="L935">
            <v>44275.939355058988</v>
          </cell>
          <cell r="M935">
            <v>12567680.770666759</v>
          </cell>
          <cell r="N935">
            <v>2002</v>
          </cell>
          <cell r="O935" t="str">
            <v>Actualizado</v>
          </cell>
          <cell r="P935">
            <v>24081</v>
          </cell>
          <cell r="Q935">
            <v>30699</v>
          </cell>
          <cell r="R935">
            <v>657</v>
          </cell>
          <cell r="S935">
            <v>1962069</v>
          </cell>
          <cell r="T935">
            <v>188208989</v>
          </cell>
          <cell r="U935">
            <v>188208.989</v>
          </cell>
          <cell r="V935">
            <v>222641.84027967576</v>
          </cell>
          <cell r="W935">
            <v>9245539.6486722212</v>
          </cell>
          <cell r="X935">
            <v>27604</v>
          </cell>
          <cell r="Y935">
            <v>35626</v>
          </cell>
          <cell r="Z935">
            <v>63133</v>
          </cell>
          <cell r="AA935">
            <v>2141154</v>
          </cell>
          <cell r="AB935">
            <v>195648141</v>
          </cell>
        </row>
        <row r="936">
          <cell r="B936" t="str">
            <v>VALLE</v>
          </cell>
          <cell r="C936" t="str">
            <v>JAMUNDI</v>
          </cell>
          <cell r="D936">
            <v>2006</v>
          </cell>
          <cell r="E936" t="str">
            <v>Actualizado</v>
          </cell>
          <cell r="F936">
            <v>8644</v>
          </cell>
          <cell r="G936">
            <v>10831</v>
          </cell>
          <cell r="H936">
            <v>60922</v>
          </cell>
          <cell r="I936">
            <v>615813</v>
          </cell>
          <cell r="J936">
            <v>227222888</v>
          </cell>
          <cell r="K936">
            <v>227222.88800000001</v>
          </cell>
          <cell r="L936">
            <v>227222.88800000001</v>
          </cell>
          <cell r="M936">
            <v>26286775.566867191</v>
          </cell>
          <cell r="N936">
            <v>2006</v>
          </cell>
          <cell r="O936" t="str">
            <v>Actualizado</v>
          </cell>
          <cell r="P936">
            <v>21063</v>
          </cell>
          <cell r="Q936">
            <v>27948</v>
          </cell>
          <cell r="R936">
            <v>1332</v>
          </cell>
          <cell r="S936">
            <v>2021189</v>
          </cell>
          <cell r="T936">
            <v>595672198</v>
          </cell>
          <cell r="U936">
            <v>595672.19799999997</v>
          </cell>
          <cell r="V936">
            <v>595672.19799999997</v>
          </cell>
          <cell r="W936">
            <v>28280501.258130372</v>
          </cell>
          <cell r="X936">
            <v>29707</v>
          </cell>
          <cell r="Y936">
            <v>38779</v>
          </cell>
          <cell r="Z936">
            <v>62254</v>
          </cell>
          <cell r="AA936">
            <v>2637002</v>
          </cell>
          <cell r="AB936">
            <v>822895087</v>
          </cell>
        </row>
        <row r="937">
          <cell r="B937" t="str">
            <v>CUNDINAMARCA</v>
          </cell>
          <cell r="C937" t="str">
            <v>UBALA</v>
          </cell>
          <cell r="D937">
            <v>2005</v>
          </cell>
          <cell r="E937" t="str">
            <v>Actualizado</v>
          </cell>
          <cell r="F937">
            <v>6080</v>
          </cell>
          <cell r="G937">
            <v>9095</v>
          </cell>
          <cell r="H937">
            <v>50717</v>
          </cell>
          <cell r="I937">
            <v>218064</v>
          </cell>
          <cell r="J937">
            <v>31454418</v>
          </cell>
          <cell r="K937">
            <v>31454.418000000001</v>
          </cell>
          <cell r="L937">
            <v>31454.418000000001</v>
          </cell>
          <cell r="M937">
            <v>5173424.0131578948</v>
          </cell>
          <cell r="N937">
            <v>2005</v>
          </cell>
          <cell r="O937" t="str">
            <v>Actualizado</v>
          </cell>
          <cell r="P937">
            <v>881</v>
          </cell>
          <cell r="Q937">
            <v>1206</v>
          </cell>
          <cell r="R937">
            <v>110</v>
          </cell>
          <cell r="S937">
            <v>146092</v>
          </cell>
          <cell r="T937">
            <v>13290925</v>
          </cell>
          <cell r="U937">
            <v>13290.924999999999</v>
          </cell>
          <cell r="V937">
            <v>13290.924999999999</v>
          </cell>
          <cell r="W937">
            <v>15086180.476730987</v>
          </cell>
          <cell r="X937">
            <v>6961</v>
          </cell>
          <cell r="Y937">
            <v>10301</v>
          </cell>
          <cell r="Z937">
            <v>50828</v>
          </cell>
          <cell r="AA937">
            <v>364156</v>
          </cell>
          <cell r="AB937">
            <v>44745343</v>
          </cell>
        </row>
        <row r="938">
          <cell r="B938" t="str">
            <v>CUNDINAMARCA</v>
          </cell>
          <cell r="C938" t="str">
            <v>MANTA</v>
          </cell>
          <cell r="D938">
            <v>2005</v>
          </cell>
          <cell r="E938" t="str">
            <v>Actualizado</v>
          </cell>
          <cell r="F938">
            <v>6747</v>
          </cell>
          <cell r="G938">
            <v>8876</v>
          </cell>
          <cell r="H938">
            <v>12271</v>
          </cell>
          <cell r="I938">
            <v>99540</v>
          </cell>
          <cell r="J938">
            <v>28688420</v>
          </cell>
          <cell r="K938">
            <v>28688.42</v>
          </cell>
          <cell r="L938">
            <v>28688.42</v>
          </cell>
          <cell r="M938">
            <v>4252026.0856677042</v>
          </cell>
          <cell r="N938">
            <v>2005</v>
          </cell>
          <cell r="O938" t="str">
            <v>Actualizado</v>
          </cell>
          <cell r="P938">
            <v>562</v>
          </cell>
          <cell r="Q938">
            <v>883</v>
          </cell>
          <cell r="R938">
            <v>31</v>
          </cell>
          <cell r="S938">
            <v>63198</v>
          </cell>
          <cell r="T938">
            <v>8794044</v>
          </cell>
          <cell r="U938">
            <v>8794.0439999999999</v>
          </cell>
          <cell r="V938">
            <v>8794.0439999999999</v>
          </cell>
          <cell r="W938">
            <v>15647765.124555159</v>
          </cell>
          <cell r="X938">
            <v>7309</v>
          </cell>
          <cell r="Y938">
            <v>9759</v>
          </cell>
          <cell r="Z938">
            <v>12303</v>
          </cell>
          <cell r="AA938">
            <v>162738</v>
          </cell>
          <cell r="AB938">
            <v>37482464</v>
          </cell>
        </row>
        <row r="939">
          <cell r="B939" t="str">
            <v>BOYACA</v>
          </cell>
          <cell r="C939" t="str">
            <v>NUEVO COLON</v>
          </cell>
          <cell r="D939">
            <v>1998</v>
          </cell>
          <cell r="E939" t="str">
            <v>Desactualizado</v>
          </cell>
          <cell r="F939">
            <v>4202</v>
          </cell>
          <cell r="G939">
            <v>7178</v>
          </cell>
          <cell r="H939">
            <v>5062</v>
          </cell>
          <cell r="I939">
            <v>96136</v>
          </cell>
          <cell r="J939">
            <v>15681065</v>
          </cell>
          <cell r="K939">
            <v>15681.065000000001</v>
          </cell>
          <cell r="L939">
            <v>26175.388293009903</v>
          </cell>
          <cell r="M939">
            <v>6229268.9892931702</v>
          </cell>
          <cell r="N939">
            <v>1998</v>
          </cell>
          <cell r="O939" t="str">
            <v>Desactualizado</v>
          </cell>
          <cell r="P939">
            <v>352</v>
          </cell>
          <cell r="Q939">
            <v>533</v>
          </cell>
          <cell r="R939">
            <v>24</v>
          </cell>
          <cell r="S939">
            <v>32516</v>
          </cell>
          <cell r="T939">
            <v>3302800</v>
          </cell>
          <cell r="U939">
            <v>3302.8</v>
          </cell>
          <cell r="V939">
            <v>5513.1505707139859</v>
          </cell>
          <cell r="W939">
            <v>15662359.575892003</v>
          </cell>
          <cell r="X939">
            <v>4554</v>
          </cell>
          <cell r="Y939">
            <v>7711</v>
          </cell>
          <cell r="Z939">
            <v>5087</v>
          </cell>
          <cell r="AA939">
            <v>128652</v>
          </cell>
          <cell r="AB939">
            <v>18983865</v>
          </cell>
        </row>
        <row r="940">
          <cell r="B940" t="str">
            <v>SANTANDER</v>
          </cell>
          <cell r="C940" t="str">
            <v>OIBA</v>
          </cell>
          <cell r="D940">
            <v>1998</v>
          </cell>
          <cell r="E940" t="str">
            <v>Desactualizado</v>
          </cell>
          <cell r="F940">
            <v>2524</v>
          </cell>
          <cell r="G940">
            <v>4246</v>
          </cell>
          <cell r="H940">
            <v>27461</v>
          </cell>
          <cell r="I940">
            <v>140377</v>
          </cell>
          <cell r="J940">
            <v>19517102</v>
          </cell>
          <cell r="K940">
            <v>19517.101999999999</v>
          </cell>
          <cell r="L940">
            <v>32578.636923211539</v>
          </cell>
          <cell r="M940">
            <v>12907542.362603622</v>
          </cell>
          <cell r="N940">
            <v>1998</v>
          </cell>
          <cell r="O940" t="str">
            <v>Desactualizado</v>
          </cell>
          <cell r="P940">
            <v>1425</v>
          </cell>
          <cell r="Q940">
            <v>2006</v>
          </cell>
          <cell r="R940">
            <v>41</v>
          </cell>
          <cell r="S940">
            <v>102934</v>
          </cell>
          <cell r="T940">
            <v>10165124</v>
          </cell>
          <cell r="U940">
            <v>10165.124</v>
          </cell>
          <cell r="V940">
            <v>16967.984492545245</v>
          </cell>
          <cell r="W940">
            <v>11907357.538628243</v>
          </cell>
          <cell r="X940">
            <v>3949</v>
          </cell>
          <cell r="Y940">
            <v>6252</v>
          </cell>
          <cell r="Z940">
            <v>27503</v>
          </cell>
          <cell r="AA940">
            <v>243311</v>
          </cell>
          <cell r="AB940">
            <v>29682226</v>
          </cell>
        </row>
        <row r="941">
          <cell r="B941" t="str">
            <v>ANTIOQUIA</v>
          </cell>
          <cell r="C941" t="str">
            <v>CHIGORODO</v>
          </cell>
          <cell r="D941">
            <v>2002</v>
          </cell>
          <cell r="E941" t="str">
            <v>Actualizado</v>
          </cell>
          <cell r="F941">
            <v>1817</v>
          </cell>
          <cell r="G941">
            <v>2539</v>
          </cell>
          <cell r="H941">
            <v>66538.430900000007</v>
          </cell>
          <cell r="I941">
            <v>186681.35</v>
          </cell>
          <cell r="J941">
            <v>44758868.163000003</v>
          </cell>
          <cell r="K941">
            <v>44758.868162999999</v>
          </cell>
          <cell r="L941">
            <v>52947.507074944806</v>
          </cell>
          <cell r="M941">
            <v>29140069.936678484</v>
          </cell>
          <cell r="N941">
            <v>2002</v>
          </cell>
          <cell r="O941" t="str">
            <v>Actualizado</v>
          </cell>
          <cell r="P941">
            <v>13666</v>
          </cell>
          <cell r="Q941">
            <v>15548</v>
          </cell>
          <cell r="R941">
            <v>2510325</v>
          </cell>
          <cell r="S941">
            <v>186681.35</v>
          </cell>
          <cell r="T941">
            <v>58650535.891999997</v>
          </cell>
          <cell r="U941">
            <v>58650.535892</v>
          </cell>
          <cell r="V941">
            <v>69380.656650698307</v>
          </cell>
          <cell r="W941">
            <v>5076881.0662006661</v>
          </cell>
          <cell r="X941">
            <v>15483</v>
          </cell>
          <cell r="Y941">
            <v>18087</v>
          </cell>
          <cell r="Z941">
            <v>2576863.4309</v>
          </cell>
          <cell r="AA941">
            <v>956667.27</v>
          </cell>
          <cell r="AB941">
            <v>103409404.05499999</v>
          </cell>
        </row>
        <row r="942">
          <cell r="B942" t="str">
            <v>CALDAS</v>
          </cell>
          <cell r="C942" t="str">
            <v>PENSILVANIA</v>
          </cell>
          <cell r="D942">
            <v>1999</v>
          </cell>
          <cell r="E942" t="str">
            <v>Desactualizado</v>
          </cell>
          <cell r="F942">
            <v>6844</v>
          </cell>
          <cell r="G942">
            <v>8878</v>
          </cell>
          <cell r="H942">
            <v>50138</v>
          </cell>
          <cell r="I942">
            <v>385676</v>
          </cell>
          <cell r="J942">
            <v>17440872</v>
          </cell>
          <cell r="K942">
            <v>17440.871999999999</v>
          </cell>
          <cell r="L942">
            <v>25849.902480954719</v>
          </cell>
          <cell r="M942">
            <v>3777016.727199696</v>
          </cell>
          <cell r="N942">
            <v>1999</v>
          </cell>
          <cell r="O942" t="str">
            <v>Desactualizado</v>
          </cell>
          <cell r="P942">
            <v>2927</v>
          </cell>
          <cell r="Q942">
            <v>3682</v>
          </cell>
          <cell r="R942">
            <v>87</v>
          </cell>
          <cell r="S942">
            <v>266342</v>
          </cell>
          <cell r="T942">
            <v>17606643</v>
          </cell>
          <cell r="U942">
            <v>17606.643</v>
          </cell>
          <cell r="V942">
            <v>26095.599151635543</v>
          </cell>
          <cell r="W942">
            <v>8915476.3073575478</v>
          </cell>
          <cell r="X942">
            <v>9771</v>
          </cell>
          <cell r="Y942">
            <v>12560</v>
          </cell>
          <cell r="Z942">
            <v>50226</v>
          </cell>
          <cell r="AA942">
            <v>652018</v>
          </cell>
          <cell r="AB942">
            <v>35047515</v>
          </cell>
        </row>
        <row r="943">
          <cell r="B943" t="str">
            <v>ANTIOQUIA</v>
          </cell>
          <cell r="C943" t="str">
            <v>LA ESTRELLA</v>
          </cell>
          <cell r="D943">
            <v>1997</v>
          </cell>
          <cell r="E943" t="str">
            <v>Desactualizado</v>
          </cell>
          <cell r="F943">
            <v>5526</v>
          </cell>
          <cell r="G943">
            <v>7841</v>
          </cell>
          <cell r="H943">
            <v>3274.6880999999998</v>
          </cell>
          <cell r="I943">
            <v>666553.86</v>
          </cell>
          <cell r="J943">
            <v>91521634.829999998</v>
          </cell>
          <cell r="K943">
            <v>91521.634829999995</v>
          </cell>
          <cell r="L943">
            <v>175340.10103974617</v>
          </cell>
          <cell r="M943">
            <v>31730021.903681897</v>
          </cell>
          <cell r="N943">
            <v>1997</v>
          </cell>
          <cell r="O943" t="str">
            <v>Desactualizado</v>
          </cell>
          <cell r="P943">
            <v>6201</v>
          </cell>
          <cell r="Q943">
            <v>9516</v>
          </cell>
          <cell r="R943">
            <v>2802058</v>
          </cell>
          <cell r="S943">
            <v>666553.86</v>
          </cell>
          <cell r="T943">
            <v>177348412.23799998</v>
          </cell>
          <cell r="U943">
            <v>177348.41223799999</v>
          </cell>
          <cell r="V943">
            <v>339769.8104804437</v>
          </cell>
          <cell r="W943">
            <v>54792744.7960722</v>
          </cell>
          <cell r="X943">
            <v>11727</v>
          </cell>
          <cell r="Y943">
            <v>17357</v>
          </cell>
          <cell r="Z943">
            <v>2805332.6880999999</v>
          </cell>
          <cell r="AA943">
            <v>1481948.25</v>
          </cell>
          <cell r="AB943">
            <v>268870047.06799996</v>
          </cell>
        </row>
        <row r="944">
          <cell r="B944" t="str">
            <v>CUNDINAMARCA</v>
          </cell>
          <cell r="C944" t="str">
            <v>CUCUNUBA</v>
          </cell>
          <cell r="D944">
            <v>2006</v>
          </cell>
          <cell r="E944" t="str">
            <v>Actualizado</v>
          </cell>
          <cell r="F944">
            <v>3800</v>
          </cell>
          <cell r="G944">
            <v>6020</v>
          </cell>
          <cell r="H944">
            <v>10856</v>
          </cell>
          <cell r="I944">
            <v>116472</v>
          </cell>
          <cell r="J944">
            <v>22532589</v>
          </cell>
          <cell r="K944">
            <v>22532.589</v>
          </cell>
          <cell r="L944">
            <v>22532.589</v>
          </cell>
          <cell r="M944">
            <v>5929628.6842105268</v>
          </cell>
          <cell r="N944">
            <v>2006</v>
          </cell>
          <cell r="O944" t="str">
            <v>Actualizado</v>
          </cell>
          <cell r="P944">
            <v>360</v>
          </cell>
          <cell r="Q944">
            <v>559</v>
          </cell>
          <cell r="R944">
            <v>23</v>
          </cell>
          <cell r="S944">
            <v>50143</v>
          </cell>
          <cell r="T944">
            <v>5543453</v>
          </cell>
          <cell r="U944">
            <v>5543.4530000000004</v>
          </cell>
          <cell r="V944">
            <v>5543.4530000000004</v>
          </cell>
          <cell r="W944">
            <v>15398480.555555556</v>
          </cell>
          <cell r="X944">
            <v>4160</v>
          </cell>
          <cell r="Y944">
            <v>6579</v>
          </cell>
          <cell r="Z944">
            <v>10879</v>
          </cell>
          <cell r="AA944">
            <v>166615</v>
          </cell>
          <cell r="AB944">
            <v>28076042</v>
          </cell>
        </row>
        <row r="945">
          <cell r="B945" t="str">
            <v>BOYACA</v>
          </cell>
          <cell r="C945" t="str">
            <v>CAMPOHERMOSO</v>
          </cell>
          <cell r="D945">
            <v>2006</v>
          </cell>
          <cell r="E945" t="str">
            <v>Actualizado</v>
          </cell>
          <cell r="F945">
            <v>3053</v>
          </cell>
          <cell r="G945">
            <v>4137</v>
          </cell>
          <cell r="H945">
            <v>28453</v>
          </cell>
          <cell r="I945">
            <v>41230</v>
          </cell>
          <cell r="J945">
            <v>14841376</v>
          </cell>
          <cell r="K945">
            <v>14841.376</v>
          </cell>
          <cell r="L945">
            <v>14841.376</v>
          </cell>
          <cell r="M945">
            <v>4861243.3671798231</v>
          </cell>
          <cell r="N945">
            <v>2006</v>
          </cell>
          <cell r="O945" t="str">
            <v>Actualizado</v>
          </cell>
          <cell r="P945">
            <v>467</v>
          </cell>
          <cell r="Q945">
            <v>607</v>
          </cell>
          <cell r="R945">
            <v>29</v>
          </cell>
          <cell r="S945">
            <v>48664</v>
          </cell>
          <cell r="T945">
            <v>3972343</v>
          </cell>
          <cell r="U945">
            <v>3972.3429999999998</v>
          </cell>
          <cell r="V945">
            <v>3972.3429999999998</v>
          </cell>
          <cell r="W945">
            <v>8506087.7944325488</v>
          </cell>
          <cell r="X945">
            <v>3520</v>
          </cell>
          <cell r="Y945">
            <v>4744</v>
          </cell>
          <cell r="Z945">
            <v>28483</v>
          </cell>
          <cell r="AA945">
            <v>89894</v>
          </cell>
          <cell r="AB945">
            <v>18813719</v>
          </cell>
        </row>
        <row r="946">
          <cell r="B946" t="str">
            <v>CUNDINAMARCA</v>
          </cell>
          <cell r="C946" t="str">
            <v>TIBACUY</v>
          </cell>
          <cell r="D946">
            <v>2006</v>
          </cell>
          <cell r="E946" t="str">
            <v>Actualizado</v>
          </cell>
          <cell r="F946">
            <v>2126</v>
          </cell>
          <cell r="G946">
            <v>3135</v>
          </cell>
          <cell r="H946">
            <v>8252</v>
          </cell>
          <cell r="I946">
            <v>103978</v>
          </cell>
          <cell r="J946">
            <v>31419339</v>
          </cell>
          <cell r="K946">
            <v>31419.339</v>
          </cell>
          <cell r="L946">
            <v>31419.339</v>
          </cell>
          <cell r="M946">
            <v>14778616.65098777</v>
          </cell>
          <cell r="N946">
            <v>2006</v>
          </cell>
          <cell r="O946" t="str">
            <v>Actualizado</v>
          </cell>
          <cell r="P946">
            <v>413</v>
          </cell>
          <cell r="Q946">
            <v>557</v>
          </cell>
          <cell r="R946">
            <v>28</v>
          </cell>
          <cell r="S946">
            <v>34921</v>
          </cell>
          <cell r="T946">
            <v>5669920</v>
          </cell>
          <cell r="U946">
            <v>5669.92</v>
          </cell>
          <cell r="V946">
            <v>5669.92</v>
          </cell>
          <cell r="W946">
            <v>13728619.85472155</v>
          </cell>
          <cell r="X946">
            <v>2539</v>
          </cell>
          <cell r="Y946">
            <v>3692</v>
          </cell>
          <cell r="Z946">
            <v>8280</v>
          </cell>
          <cell r="AA946">
            <v>138899</v>
          </cell>
          <cell r="AB946">
            <v>37089259</v>
          </cell>
        </row>
        <row r="947">
          <cell r="B947" t="str">
            <v>SANTANDER</v>
          </cell>
          <cell r="C947" t="str">
            <v>VETAS</v>
          </cell>
          <cell r="D947">
            <v>1998</v>
          </cell>
          <cell r="E947" t="str">
            <v>Desactualizado</v>
          </cell>
          <cell r="F947">
            <v>517</v>
          </cell>
          <cell r="G947">
            <v>722</v>
          </cell>
          <cell r="H947">
            <v>8893</v>
          </cell>
          <cell r="I947">
            <v>24273</v>
          </cell>
          <cell r="J947">
            <v>1203549</v>
          </cell>
          <cell r="K947">
            <v>1203.549</v>
          </cell>
          <cell r="L947">
            <v>2009.0065569311635</v>
          </cell>
          <cell r="M947">
            <v>3885892.760021593</v>
          </cell>
          <cell r="N947">
            <v>1998</v>
          </cell>
          <cell r="O947" t="str">
            <v>Desactualizado</v>
          </cell>
          <cell r="P947">
            <v>208</v>
          </cell>
          <cell r="Q947">
            <v>256</v>
          </cell>
          <cell r="R947">
            <v>12</v>
          </cell>
          <cell r="S947">
            <v>23653</v>
          </cell>
          <cell r="T947">
            <v>1379313</v>
          </cell>
          <cell r="U947">
            <v>1379.3130000000001</v>
          </cell>
          <cell r="V947">
            <v>2302.3980420077573</v>
          </cell>
          <cell r="W947">
            <v>11069221.355806526</v>
          </cell>
          <cell r="X947">
            <v>725</v>
          </cell>
          <cell r="Y947">
            <v>978</v>
          </cell>
          <cell r="Z947">
            <v>8906</v>
          </cell>
          <cell r="AA947">
            <v>47926</v>
          </cell>
          <cell r="AB947">
            <v>2582862</v>
          </cell>
        </row>
        <row r="948">
          <cell r="B948" t="str">
            <v>CUNDINAMARCA</v>
          </cell>
          <cell r="C948" t="str">
            <v>BITUIMA</v>
          </cell>
          <cell r="D948">
            <v>2006</v>
          </cell>
          <cell r="E948" t="str">
            <v>Actualizado</v>
          </cell>
          <cell r="F948">
            <v>1719</v>
          </cell>
          <cell r="G948">
            <v>2314</v>
          </cell>
          <cell r="H948">
            <v>6031</v>
          </cell>
          <cell r="I948">
            <v>64092</v>
          </cell>
          <cell r="J948">
            <v>16596394</v>
          </cell>
          <cell r="K948">
            <v>16596.394</v>
          </cell>
          <cell r="L948">
            <v>16596.394</v>
          </cell>
          <cell r="M948">
            <v>9654679.4648051187</v>
          </cell>
          <cell r="N948">
            <v>2006</v>
          </cell>
          <cell r="O948" t="str">
            <v>Actualizado</v>
          </cell>
          <cell r="P948">
            <v>193</v>
          </cell>
          <cell r="Q948">
            <v>288</v>
          </cell>
          <cell r="R948">
            <v>10</v>
          </cell>
          <cell r="S948">
            <v>22662</v>
          </cell>
          <cell r="T948">
            <v>2277659</v>
          </cell>
          <cell r="U948">
            <v>2277.6590000000001</v>
          </cell>
          <cell r="V948">
            <v>2277.6590000000001</v>
          </cell>
          <cell r="W948">
            <v>11801341.968911918</v>
          </cell>
          <cell r="X948">
            <v>1912</v>
          </cell>
          <cell r="Y948">
            <v>2602</v>
          </cell>
          <cell r="Z948">
            <v>6042</v>
          </cell>
          <cell r="AA948">
            <v>86754</v>
          </cell>
          <cell r="AB948">
            <v>18874053</v>
          </cell>
        </row>
        <row r="949">
          <cell r="B949" t="str">
            <v>ANTIOQUIA</v>
          </cell>
          <cell r="C949" t="str">
            <v>ANZA</v>
          </cell>
          <cell r="D949">
            <v>2003</v>
          </cell>
          <cell r="E949" t="str">
            <v>Actualizado</v>
          </cell>
          <cell r="F949">
            <v>2094</v>
          </cell>
          <cell r="G949">
            <v>2594</v>
          </cell>
          <cell r="H949">
            <v>25374.9859</v>
          </cell>
          <cell r="I949">
            <v>94737.5</v>
          </cell>
          <cell r="J949">
            <v>9932626.0429999996</v>
          </cell>
          <cell r="K949">
            <v>9932.6260430000002</v>
          </cell>
          <cell r="L949">
            <v>11044.515064877745</v>
          </cell>
          <cell r="M949">
            <v>5274362.495166067</v>
          </cell>
          <cell r="N949">
            <v>2000</v>
          </cell>
          <cell r="O949" t="str">
            <v>Desactualizado</v>
          </cell>
          <cell r="P949">
            <v>537</v>
          </cell>
          <cell r="Q949">
            <v>647</v>
          </cell>
          <cell r="R949">
            <v>9432745</v>
          </cell>
          <cell r="S949">
            <v>94737.5</v>
          </cell>
          <cell r="T949">
            <v>2401202.7710000002</v>
          </cell>
          <cell r="U949">
            <v>2401.2027710000002</v>
          </cell>
          <cell r="V949">
            <v>3174.3752318188708</v>
          </cell>
          <cell r="W949">
            <v>5911313.2808545083</v>
          </cell>
          <cell r="X949">
            <v>2631</v>
          </cell>
          <cell r="Y949">
            <v>3241</v>
          </cell>
          <cell r="Z949">
            <v>9458119.9858999997</v>
          </cell>
          <cell r="AA949">
            <v>139676.26</v>
          </cell>
          <cell r="AB949">
            <v>12333828.814000001</v>
          </cell>
        </row>
        <row r="950">
          <cell r="B950" t="str">
            <v>TOLIMA</v>
          </cell>
          <cell r="C950" t="str">
            <v>FLANDES</v>
          </cell>
          <cell r="D950">
            <v>2006</v>
          </cell>
          <cell r="E950" t="str">
            <v>Actualizado</v>
          </cell>
          <cell r="F950">
            <v>2642</v>
          </cell>
          <cell r="G950">
            <v>3548</v>
          </cell>
          <cell r="H950">
            <v>8858</v>
          </cell>
          <cell r="I950">
            <v>130991</v>
          </cell>
          <cell r="J950">
            <v>31931340</v>
          </cell>
          <cell r="K950">
            <v>31931.34</v>
          </cell>
          <cell r="L950">
            <v>31931.34</v>
          </cell>
          <cell r="M950">
            <v>12086048.448145345</v>
          </cell>
          <cell r="N950">
            <v>2006</v>
          </cell>
          <cell r="O950" t="str">
            <v>Actualizado</v>
          </cell>
          <cell r="P950">
            <v>14145</v>
          </cell>
          <cell r="Q950">
            <v>19272</v>
          </cell>
          <cell r="R950">
            <v>359</v>
          </cell>
          <cell r="S950">
            <v>831602</v>
          </cell>
          <cell r="T950">
            <v>86847597</v>
          </cell>
          <cell r="U950">
            <v>86847.596999999994</v>
          </cell>
          <cell r="V950">
            <v>86847.596999999994</v>
          </cell>
          <cell r="W950">
            <v>6139808.9077412514</v>
          </cell>
          <cell r="X950">
            <v>16787</v>
          </cell>
          <cell r="Y950">
            <v>22820</v>
          </cell>
          <cell r="Z950">
            <v>9218</v>
          </cell>
          <cell r="AA950">
            <v>962593</v>
          </cell>
          <cell r="AB950">
            <v>118778937</v>
          </cell>
        </row>
        <row r="951">
          <cell r="B951" t="str">
            <v>CAUCA</v>
          </cell>
          <cell r="C951" t="str">
            <v>TORIBIO</v>
          </cell>
          <cell r="D951">
            <v>1996</v>
          </cell>
          <cell r="E951" t="str">
            <v>Desactualizado</v>
          </cell>
          <cell r="F951">
            <v>2679</v>
          </cell>
          <cell r="G951">
            <v>2797</v>
          </cell>
          <cell r="H951">
            <v>49828</v>
          </cell>
          <cell r="I951">
            <v>136536</v>
          </cell>
          <cell r="J951">
            <v>30724661</v>
          </cell>
          <cell r="K951">
            <v>30724.661</v>
          </cell>
          <cell r="L951">
            <v>68775.789534713054</v>
          </cell>
          <cell r="M951">
            <v>25672187.20967266</v>
          </cell>
          <cell r="N951">
            <v>2005</v>
          </cell>
          <cell r="O951" t="str">
            <v>Actualizado</v>
          </cell>
          <cell r="P951">
            <v>964</v>
          </cell>
          <cell r="Q951">
            <v>1074</v>
          </cell>
          <cell r="R951">
            <v>96</v>
          </cell>
          <cell r="S951">
            <v>58671</v>
          </cell>
          <cell r="T951">
            <v>3010680</v>
          </cell>
          <cell r="U951">
            <v>3010.68</v>
          </cell>
          <cell r="V951">
            <v>3010.68</v>
          </cell>
          <cell r="W951">
            <v>3123112.0331950206</v>
          </cell>
          <cell r="X951">
            <v>3643</v>
          </cell>
          <cell r="Y951">
            <v>3871</v>
          </cell>
          <cell r="Z951">
            <v>49924</v>
          </cell>
          <cell r="AA951">
            <v>195207</v>
          </cell>
          <cell r="AB951">
            <v>33735342</v>
          </cell>
        </row>
        <row r="952">
          <cell r="B952" t="str">
            <v>CUNDINAMARCA</v>
          </cell>
          <cell r="C952" t="str">
            <v>TIBIRITA</v>
          </cell>
          <cell r="D952">
            <v>2005</v>
          </cell>
          <cell r="E952" t="str">
            <v>Actualizado</v>
          </cell>
          <cell r="F952">
            <v>4529</v>
          </cell>
          <cell r="G952">
            <v>6460</v>
          </cell>
          <cell r="H952">
            <v>5728</v>
          </cell>
          <cell r="I952">
            <v>68498</v>
          </cell>
          <cell r="J952">
            <v>10602235</v>
          </cell>
          <cell r="K952">
            <v>10602.235000000001</v>
          </cell>
          <cell r="L952">
            <v>10602.235000000001</v>
          </cell>
          <cell r="M952">
            <v>2340965.99690881</v>
          </cell>
          <cell r="N952">
            <v>2005</v>
          </cell>
          <cell r="O952" t="str">
            <v>Actualizado</v>
          </cell>
          <cell r="P952">
            <v>345</v>
          </cell>
          <cell r="Q952">
            <v>514</v>
          </cell>
          <cell r="R952">
            <v>19</v>
          </cell>
          <cell r="S952">
            <v>39212</v>
          </cell>
          <cell r="T952">
            <v>4115799</v>
          </cell>
          <cell r="U952">
            <v>4115.799</v>
          </cell>
          <cell r="V952">
            <v>4115.799</v>
          </cell>
          <cell r="W952">
            <v>11929852.173913043</v>
          </cell>
          <cell r="X952">
            <v>4874</v>
          </cell>
          <cell r="Y952">
            <v>6974</v>
          </cell>
          <cell r="Z952">
            <v>5748</v>
          </cell>
          <cell r="AA952">
            <v>107710</v>
          </cell>
          <cell r="AB952">
            <v>14718034</v>
          </cell>
        </row>
        <row r="953">
          <cell r="B953" t="str">
            <v>CUNDINAMARCA</v>
          </cell>
          <cell r="C953" t="str">
            <v>VIANI</v>
          </cell>
          <cell r="D953">
            <v>2005</v>
          </cell>
          <cell r="E953" t="str">
            <v>Actualizado</v>
          </cell>
          <cell r="F953">
            <v>1656</v>
          </cell>
          <cell r="G953">
            <v>2438</v>
          </cell>
          <cell r="H953">
            <v>6781</v>
          </cell>
          <cell r="I953">
            <v>56361</v>
          </cell>
          <cell r="J953">
            <v>8709922</v>
          </cell>
          <cell r="K953">
            <v>8709.9220000000005</v>
          </cell>
          <cell r="L953">
            <v>8709.9220000000005</v>
          </cell>
          <cell r="M953">
            <v>5259614.7342995172</v>
          </cell>
          <cell r="N953">
            <v>2005</v>
          </cell>
          <cell r="O953" t="str">
            <v>Actualizado</v>
          </cell>
          <cell r="P953">
            <v>382</v>
          </cell>
          <cell r="Q953">
            <v>563</v>
          </cell>
          <cell r="R953">
            <v>21</v>
          </cell>
          <cell r="S953">
            <v>40123</v>
          </cell>
          <cell r="T953">
            <v>3789209</v>
          </cell>
          <cell r="U953">
            <v>3789.2089999999998</v>
          </cell>
          <cell r="V953">
            <v>3789.2089999999998</v>
          </cell>
          <cell r="W953">
            <v>9919395.2879581153</v>
          </cell>
          <cell r="X953">
            <v>2038</v>
          </cell>
          <cell r="Y953">
            <v>3001</v>
          </cell>
          <cell r="Z953">
            <v>6802</v>
          </cell>
          <cell r="AA953">
            <v>96484</v>
          </cell>
          <cell r="AB953">
            <v>12499131</v>
          </cell>
        </row>
        <row r="954">
          <cell r="B954" t="str">
            <v>SANTANDER</v>
          </cell>
          <cell r="C954" t="str">
            <v>SAN VICENTE CHUCURI</v>
          </cell>
          <cell r="D954">
            <v>2006</v>
          </cell>
          <cell r="E954" t="str">
            <v>Actualizado</v>
          </cell>
          <cell r="F954">
            <v>5406</v>
          </cell>
          <cell r="G954">
            <v>8137</v>
          </cell>
          <cell r="H954">
            <v>112320</v>
          </cell>
          <cell r="I954">
            <v>304940</v>
          </cell>
          <cell r="J954">
            <v>42628895</v>
          </cell>
          <cell r="K954">
            <v>42628.894999999997</v>
          </cell>
          <cell r="L954">
            <v>42628.894999999997</v>
          </cell>
          <cell r="M954">
            <v>7885478.1724010361</v>
          </cell>
          <cell r="N954">
            <v>2006</v>
          </cell>
          <cell r="O954" t="str">
            <v>Actualizado</v>
          </cell>
          <cell r="P954">
            <v>4102</v>
          </cell>
          <cell r="Q954">
            <v>5514</v>
          </cell>
          <cell r="R954">
            <v>160</v>
          </cell>
          <cell r="S954">
            <v>404689</v>
          </cell>
          <cell r="T954">
            <v>37410877</v>
          </cell>
          <cell r="U954">
            <v>37410.877</v>
          </cell>
          <cell r="V954">
            <v>37410.877</v>
          </cell>
          <cell r="W954">
            <v>9120155.2901023887</v>
          </cell>
          <cell r="X954">
            <v>9508</v>
          </cell>
          <cell r="Y954">
            <v>13651</v>
          </cell>
          <cell r="Z954">
            <v>112481</v>
          </cell>
          <cell r="AA954">
            <v>709629</v>
          </cell>
          <cell r="AB954">
            <v>80039772</v>
          </cell>
        </row>
        <row r="955">
          <cell r="B955" t="str">
            <v>ANTIOQUIA</v>
          </cell>
          <cell r="C955" t="str">
            <v>PUERTO BERRIO</v>
          </cell>
          <cell r="D955">
            <v>1999</v>
          </cell>
          <cell r="E955" t="str">
            <v>Desactualizado</v>
          </cell>
          <cell r="F955">
            <v>1449</v>
          </cell>
          <cell r="G955">
            <v>1814</v>
          </cell>
          <cell r="H955">
            <v>114381.4439</v>
          </cell>
          <cell r="I955">
            <v>117832.18</v>
          </cell>
          <cell r="J955">
            <v>50636941.313000001</v>
          </cell>
          <cell r="K955">
            <v>50636.941313000003</v>
          </cell>
          <cell r="L955">
            <v>75051.29301303727</v>
          </cell>
          <cell r="M955">
            <v>51795233.27331765</v>
          </cell>
          <cell r="N955">
            <v>1997</v>
          </cell>
          <cell r="O955" t="str">
            <v>Desactualizado</v>
          </cell>
          <cell r="P955">
            <v>7384</v>
          </cell>
          <cell r="Q955">
            <v>8895</v>
          </cell>
          <cell r="R955">
            <v>194076359</v>
          </cell>
          <cell r="S955">
            <v>117832.18</v>
          </cell>
          <cell r="T955">
            <v>67180784.239999995</v>
          </cell>
          <cell r="U955">
            <v>67180.784239999994</v>
          </cell>
          <cell r="V955">
            <v>128707.11409877233</v>
          </cell>
          <cell r="W955">
            <v>17430540.912618138</v>
          </cell>
          <cell r="X955">
            <v>8833</v>
          </cell>
          <cell r="Y955">
            <v>10709</v>
          </cell>
          <cell r="Z955">
            <v>194190740.44389999</v>
          </cell>
          <cell r="AA955">
            <v>678416.74</v>
          </cell>
          <cell r="AB955">
            <v>117817725.553</v>
          </cell>
        </row>
        <row r="956">
          <cell r="B956" t="str">
            <v>ANTIOQUIA</v>
          </cell>
          <cell r="C956" t="str">
            <v>ENVIGADO</v>
          </cell>
          <cell r="D956">
            <v>2000</v>
          </cell>
          <cell r="E956" t="str">
            <v>Desactualizado</v>
          </cell>
          <cell r="F956">
            <v>3364</v>
          </cell>
          <cell r="G956">
            <v>5046</v>
          </cell>
          <cell r="H956">
            <v>6325.7492000000002</v>
          </cell>
          <cell r="I956">
            <v>651336.81000000006</v>
          </cell>
          <cell r="J956">
            <v>190132625.50100002</v>
          </cell>
          <cell r="K956">
            <v>190132.625501</v>
          </cell>
          <cell r="L956">
            <v>251354.1565253622</v>
          </cell>
          <cell r="M956">
            <v>74718833.687681988</v>
          </cell>
          <cell r="N956">
            <v>2005</v>
          </cell>
          <cell r="O956" t="str">
            <v>Actualizado</v>
          </cell>
          <cell r="P956">
            <v>62311</v>
          </cell>
          <cell r="Q956">
            <v>93989</v>
          </cell>
          <cell r="R956">
            <v>18682375</v>
          </cell>
          <cell r="S956">
            <v>790012.32</v>
          </cell>
          <cell r="T956">
            <v>2429681975.1400003</v>
          </cell>
          <cell r="U956">
            <v>2429681.9751400002</v>
          </cell>
          <cell r="V956">
            <v>2429681.9751400002</v>
          </cell>
          <cell r="W956">
            <v>38992825.90778514</v>
          </cell>
          <cell r="X956">
            <v>65675</v>
          </cell>
          <cell r="Y956">
            <v>99035</v>
          </cell>
          <cell r="Z956">
            <v>18688700.749200001</v>
          </cell>
          <cell r="AA956">
            <v>7269561.6500000004</v>
          </cell>
          <cell r="AB956">
            <v>2619814600.6410003</v>
          </cell>
        </row>
        <row r="957">
          <cell r="B957" t="str">
            <v>CUNDINAMARCA</v>
          </cell>
          <cell r="C957" t="str">
            <v>MEDINA</v>
          </cell>
          <cell r="D957">
            <v>2004</v>
          </cell>
          <cell r="E957" t="str">
            <v>Actualizado</v>
          </cell>
          <cell r="F957">
            <v>4302</v>
          </cell>
          <cell r="G957">
            <v>5311</v>
          </cell>
          <cell r="H957">
            <v>121247</v>
          </cell>
          <cell r="I957">
            <v>82306</v>
          </cell>
          <cell r="J957">
            <v>52615776</v>
          </cell>
          <cell r="K957">
            <v>52615.775999999998</v>
          </cell>
          <cell r="L957">
            <v>55246.564799710359</v>
          </cell>
          <cell r="M957">
            <v>12842065.271899199</v>
          </cell>
          <cell r="N957">
            <v>2004</v>
          </cell>
          <cell r="O957" t="str">
            <v>Actualizado</v>
          </cell>
          <cell r="P957">
            <v>1970</v>
          </cell>
          <cell r="Q957">
            <v>2294</v>
          </cell>
          <cell r="R957">
            <v>114</v>
          </cell>
          <cell r="S957">
            <v>150973</v>
          </cell>
          <cell r="T957">
            <v>11204527</v>
          </cell>
          <cell r="U957">
            <v>11204.527</v>
          </cell>
          <cell r="V957">
            <v>11764.753349938323</v>
          </cell>
          <cell r="W957">
            <v>5971956.0151971178</v>
          </cell>
          <cell r="X957">
            <v>6272</v>
          </cell>
          <cell r="Y957">
            <v>7605</v>
          </cell>
          <cell r="Z957">
            <v>121362</v>
          </cell>
          <cell r="AA957">
            <v>233279</v>
          </cell>
          <cell r="AB957">
            <v>63820304</v>
          </cell>
        </row>
        <row r="958">
          <cell r="B958" t="str">
            <v>SANTANDER</v>
          </cell>
          <cell r="C958" t="str">
            <v>JESUS MARIA</v>
          </cell>
          <cell r="D958">
            <v>2003</v>
          </cell>
          <cell r="E958" t="str">
            <v>Actualizado</v>
          </cell>
          <cell r="F958">
            <v>1575</v>
          </cell>
          <cell r="G958">
            <v>2631</v>
          </cell>
          <cell r="H958">
            <v>7217</v>
          </cell>
          <cell r="I958">
            <v>29804</v>
          </cell>
          <cell r="J958">
            <v>4950171</v>
          </cell>
          <cell r="K958">
            <v>4950.1710000000003</v>
          </cell>
          <cell r="L958">
            <v>5504.3085228957252</v>
          </cell>
          <cell r="M958">
            <v>3494799.062156016</v>
          </cell>
          <cell r="N958">
            <v>2003</v>
          </cell>
          <cell r="O958" t="str">
            <v>Actualizado</v>
          </cell>
          <cell r="P958">
            <v>211</v>
          </cell>
          <cell r="Q958">
            <v>311</v>
          </cell>
          <cell r="R958">
            <v>12</v>
          </cell>
          <cell r="S958">
            <v>33474</v>
          </cell>
          <cell r="T958">
            <v>2096187</v>
          </cell>
          <cell r="U958">
            <v>2096.1869999999999</v>
          </cell>
          <cell r="V958">
            <v>2330.8406860456375</v>
          </cell>
          <cell r="W958">
            <v>11046638.322491173</v>
          </cell>
          <cell r="X958">
            <v>1786</v>
          </cell>
          <cell r="Y958">
            <v>2942</v>
          </cell>
          <cell r="Z958">
            <v>7230</v>
          </cell>
          <cell r="AA958">
            <v>63278</v>
          </cell>
          <cell r="AB958">
            <v>7046358</v>
          </cell>
        </row>
        <row r="959">
          <cell r="B959" t="str">
            <v>ANTIOQUIA</v>
          </cell>
          <cell r="C959" t="str">
            <v>SAN JERONIMO</v>
          </cell>
          <cell r="D959">
            <v>2005</v>
          </cell>
          <cell r="E959" t="str">
            <v>Actualizado</v>
          </cell>
          <cell r="F959">
            <v>4701</v>
          </cell>
          <cell r="G959">
            <v>6426</v>
          </cell>
          <cell r="H959">
            <v>14542.0008</v>
          </cell>
          <cell r="I959">
            <v>439447.48</v>
          </cell>
          <cell r="J959">
            <v>111300243.095</v>
          </cell>
          <cell r="K959">
            <v>111300.243095</v>
          </cell>
          <cell r="L959">
            <v>111300.243095</v>
          </cell>
          <cell r="M959">
            <v>23675865.368006807</v>
          </cell>
          <cell r="N959">
            <v>2001</v>
          </cell>
          <cell r="O959" t="str">
            <v>Desactualizado</v>
          </cell>
          <cell r="P959">
            <v>1356</v>
          </cell>
          <cell r="Q959">
            <v>1844</v>
          </cell>
          <cell r="R959">
            <v>1408291</v>
          </cell>
          <cell r="S959">
            <v>441541.1</v>
          </cell>
          <cell r="T959">
            <v>17205903.642000001</v>
          </cell>
          <cell r="U959">
            <v>17205.903642000001</v>
          </cell>
          <cell r="V959">
            <v>21479.403089531381</v>
          </cell>
          <cell r="W959">
            <v>15840267.765141135</v>
          </cell>
          <cell r="X959">
            <v>6057</v>
          </cell>
          <cell r="Y959">
            <v>8270</v>
          </cell>
          <cell r="Z959">
            <v>1422833.0008</v>
          </cell>
          <cell r="AA959">
            <v>596244.07999999996</v>
          </cell>
          <cell r="AB959">
            <v>128506146.737</v>
          </cell>
        </row>
        <row r="960">
          <cell r="B960" t="str">
            <v>BOYACA</v>
          </cell>
          <cell r="C960" t="str">
            <v>OICATA</v>
          </cell>
          <cell r="D960">
            <v>1998</v>
          </cell>
          <cell r="E960" t="str">
            <v>Desactualizado</v>
          </cell>
          <cell r="F960">
            <v>2097</v>
          </cell>
          <cell r="G960">
            <v>3272</v>
          </cell>
          <cell r="H960">
            <v>5906</v>
          </cell>
          <cell r="I960">
            <v>48914</v>
          </cell>
          <cell r="J960">
            <v>10772937</v>
          </cell>
          <cell r="K960">
            <v>10772.937</v>
          </cell>
          <cell r="L960">
            <v>17982.567448775528</v>
          </cell>
          <cell r="M960">
            <v>8575377.8964117914</v>
          </cell>
          <cell r="N960">
            <v>1998</v>
          </cell>
          <cell r="O960" t="str">
            <v>Desactualizado</v>
          </cell>
          <cell r="P960">
            <v>125</v>
          </cell>
          <cell r="Q960">
            <v>185</v>
          </cell>
          <cell r="R960">
            <v>13</v>
          </cell>
          <cell r="S960">
            <v>7995</v>
          </cell>
          <cell r="T960">
            <v>788164</v>
          </cell>
          <cell r="U960">
            <v>788.16399999999999</v>
          </cell>
          <cell r="V960">
            <v>1315.6312239361203</v>
          </cell>
          <cell r="W960">
            <v>10525049.791488962</v>
          </cell>
          <cell r="X960">
            <v>2222</v>
          </cell>
          <cell r="Y960">
            <v>3457</v>
          </cell>
          <cell r="Z960">
            <v>5919</v>
          </cell>
          <cell r="AA960">
            <v>56909</v>
          </cell>
          <cell r="AB960">
            <v>11561102</v>
          </cell>
        </row>
        <row r="961">
          <cell r="B961" t="str">
            <v>ANTIOQUIA</v>
          </cell>
          <cell r="C961" t="str">
            <v>BURITICA</v>
          </cell>
          <cell r="D961">
            <v>2003</v>
          </cell>
          <cell r="E961" t="str">
            <v>Actualizado</v>
          </cell>
          <cell r="F961">
            <v>1969</v>
          </cell>
          <cell r="G961">
            <v>2684</v>
          </cell>
          <cell r="H961">
            <v>15376.607099999999</v>
          </cell>
          <cell r="I961">
            <v>0</v>
          </cell>
          <cell r="J961">
            <v>3271854.909</v>
          </cell>
          <cell r="K961">
            <v>3271.8549090000001</v>
          </cell>
          <cell r="L961">
            <v>3638.1165138107181</v>
          </cell>
          <cell r="M961">
            <v>1847697.5692283993</v>
          </cell>
          <cell r="N961">
            <v>2003</v>
          </cell>
          <cell r="O961" t="str">
            <v>Actualizado</v>
          </cell>
          <cell r="P961">
            <v>312</v>
          </cell>
          <cell r="Q961">
            <v>392</v>
          </cell>
          <cell r="R961">
            <v>97792</v>
          </cell>
          <cell r="S961">
            <v>0</v>
          </cell>
          <cell r="T961">
            <v>1784789.602</v>
          </cell>
          <cell r="U961">
            <v>1784.7896020000001</v>
          </cell>
          <cell r="V961">
            <v>1984.5844957405045</v>
          </cell>
          <cell r="W961">
            <v>6360847.7427580273</v>
          </cell>
          <cell r="X961">
            <v>2281</v>
          </cell>
          <cell r="Y961">
            <v>3076</v>
          </cell>
          <cell r="Z961">
            <v>113168.60709999999</v>
          </cell>
          <cell r="AA961">
            <v>35753.06</v>
          </cell>
          <cell r="AB961">
            <v>5056644.5110000009</v>
          </cell>
        </row>
        <row r="962">
          <cell r="B962" t="str">
            <v>BOLIVAR</v>
          </cell>
          <cell r="C962" t="str">
            <v>CARTAGENA</v>
          </cell>
          <cell r="D962">
            <v>2003</v>
          </cell>
          <cell r="E962" t="str">
            <v>Actualizado</v>
          </cell>
          <cell r="F962">
            <v>4988</v>
          </cell>
          <cell r="G962">
            <v>6468</v>
          </cell>
          <cell r="H962">
            <v>56202</v>
          </cell>
          <cell r="I962">
            <v>121678</v>
          </cell>
          <cell r="J962">
            <v>631948024</v>
          </cell>
          <cell r="K962">
            <v>631948.02399999998</v>
          </cell>
          <cell r="L962">
            <v>702690.24939346779</v>
          </cell>
          <cell r="M962">
            <v>140876152.64504164</v>
          </cell>
          <cell r="N962">
            <v>2003</v>
          </cell>
          <cell r="O962" t="str">
            <v>Actualizado</v>
          </cell>
          <cell r="P962">
            <v>205438</v>
          </cell>
          <cell r="Q962">
            <v>259099</v>
          </cell>
          <cell r="R962">
            <v>7834</v>
          </cell>
          <cell r="S962">
            <v>15523094</v>
          </cell>
          <cell r="T962">
            <v>12016819691</v>
          </cell>
          <cell r="U962">
            <v>12016819.691</v>
          </cell>
          <cell r="V962">
            <v>13362019.825834798</v>
          </cell>
          <cell r="W962">
            <v>65041617.5480427</v>
          </cell>
          <cell r="X962">
            <v>210426</v>
          </cell>
          <cell r="Y962">
            <v>265567</v>
          </cell>
          <cell r="Z962">
            <v>64036</v>
          </cell>
          <cell r="AA962">
            <v>15644772</v>
          </cell>
          <cell r="AB962">
            <v>12648767716</v>
          </cell>
        </row>
        <row r="963">
          <cell r="B963" t="str">
            <v>RISARALDA</v>
          </cell>
          <cell r="C963" t="str">
            <v>MARSELLA</v>
          </cell>
          <cell r="D963">
            <v>2006</v>
          </cell>
          <cell r="E963" t="str">
            <v>Actualizado</v>
          </cell>
          <cell r="F963">
            <v>2640</v>
          </cell>
          <cell r="G963">
            <v>4550</v>
          </cell>
          <cell r="H963">
            <v>14829</v>
          </cell>
          <cell r="I963">
            <v>245131</v>
          </cell>
          <cell r="J963">
            <v>38585438</v>
          </cell>
          <cell r="K963">
            <v>38585.438000000002</v>
          </cell>
          <cell r="L963">
            <v>38585.438000000002</v>
          </cell>
          <cell r="M963">
            <v>14615696.212121213</v>
          </cell>
          <cell r="N963">
            <v>2006</v>
          </cell>
          <cell r="O963" t="str">
            <v>Actualizado</v>
          </cell>
          <cell r="P963">
            <v>2574</v>
          </cell>
          <cell r="Q963">
            <v>3460</v>
          </cell>
          <cell r="R963">
            <v>195</v>
          </cell>
          <cell r="S963">
            <v>249924</v>
          </cell>
          <cell r="T963">
            <v>26597541</v>
          </cell>
          <cell r="U963">
            <v>26597.541000000001</v>
          </cell>
          <cell r="V963">
            <v>26597.541000000001</v>
          </cell>
          <cell r="W963">
            <v>10333155.011655012</v>
          </cell>
          <cell r="X963">
            <v>5214</v>
          </cell>
          <cell r="Y963">
            <v>8010</v>
          </cell>
          <cell r="Z963">
            <v>15024</v>
          </cell>
          <cell r="AA963">
            <v>495055</v>
          </cell>
          <cell r="AB963">
            <v>65182980</v>
          </cell>
        </row>
        <row r="964">
          <cell r="B964" t="str">
            <v>META</v>
          </cell>
          <cell r="C964" t="str">
            <v>PUERTO LOPEZ</v>
          </cell>
          <cell r="D964">
            <v>2003</v>
          </cell>
          <cell r="E964" t="str">
            <v>Actualizado</v>
          </cell>
          <cell r="F964">
            <v>3569</v>
          </cell>
          <cell r="G964">
            <v>4694</v>
          </cell>
          <cell r="H964">
            <v>656641</v>
          </cell>
          <cell r="I964">
            <v>328734</v>
          </cell>
          <cell r="J964">
            <v>248002051</v>
          </cell>
          <cell r="K964">
            <v>248002.05100000001</v>
          </cell>
          <cell r="L964">
            <v>275764.17118013097</v>
          </cell>
          <cell r="M964">
            <v>77266509.156663209</v>
          </cell>
          <cell r="N964">
            <v>2003</v>
          </cell>
          <cell r="O964" t="str">
            <v>Actualizado</v>
          </cell>
          <cell r="P964">
            <v>7097</v>
          </cell>
          <cell r="Q964">
            <v>8318</v>
          </cell>
          <cell r="R964">
            <v>590</v>
          </cell>
          <cell r="S964">
            <v>518032</v>
          </cell>
          <cell r="T964">
            <v>60811605</v>
          </cell>
          <cell r="U964">
            <v>60811.605000000003</v>
          </cell>
          <cell r="V964">
            <v>67619.045017327342</v>
          </cell>
          <cell r="W964">
            <v>9527835.0031460244</v>
          </cell>
          <cell r="X964">
            <v>10666</v>
          </cell>
          <cell r="Y964">
            <v>13012</v>
          </cell>
          <cell r="Z964">
            <v>657232</v>
          </cell>
          <cell r="AA964">
            <v>846766</v>
          </cell>
          <cell r="AB964">
            <v>308813657</v>
          </cell>
        </row>
        <row r="965">
          <cell r="B965" t="str">
            <v>TOLIMA</v>
          </cell>
          <cell r="C965" t="str">
            <v>PRADO</v>
          </cell>
          <cell r="D965">
            <v>2005</v>
          </cell>
          <cell r="E965" t="str">
            <v>Actualizado</v>
          </cell>
          <cell r="F965">
            <v>3990</v>
          </cell>
          <cell r="G965">
            <v>5078</v>
          </cell>
          <cell r="H965">
            <v>39119</v>
          </cell>
          <cell r="I965">
            <v>153601</v>
          </cell>
          <cell r="J965">
            <v>36515773</v>
          </cell>
          <cell r="K965">
            <v>36515.773000000001</v>
          </cell>
          <cell r="L965">
            <v>36515.773000000001</v>
          </cell>
          <cell r="M965">
            <v>9151822.8070175443</v>
          </cell>
          <cell r="N965">
            <v>2004</v>
          </cell>
          <cell r="O965" t="str">
            <v>Actualizado</v>
          </cell>
          <cell r="P965">
            <v>1490</v>
          </cell>
          <cell r="Q965">
            <v>1817</v>
          </cell>
          <cell r="R965">
            <v>101</v>
          </cell>
          <cell r="S965">
            <v>110287</v>
          </cell>
          <cell r="T965">
            <v>9701182</v>
          </cell>
          <cell r="U965">
            <v>9701.1820000000007</v>
          </cell>
          <cell r="V965">
            <v>10186.241099946599</v>
          </cell>
          <cell r="W965">
            <v>6836403.4227829529</v>
          </cell>
          <cell r="X965">
            <v>5480</v>
          </cell>
          <cell r="Y965">
            <v>6895</v>
          </cell>
          <cell r="Z965">
            <v>39220</v>
          </cell>
          <cell r="AA965">
            <v>263888</v>
          </cell>
          <cell r="AB965">
            <v>46216956</v>
          </cell>
        </row>
        <row r="966">
          <cell r="B966" t="str">
            <v>QUINDIO</v>
          </cell>
          <cell r="C966" t="str">
            <v>ARMENIA</v>
          </cell>
          <cell r="D966">
            <v>2003</v>
          </cell>
          <cell r="E966" t="str">
            <v>Actualizado</v>
          </cell>
          <cell r="F966">
            <v>8675</v>
          </cell>
          <cell r="G966">
            <v>13108</v>
          </cell>
          <cell r="H966">
            <v>9444</v>
          </cell>
          <cell r="I966">
            <v>853525</v>
          </cell>
          <cell r="J966">
            <v>168648644</v>
          </cell>
          <cell r="K966">
            <v>168648.644</v>
          </cell>
          <cell r="L966">
            <v>187527.69723389493</v>
          </cell>
          <cell r="M966">
            <v>21617025.61774005</v>
          </cell>
          <cell r="N966">
            <v>2003</v>
          </cell>
          <cell r="O966" t="str">
            <v>Actualizado</v>
          </cell>
          <cell r="P966">
            <v>90742</v>
          </cell>
          <cell r="Q966">
            <v>126295</v>
          </cell>
          <cell r="R966">
            <v>2086</v>
          </cell>
          <cell r="S966">
            <v>6566089</v>
          </cell>
          <cell r="T966">
            <v>2411419741</v>
          </cell>
          <cell r="U966">
            <v>2411419.7409999999</v>
          </cell>
          <cell r="V966">
            <v>2681361.5595633565</v>
          </cell>
          <cell r="W966">
            <v>29549288.747915588</v>
          </cell>
          <cell r="X966">
            <v>99417</v>
          </cell>
          <cell r="Y966">
            <v>139403</v>
          </cell>
          <cell r="Z966">
            <v>11530</v>
          </cell>
          <cell r="AA966">
            <v>7419614</v>
          </cell>
          <cell r="AB966">
            <v>2580068385</v>
          </cell>
        </row>
        <row r="967">
          <cell r="B967" t="str">
            <v>CUNDINAMARCA</v>
          </cell>
          <cell r="C967" t="str">
            <v>LA VEGA</v>
          </cell>
          <cell r="D967">
            <v>2005</v>
          </cell>
          <cell r="E967" t="str">
            <v>Actualizado</v>
          </cell>
          <cell r="F967">
            <v>4762</v>
          </cell>
          <cell r="G967">
            <v>6671</v>
          </cell>
          <cell r="H967">
            <v>15700</v>
          </cell>
          <cell r="I967">
            <v>425423</v>
          </cell>
          <cell r="J967">
            <v>100842057</v>
          </cell>
          <cell r="K967">
            <v>100842.057</v>
          </cell>
          <cell r="L967">
            <v>100842.057</v>
          </cell>
          <cell r="M967">
            <v>21176408.441831164</v>
          </cell>
          <cell r="N967">
            <v>2005</v>
          </cell>
          <cell r="O967" t="str">
            <v>Actualizado</v>
          </cell>
          <cell r="P967">
            <v>1898</v>
          </cell>
          <cell r="Q967">
            <v>2748</v>
          </cell>
          <cell r="R967">
            <v>159</v>
          </cell>
          <cell r="S967">
            <v>226751</v>
          </cell>
          <cell r="T967">
            <v>59925036</v>
          </cell>
          <cell r="U967">
            <v>59925.036</v>
          </cell>
          <cell r="V967">
            <v>59925.036</v>
          </cell>
          <cell r="W967">
            <v>31572727.081138041</v>
          </cell>
          <cell r="X967">
            <v>6660</v>
          </cell>
          <cell r="Y967">
            <v>9419</v>
          </cell>
          <cell r="Z967">
            <v>15860</v>
          </cell>
          <cell r="AA967">
            <v>652174</v>
          </cell>
          <cell r="AB967">
            <v>160767093</v>
          </cell>
        </row>
        <row r="968">
          <cell r="B968" t="str">
            <v>ANTIOQUIA</v>
          </cell>
          <cell r="C968" t="str">
            <v>GIRALDO</v>
          </cell>
          <cell r="D968">
            <v>2003</v>
          </cell>
          <cell r="E968" t="str">
            <v>Actualizado</v>
          </cell>
          <cell r="F968">
            <v>1504</v>
          </cell>
          <cell r="G968">
            <v>1820</v>
          </cell>
          <cell r="H968">
            <v>9391.2044999999998</v>
          </cell>
          <cell r="I968">
            <v>62251.37</v>
          </cell>
          <cell r="J968">
            <v>3788613.5669999998</v>
          </cell>
          <cell r="K968">
            <v>3788.6135669999999</v>
          </cell>
          <cell r="L968">
            <v>4212.7227416581109</v>
          </cell>
          <cell r="M968">
            <v>2801012.4612088506</v>
          </cell>
          <cell r="N968">
            <v>2006</v>
          </cell>
          <cell r="O968" t="str">
            <v>Actualizado</v>
          </cell>
          <cell r="P968">
            <v>474</v>
          </cell>
          <cell r="Q968">
            <v>538</v>
          </cell>
          <cell r="R968">
            <v>457700</v>
          </cell>
          <cell r="S968">
            <v>62251.37</v>
          </cell>
          <cell r="T968">
            <v>2813716.4109999998</v>
          </cell>
          <cell r="U968">
            <v>2813.7164109999999</v>
          </cell>
          <cell r="V968">
            <v>2813.7164109999999</v>
          </cell>
          <cell r="W968">
            <v>5936110.5717299581</v>
          </cell>
          <cell r="X968">
            <v>1978</v>
          </cell>
          <cell r="Y968">
            <v>2358</v>
          </cell>
          <cell r="Z968">
            <v>467091.20449999999</v>
          </cell>
          <cell r="AA968">
            <v>95778.59</v>
          </cell>
          <cell r="AB968">
            <v>6602329.9780000001</v>
          </cell>
        </row>
        <row r="969">
          <cell r="B969" t="str">
            <v>ANTIOQUIA</v>
          </cell>
          <cell r="C969" t="str">
            <v>YARUMAL</v>
          </cell>
          <cell r="D969">
            <v>2006</v>
          </cell>
          <cell r="E969" t="str">
            <v>Actualizado</v>
          </cell>
          <cell r="F969">
            <v>2624</v>
          </cell>
          <cell r="G969">
            <v>3860</v>
          </cell>
          <cell r="H969">
            <v>67746.891900000002</v>
          </cell>
          <cell r="I969">
            <v>222974.6</v>
          </cell>
          <cell r="J969">
            <v>30345315.763</v>
          </cell>
          <cell r="K969">
            <v>30345.315762999999</v>
          </cell>
          <cell r="L969">
            <v>30345.315762999999</v>
          </cell>
          <cell r="M969">
            <v>11564525.824314024</v>
          </cell>
          <cell r="N969">
            <v>2006</v>
          </cell>
          <cell r="O969" t="str">
            <v>Actualizado</v>
          </cell>
          <cell r="P969">
            <v>7467</v>
          </cell>
          <cell r="Q969">
            <v>10166</v>
          </cell>
          <cell r="R969">
            <v>2011242</v>
          </cell>
          <cell r="S969">
            <v>222974.6</v>
          </cell>
          <cell r="T969">
            <v>107698451.153</v>
          </cell>
          <cell r="U969">
            <v>107698.451153</v>
          </cell>
          <cell r="V969">
            <v>107698.451153</v>
          </cell>
          <cell r="W969">
            <v>14423255.812642293</v>
          </cell>
          <cell r="X969">
            <v>10091</v>
          </cell>
          <cell r="Y969">
            <v>14026</v>
          </cell>
          <cell r="Z969">
            <v>2078988.8918999999</v>
          </cell>
          <cell r="AA969">
            <v>1044189.85</v>
          </cell>
          <cell r="AB969">
            <v>138043766.91599998</v>
          </cell>
        </row>
        <row r="970">
          <cell r="B970" t="str">
            <v>VALLE</v>
          </cell>
          <cell r="C970" t="str">
            <v>LA CUMBRE</v>
          </cell>
          <cell r="D970">
            <v>2004</v>
          </cell>
          <cell r="E970" t="str">
            <v>Actualizado</v>
          </cell>
          <cell r="F970">
            <v>5187</v>
          </cell>
          <cell r="G970">
            <v>6631</v>
          </cell>
          <cell r="H970">
            <v>21623</v>
          </cell>
          <cell r="I970">
            <v>350191</v>
          </cell>
          <cell r="J970">
            <v>48882176</v>
          </cell>
          <cell r="K970">
            <v>48882.175999999999</v>
          </cell>
          <cell r="L970">
            <v>51326.284799730915</v>
          </cell>
          <cell r="M970">
            <v>9895177.327883346</v>
          </cell>
          <cell r="N970">
            <v>2004</v>
          </cell>
          <cell r="O970" t="str">
            <v>Actualizado</v>
          </cell>
          <cell r="P970">
            <v>2194</v>
          </cell>
          <cell r="Q970">
            <v>2890</v>
          </cell>
          <cell r="R970">
            <v>183</v>
          </cell>
          <cell r="S970">
            <v>213706</v>
          </cell>
          <cell r="T970">
            <v>17457714</v>
          </cell>
          <cell r="U970">
            <v>17457.714</v>
          </cell>
          <cell r="V970">
            <v>18330.599699903902</v>
          </cell>
          <cell r="W970">
            <v>8354876.8003208293</v>
          </cell>
          <cell r="X970">
            <v>7381</v>
          </cell>
          <cell r="Y970">
            <v>9521</v>
          </cell>
          <cell r="Z970">
            <v>21806</v>
          </cell>
          <cell r="AA970">
            <v>563897</v>
          </cell>
          <cell r="AB970">
            <v>66339890</v>
          </cell>
        </row>
        <row r="971">
          <cell r="B971" t="str">
            <v>CUNDINAMARCA</v>
          </cell>
          <cell r="C971" t="str">
            <v>GIRARDOT</v>
          </cell>
          <cell r="D971">
            <v>2003</v>
          </cell>
          <cell r="E971" t="str">
            <v>Actualizado</v>
          </cell>
          <cell r="F971">
            <v>2976</v>
          </cell>
          <cell r="G971">
            <v>4211</v>
          </cell>
          <cell r="H971">
            <v>11124</v>
          </cell>
          <cell r="I971">
            <v>114778</v>
          </cell>
          <cell r="J971">
            <v>30748250</v>
          </cell>
          <cell r="K971">
            <v>30748.25</v>
          </cell>
          <cell r="L971">
            <v>34190.304645865457</v>
          </cell>
          <cell r="M971">
            <v>11488677.636379521</v>
          </cell>
          <cell r="N971">
            <v>2006</v>
          </cell>
          <cell r="O971" t="str">
            <v>Actualizado</v>
          </cell>
          <cell r="P971">
            <v>35895</v>
          </cell>
          <cell r="Q971">
            <v>52032</v>
          </cell>
          <cell r="R971">
            <v>1690</v>
          </cell>
          <cell r="S971">
            <v>3257275</v>
          </cell>
          <cell r="T971">
            <v>1160425878</v>
          </cell>
          <cell r="U971">
            <v>1160425.878</v>
          </cell>
          <cell r="V971">
            <v>1160425.878</v>
          </cell>
          <cell r="W971">
            <v>32328343.167572085</v>
          </cell>
          <cell r="X971">
            <v>38871</v>
          </cell>
          <cell r="Y971">
            <v>56243</v>
          </cell>
          <cell r="Z971">
            <v>12814</v>
          </cell>
          <cell r="AA971">
            <v>3372053</v>
          </cell>
          <cell r="AB971">
            <v>1191174128</v>
          </cell>
        </row>
        <row r="972">
          <cell r="B972" t="str">
            <v>ANTIOQUIA</v>
          </cell>
          <cell r="C972" t="str">
            <v>MARINILLA</v>
          </cell>
          <cell r="D972">
            <v>2004</v>
          </cell>
          <cell r="E972" t="str">
            <v>Actualizado</v>
          </cell>
          <cell r="F972">
            <v>7394</v>
          </cell>
          <cell r="G972">
            <v>9680</v>
          </cell>
          <cell r="H972">
            <v>10945.5913</v>
          </cell>
          <cell r="I972">
            <v>828425.31</v>
          </cell>
          <cell r="J972">
            <v>93032005.691</v>
          </cell>
          <cell r="K972">
            <v>93032.005690999998</v>
          </cell>
          <cell r="L972">
            <v>97683.605975037877</v>
          </cell>
          <cell r="M972">
            <v>13211199.076959409</v>
          </cell>
          <cell r="N972">
            <v>2002</v>
          </cell>
          <cell r="O972" t="str">
            <v>Actualizado</v>
          </cell>
          <cell r="P972">
            <v>8872</v>
          </cell>
          <cell r="Q972">
            <v>11787</v>
          </cell>
          <cell r="R972">
            <v>4001611</v>
          </cell>
          <cell r="S972">
            <v>904769.09</v>
          </cell>
          <cell r="T972">
            <v>99407658.209000006</v>
          </cell>
          <cell r="U972">
            <v>99407.658209000001</v>
          </cell>
          <cell r="V972">
            <v>117594.29812114222</v>
          </cell>
          <cell r="W972">
            <v>13254542.168749122</v>
          </cell>
          <cell r="X972">
            <v>16266</v>
          </cell>
          <cell r="Y972">
            <v>21467</v>
          </cell>
          <cell r="Z972">
            <v>4012556.5913</v>
          </cell>
          <cell r="AA972">
            <v>1586998.4</v>
          </cell>
          <cell r="AB972">
            <v>192439663.89999998</v>
          </cell>
        </row>
        <row r="973">
          <cell r="B973" t="str">
            <v>SANTANDER</v>
          </cell>
          <cell r="C973" t="str">
            <v>ONZAGA</v>
          </cell>
          <cell r="D973">
            <v>1998</v>
          </cell>
          <cell r="E973" t="str">
            <v>Desactualizado</v>
          </cell>
          <cell r="F973">
            <v>3171</v>
          </cell>
          <cell r="G973">
            <v>5115</v>
          </cell>
          <cell r="H973">
            <v>48355</v>
          </cell>
          <cell r="I973">
            <v>95968</v>
          </cell>
          <cell r="J973">
            <v>5221776</v>
          </cell>
          <cell r="K973">
            <v>5221.7759999999998</v>
          </cell>
          <cell r="L973">
            <v>8716.3731786788758</v>
          </cell>
          <cell r="M973">
            <v>2748777.4136483367</v>
          </cell>
          <cell r="N973">
            <v>1998</v>
          </cell>
          <cell r="O973" t="str">
            <v>Desactualizado</v>
          </cell>
          <cell r="P973">
            <v>548</v>
          </cell>
          <cell r="Q973">
            <v>873</v>
          </cell>
          <cell r="R973">
            <v>31</v>
          </cell>
          <cell r="S973">
            <v>55298</v>
          </cell>
          <cell r="T973">
            <v>1875509</v>
          </cell>
          <cell r="U973">
            <v>1875.509</v>
          </cell>
          <cell r="V973">
            <v>3130.6659542597849</v>
          </cell>
          <cell r="W973">
            <v>5712894.0771163963</v>
          </cell>
          <cell r="X973">
            <v>3719</v>
          </cell>
          <cell r="Y973">
            <v>5988</v>
          </cell>
          <cell r="Z973">
            <v>48387</v>
          </cell>
          <cell r="AA973">
            <v>151266</v>
          </cell>
          <cell r="AB973">
            <v>7097285</v>
          </cell>
        </row>
        <row r="974">
          <cell r="B974" t="str">
            <v>SANTANDER</v>
          </cell>
          <cell r="C974" t="str">
            <v>LOS SANTOS</v>
          </cell>
          <cell r="D974">
            <v>2005</v>
          </cell>
          <cell r="E974" t="str">
            <v>Actualizado</v>
          </cell>
          <cell r="F974">
            <v>3942</v>
          </cell>
          <cell r="G974">
            <v>5819</v>
          </cell>
          <cell r="H974">
            <v>28412</v>
          </cell>
          <cell r="I974">
            <v>569944</v>
          </cell>
          <cell r="J974">
            <v>75772636</v>
          </cell>
          <cell r="K974">
            <v>75772.635999999999</v>
          </cell>
          <cell r="L974">
            <v>75772.635999999999</v>
          </cell>
          <cell r="M974">
            <v>19221876.204972096</v>
          </cell>
          <cell r="N974">
            <v>2005</v>
          </cell>
          <cell r="O974" t="str">
            <v>Actualizado</v>
          </cell>
          <cell r="P974">
            <v>337</v>
          </cell>
          <cell r="Q974">
            <v>473</v>
          </cell>
          <cell r="R974">
            <v>19</v>
          </cell>
          <cell r="S974">
            <v>38842</v>
          </cell>
          <cell r="T974">
            <v>3149424</v>
          </cell>
          <cell r="U974">
            <v>3149.424</v>
          </cell>
          <cell r="V974">
            <v>3149.424</v>
          </cell>
          <cell r="W974">
            <v>9345471.8100890201</v>
          </cell>
          <cell r="X974">
            <v>4279</v>
          </cell>
          <cell r="Y974">
            <v>6292</v>
          </cell>
          <cell r="Z974">
            <v>28432</v>
          </cell>
          <cell r="AA974">
            <v>608786</v>
          </cell>
          <cell r="AB974">
            <v>78922060</v>
          </cell>
        </row>
        <row r="975">
          <cell r="B975" t="str">
            <v>CALDAS</v>
          </cell>
          <cell r="C975" t="str">
            <v>BELALCAZAR</v>
          </cell>
          <cell r="D975">
            <v>2004</v>
          </cell>
          <cell r="E975" t="str">
            <v>Actualizado</v>
          </cell>
          <cell r="F975">
            <v>2281</v>
          </cell>
          <cell r="G975">
            <v>3496</v>
          </cell>
          <cell r="H975">
            <v>11103</v>
          </cell>
          <cell r="I975">
            <v>208486</v>
          </cell>
          <cell r="J975">
            <v>28434955</v>
          </cell>
          <cell r="K975">
            <v>28434.955000000002</v>
          </cell>
          <cell r="L975">
            <v>29856.702749843476</v>
          </cell>
          <cell r="M975">
            <v>13089304.142851152</v>
          </cell>
          <cell r="N975">
            <v>2004</v>
          </cell>
          <cell r="O975" t="str">
            <v>Actualizado</v>
          </cell>
          <cell r="P975">
            <v>1073</v>
          </cell>
          <cell r="Q975">
            <v>1358</v>
          </cell>
          <cell r="R975">
            <v>72</v>
          </cell>
          <cell r="S975">
            <v>107470</v>
          </cell>
          <cell r="T975">
            <v>7059717</v>
          </cell>
          <cell r="U975">
            <v>7059.7169999999996</v>
          </cell>
          <cell r="V975">
            <v>7412.7028499611379</v>
          </cell>
          <cell r="W975">
            <v>6908390.3541110326</v>
          </cell>
          <cell r="X975">
            <v>3354</v>
          </cell>
          <cell r="Y975">
            <v>4854</v>
          </cell>
          <cell r="Z975">
            <v>11175</v>
          </cell>
          <cell r="AA975">
            <v>315956</v>
          </cell>
          <cell r="AB975">
            <v>35494672</v>
          </cell>
        </row>
        <row r="976">
          <cell r="B976" t="str">
            <v>SANTANDER</v>
          </cell>
          <cell r="C976" t="str">
            <v>PALMAR</v>
          </cell>
          <cell r="D976">
            <v>1998</v>
          </cell>
          <cell r="E976" t="str">
            <v>Desactualizado</v>
          </cell>
          <cell r="F976">
            <v>644</v>
          </cell>
          <cell r="G976">
            <v>1180</v>
          </cell>
          <cell r="H976">
            <v>2133</v>
          </cell>
          <cell r="I976">
            <v>23186</v>
          </cell>
          <cell r="J976">
            <v>1651436</v>
          </cell>
          <cell r="K976">
            <v>1651.4359999999999</v>
          </cell>
          <cell r="L976">
            <v>2756.6353778302114</v>
          </cell>
          <cell r="M976">
            <v>4280489.7171276575</v>
          </cell>
          <cell r="N976">
            <v>1998</v>
          </cell>
          <cell r="O976" t="str">
            <v>Desactualizado</v>
          </cell>
          <cell r="P976">
            <v>156</v>
          </cell>
          <cell r="Q976">
            <v>273</v>
          </cell>
          <cell r="R976">
            <v>11</v>
          </cell>
          <cell r="S976">
            <v>15608</v>
          </cell>
          <cell r="T976">
            <v>515380</v>
          </cell>
          <cell r="U976">
            <v>515.38</v>
          </cell>
          <cell r="V976">
            <v>860.2905235359616</v>
          </cell>
          <cell r="W976">
            <v>5514682.8431792408</v>
          </cell>
          <cell r="X976">
            <v>800</v>
          </cell>
          <cell r="Y976">
            <v>1453</v>
          </cell>
          <cell r="Z976">
            <v>2145</v>
          </cell>
          <cell r="AA976">
            <v>38794</v>
          </cell>
          <cell r="AB976">
            <v>2166817</v>
          </cell>
        </row>
        <row r="977">
          <cell r="B977" t="str">
            <v>CUNDINAMARCA</v>
          </cell>
          <cell r="C977" t="str">
            <v>BOJACA</v>
          </cell>
          <cell r="D977">
            <v>2002</v>
          </cell>
          <cell r="E977" t="str">
            <v>Actualizado</v>
          </cell>
          <cell r="F977">
            <v>1263</v>
          </cell>
          <cell r="G977">
            <v>1821</v>
          </cell>
          <cell r="H977">
            <v>10234</v>
          </cell>
          <cell r="I977">
            <v>128361</v>
          </cell>
          <cell r="J977">
            <v>45462006</v>
          </cell>
          <cell r="K977">
            <v>45462.006000000001</v>
          </cell>
          <cell r="L977">
            <v>53779.284041771571</v>
          </cell>
          <cell r="M977">
            <v>42580589.106707498</v>
          </cell>
          <cell r="N977">
            <v>2002</v>
          </cell>
          <cell r="O977" t="str">
            <v>Actualizado</v>
          </cell>
          <cell r="P977">
            <v>1228</v>
          </cell>
          <cell r="Q977">
            <v>1656</v>
          </cell>
          <cell r="R977">
            <v>39</v>
          </cell>
          <cell r="S977">
            <v>109924</v>
          </cell>
          <cell r="T977">
            <v>12547775</v>
          </cell>
          <cell r="U977">
            <v>12547.775</v>
          </cell>
          <cell r="V977">
            <v>14843.391552437</v>
          </cell>
          <cell r="W977">
            <v>12087452.404264659</v>
          </cell>
          <cell r="X977">
            <v>2491</v>
          </cell>
          <cell r="Y977">
            <v>3477</v>
          </cell>
          <cell r="Z977">
            <v>10274</v>
          </cell>
          <cell r="AA977">
            <v>238285</v>
          </cell>
          <cell r="AB977">
            <v>58009781</v>
          </cell>
        </row>
        <row r="978">
          <cell r="B978" t="str">
            <v>NORTE DE SANTANDER</v>
          </cell>
          <cell r="C978" t="str">
            <v>MUTISCUA</v>
          </cell>
          <cell r="D978">
            <v>2006</v>
          </cell>
          <cell r="E978" t="str">
            <v>Actualizado</v>
          </cell>
          <cell r="F978">
            <v>1709</v>
          </cell>
          <cell r="G978">
            <v>2525</v>
          </cell>
          <cell r="H978">
            <v>15837</v>
          </cell>
          <cell r="I978">
            <v>78727</v>
          </cell>
          <cell r="J978">
            <v>8690794</v>
          </cell>
          <cell r="K978">
            <v>8690.7939999999999</v>
          </cell>
          <cell r="L978">
            <v>8690.7939999999999</v>
          </cell>
          <cell r="M978">
            <v>5085309.5377413696</v>
          </cell>
          <cell r="N978">
            <v>2006</v>
          </cell>
          <cell r="O978" t="str">
            <v>Actualizado</v>
          </cell>
          <cell r="P978">
            <v>169</v>
          </cell>
          <cell r="Q978">
            <v>216</v>
          </cell>
          <cell r="R978">
            <v>10</v>
          </cell>
          <cell r="S978">
            <v>27200</v>
          </cell>
          <cell r="T978">
            <v>2025170</v>
          </cell>
          <cell r="U978">
            <v>2025.17</v>
          </cell>
          <cell r="V978">
            <v>2025.17</v>
          </cell>
          <cell r="W978">
            <v>11983254.437869823</v>
          </cell>
          <cell r="X978">
            <v>1878</v>
          </cell>
          <cell r="Y978">
            <v>2741</v>
          </cell>
          <cell r="Z978">
            <v>15847</v>
          </cell>
          <cell r="AA978">
            <v>105927</v>
          </cell>
          <cell r="AB978">
            <v>10715964</v>
          </cell>
        </row>
        <row r="979">
          <cell r="B979" t="str">
            <v>SANTANDER</v>
          </cell>
          <cell r="C979" t="str">
            <v>CONTRATACION</v>
          </cell>
          <cell r="D979">
            <v>1999</v>
          </cell>
          <cell r="E979" t="str">
            <v>Desactualizado</v>
          </cell>
          <cell r="F979">
            <v>1298</v>
          </cell>
          <cell r="G979">
            <v>1588</v>
          </cell>
          <cell r="H979">
            <v>11337</v>
          </cell>
          <cell r="I979">
            <v>27876</v>
          </cell>
          <cell r="J979">
            <v>1956292</v>
          </cell>
          <cell r="K979">
            <v>1956.2919999999999</v>
          </cell>
          <cell r="L979">
            <v>2899.5085466066071</v>
          </cell>
          <cell r="M979">
            <v>2233827.8479249668</v>
          </cell>
          <cell r="N979">
            <v>1999</v>
          </cell>
          <cell r="O979" t="str">
            <v>Desactualizado</v>
          </cell>
          <cell r="P979">
            <v>1032</v>
          </cell>
          <cell r="Q979">
            <v>1281</v>
          </cell>
          <cell r="R979">
            <v>59</v>
          </cell>
          <cell r="S979">
            <v>92101</v>
          </cell>
          <cell r="T979">
            <v>5212514</v>
          </cell>
          <cell r="U979">
            <v>5212.5140000000001</v>
          </cell>
          <cell r="V979">
            <v>7725.7019362685087</v>
          </cell>
          <cell r="W979">
            <v>7486145.2870818889</v>
          </cell>
          <cell r="X979">
            <v>2330</v>
          </cell>
          <cell r="Y979">
            <v>2869</v>
          </cell>
          <cell r="Z979">
            <v>11396</v>
          </cell>
          <cell r="AA979">
            <v>119977</v>
          </cell>
          <cell r="AB979">
            <v>7168807</v>
          </cell>
        </row>
        <row r="980">
          <cell r="B980" t="str">
            <v>ANTIOQUIA</v>
          </cell>
          <cell r="C980" t="str">
            <v>CAMPAMENTO</v>
          </cell>
          <cell r="D980">
            <v>2004</v>
          </cell>
          <cell r="E980" t="str">
            <v>Actualizado</v>
          </cell>
          <cell r="F980">
            <v>1891</v>
          </cell>
          <cell r="G980">
            <v>2389</v>
          </cell>
          <cell r="H980">
            <v>23008.030200000001</v>
          </cell>
          <cell r="I980">
            <v>96297.43</v>
          </cell>
          <cell r="J980">
            <v>8899421.3820000011</v>
          </cell>
          <cell r="K980">
            <v>8899.4213820000004</v>
          </cell>
          <cell r="L980">
            <v>9344.3924510510114</v>
          </cell>
          <cell r="M980">
            <v>4941508.4352464369</v>
          </cell>
          <cell r="N980">
            <v>2004</v>
          </cell>
          <cell r="O980" t="str">
            <v>Actualizado</v>
          </cell>
          <cell r="P980">
            <v>504</v>
          </cell>
          <cell r="Q980">
            <v>648</v>
          </cell>
          <cell r="R980">
            <v>463127</v>
          </cell>
          <cell r="S980">
            <v>96297.43</v>
          </cell>
          <cell r="T980">
            <v>2917929.7050000001</v>
          </cell>
          <cell r="U980">
            <v>2917.929705</v>
          </cell>
          <cell r="V980">
            <v>3063.8261902339377</v>
          </cell>
          <cell r="W980">
            <v>6079020.2187181301</v>
          </cell>
          <cell r="X980">
            <v>2395</v>
          </cell>
          <cell r="Y980">
            <v>3037</v>
          </cell>
          <cell r="Z980">
            <v>486135.03019999998</v>
          </cell>
          <cell r="AA980">
            <v>149365.73000000001</v>
          </cell>
          <cell r="AB980">
            <v>11817351.087000001</v>
          </cell>
        </row>
        <row r="981">
          <cell r="B981" t="str">
            <v>ANTIOQUIA</v>
          </cell>
          <cell r="C981" t="str">
            <v>SANTA BARBARA</v>
          </cell>
          <cell r="D981">
            <v>2000</v>
          </cell>
          <cell r="E981" t="str">
            <v>Desactualizado</v>
          </cell>
          <cell r="F981">
            <v>5805</v>
          </cell>
          <cell r="G981">
            <v>7968</v>
          </cell>
          <cell r="H981">
            <v>16821.970300000001</v>
          </cell>
          <cell r="I981">
            <v>305864.68</v>
          </cell>
          <cell r="J981">
            <v>30193248.094999999</v>
          </cell>
          <cell r="K981">
            <v>30193.248094999999</v>
          </cell>
          <cell r="L981">
            <v>39915.287487784721</v>
          </cell>
          <cell r="M981">
            <v>6876018.5164142502</v>
          </cell>
          <cell r="N981">
            <v>2000</v>
          </cell>
          <cell r="O981" t="str">
            <v>Desactualizado</v>
          </cell>
          <cell r="P981">
            <v>3366</v>
          </cell>
          <cell r="Q981">
            <v>4894</v>
          </cell>
          <cell r="R981">
            <v>743216655</v>
          </cell>
          <cell r="S981">
            <v>305864.68</v>
          </cell>
          <cell r="T981">
            <v>19097467.872000001</v>
          </cell>
          <cell r="U981">
            <v>19097.467872000001</v>
          </cell>
          <cell r="V981">
            <v>25246.734567979322</v>
          </cell>
          <cell r="W981">
            <v>7500515.3202552944</v>
          </cell>
          <cell r="X981">
            <v>9171</v>
          </cell>
          <cell r="Y981">
            <v>12862</v>
          </cell>
          <cell r="Z981">
            <v>743233476.97029996</v>
          </cell>
          <cell r="AA981">
            <v>621982.77</v>
          </cell>
          <cell r="AB981">
            <v>49290715.966999993</v>
          </cell>
        </row>
        <row r="982">
          <cell r="B982" t="str">
            <v>CORDOBA</v>
          </cell>
          <cell r="C982" t="str">
            <v>MONTERIA</v>
          </cell>
          <cell r="D982">
            <v>2002</v>
          </cell>
          <cell r="E982" t="str">
            <v>Actualizado</v>
          </cell>
          <cell r="F982">
            <v>14507</v>
          </cell>
          <cell r="G982">
            <v>17783</v>
          </cell>
          <cell r="H982">
            <v>312477</v>
          </cell>
          <cell r="I982">
            <v>571795</v>
          </cell>
          <cell r="J982">
            <v>296020320</v>
          </cell>
          <cell r="K982">
            <v>296020.32</v>
          </cell>
          <cell r="L982">
            <v>350177.26387647993</v>
          </cell>
          <cell r="M982">
            <v>24138503.058970146</v>
          </cell>
          <cell r="N982">
            <v>2000</v>
          </cell>
          <cell r="O982" t="str">
            <v>Desactualizado</v>
          </cell>
          <cell r="P982">
            <v>78084</v>
          </cell>
          <cell r="Q982">
            <v>96344</v>
          </cell>
          <cell r="R982">
            <v>4560</v>
          </cell>
          <cell r="S982">
            <v>5047394</v>
          </cell>
          <cell r="T982">
            <v>1226127618</v>
          </cell>
          <cell r="U982">
            <v>1226127.618</v>
          </cell>
          <cell r="V982">
            <v>1620933.1376072571</v>
          </cell>
          <cell r="W982">
            <v>20758838.399765089</v>
          </cell>
          <cell r="X982">
            <v>92591</v>
          </cell>
          <cell r="Y982">
            <v>114127</v>
          </cell>
          <cell r="Z982">
            <v>317038</v>
          </cell>
          <cell r="AA982">
            <v>5619189</v>
          </cell>
          <cell r="AB982">
            <v>1522147939</v>
          </cell>
        </row>
        <row r="983">
          <cell r="B983" t="str">
            <v>QUINDIO</v>
          </cell>
          <cell r="C983" t="str">
            <v>GENOVA</v>
          </cell>
          <cell r="D983">
            <v>1999</v>
          </cell>
          <cell r="E983" t="str">
            <v>Desactualizado</v>
          </cell>
          <cell r="F983">
            <v>1358</v>
          </cell>
          <cell r="G983">
            <v>2515</v>
          </cell>
          <cell r="H983">
            <v>29430</v>
          </cell>
          <cell r="I983">
            <v>152346</v>
          </cell>
          <cell r="J983">
            <v>15431648</v>
          </cell>
          <cell r="K983">
            <v>15431.647999999999</v>
          </cell>
          <cell r="L983">
            <v>22871.941031412876</v>
          </cell>
          <cell r="M983">
            <v>16842371.893529363</v>
          </cell>
          <cell r="N983">
            <v>2003</v>
          </cell>
          <cell r="O983" t="str">
            <v>Actualizado</v>
          </cell>
          <cell r="P983">
            <v>1530</v>
          </cell>
          <cell r="Q983">
            <v>2096</v>
          </cell>
          <cell r="R983">
            <v>48</v>
          </cell>
          <cell r="S983">
            <v>157480</v>
          </cell>
          <cell r="T983">
            <v>12769746</v>
          </cell>
          <cell r="U983">
            <v>12769.745999999999</v>
          </cell>
          <cell r="V983">
            <v>14199.231045354511</v>
          </cell>
          <cell r="W983">
            <v>9280543.1668983735</v>
          </cell>
          <cell r="X983">
            <v>2888</v>
          </cell>
          <cell r="Y983">
            <v>4611</v>
          </cell>
          <cell r="Z983">
            <v>29479</v>
          </cell>
          <cell r="AA983">
            <v>309826</v>
          </cell>
          <cell r="AB983">
            <v>28201394</v>
          </cell>
        </row>
        <row r="984">
          <cell r="B984" t="str">
            <v>TOLIMA</v>
          </cell>
          <cell r="C984" t="str">
            <v>SUAREZ</v>
          </cell>
          <cell r="D984">
            <v>2006</v>
          </cell>
          <cell r="E984" t="str">
            <v>Actualizado</v>
          </cell>
          <cell r="F984">
            <v>1343</v>
          </cell>
          <cell r="G984">
            <v>1975</v>
          </cell>
          <cell r="H984">
            <v>17308</v>
          </cell>
          <cell r="I984">
            <v>65308</v>
          </cell>
          <cell r="J984">
            <v>15069515</v>
          </cell>
          <cell r="K984">
            <v>15069.514999999999</v>
          </cell>
          <cell r="L984">
            <v>15069.514999999999</v>
          </cell>
          <cell r="M984">
            <v>11220785.554728221</v>
          </cell>
          <cell r="N984">
            <v>2006</v>
          </cell>
          <cell r="O984" t="str">
            <v>Actualizado</v>
          </cell>
          <cell r="P984">
            <v>760</v>
          </cell>
          <cell r="Q984">
            <v>889</v>
          </cell>
          <cell r="R984">
            <v>25</v>
          </cell>
          <cell r="S984">
            <v>42318</v>
          </cell>
          <cell r="T984">
            <v>3324541</v>
          </cell>
          <cell r="U984">
            <v>3324.5410000000002</v>
          </cell>
          <cell r="V984">
            <v>3324.5410000000002</v>
          </cell>
          <cell r="W984">
            <v>4374396.0526315793</v>
          </cell>
          <cell r="X984">
            <v>2103</v>
          </cell>
          <cell r="Y984">
            <v>2864</v>
          </cell>
          <cell r="Z984">
            <v>17334</v>
          </cell>
          <cell r="AA984">
            <v>107626</v>
          </cell>
          <cell r="AB984">
            <v>18394056</v>
          </cell>
        </row>
        <row r="985">
          <cell r="B985" t="str">
            <v>TOLIMA</v>
          </cell>
          <cell r="C985" t="str">
            <v>CARMEN DE APICALA</v>
          </cell>
          <cell r="D985">
            <v>2005</v>
          </cell>
          <cell r="E985" t="str">
            <v>Actualizado</v>
          </cell>
          <cell r="F985">
            <v>3182</v>
          </cell>
          <cell r="G985">
            <v>4119</v>
          </cell>
          <cell r="H985">
            <v>18077</v>
          </cell>
          <cell r="I985">
            <v>143218</v>
          </cell>
          <cell r="J985">
            <v>46045909</v>
          </cell>
          <cell r="K985">
            <v>46045.909</v>
          </cell>
          <cell r="L985">
            <v>46045.909</v>
          </cell>
          <cell r="M985">
            <v>14470744.500314267</v>
          </cell>
          <cell r="N985">
            <v>2005</v>
          </cell>
          <cell r="O985" t="str">
            <v>Actualizado</v>
          </cell>
          <cell r="P985">
            <v>4016</v>
          </cell>
          <cell r="Q985">
            <v>5378</v>
          </cell>
          <cell r="R985">
            <v>305</v>
          </cell>
          <cell r="S985">
            <v>318671</v>
          </cell>
          <cell r="T985">
            <v>61915735</v>
          </cell>
          <cell r="U985">
            <v>61915.735000000001</v>
          </cell>
          <cell r="V985">
            <v>61915.735000000001</v>
          </cell>
          <cell r="W985">
            <v>15417264.69123506</v>
          </cell>
          <cell r="X985">
            <v>7198</v>
          </cell>
          <cell r="Y985">
            <v>9497</v>
          </cell>
          <cell r="Z985">
            <v>18382</v>
          </cell>
          <cell r="AA985">
            <v>461889</v>
          </cell>
          <cell r="AB985">
            <v>107961644</v>
          </cell>
        </row>
        <row r="986">
          <cell r="B986" t="str">
            <v>ANTIOQUIA</v>
          </cell>
          <cell r="C986" t="str">
            <v>TAMESIS</v>
          </cell>
          <cell r="D986">
            <v>2006</v>
          </cell>
          <cell r="E986" t="str">
            <v>Actualizado</v>
          </cell>
          <cell r="F986">
            <v>4186</v>
          </cell>
          <cell r="G986">
            <v>6605</v>
          </cell>
          <cell r="H986">
            <v>24531.828699999998</v>
          </cell>
          <cell r="I986">
            <v>392171.08</v>
          </cell>
          <cell r="J986">
            <v>65698555.166000009</v>
          </cell>
          <cell r="K986">
            <v>65698.555166000006</v>
          </cell>
          <cell r="L986">
            <v>65698.555166000006</v>
          </cell>
          <cell r="M986">
            <v>15694829.232202582</v>
          </cell>
          <cell r="N986">
            <v>2006</v>
          </cell>
          <cell r="O986" t="str">
            <v>Actualizado</v>
          </cell>
          <cell r="P986">
            <v>2715</v>
          </cell>
          <cell r="Q986">
            <v>3615</v>
          </cell>
          <cell r="R986">
            <v>922293</v>
          </cell>
          <cell r="S986">
            <v>399641.63</v>
          </cell>
          <cell r="T986">
            <v>32119744.279999997</v>
          </cell>
          <cell r="U986">
            <v>32119.744279999999</v>
          </cell>
          <cell r="V986">
            <v>32119.744279999999</v>
          </cell>
          <cell r="W986">
            <v>11830476.714548804</v>
          </cell>
          <cell r="X986">
            <v>6901</v>
          </cell>
          <cell r="Y986">
            <v>10220</v>
          </cell>
          <cell r="Z986">
            <v>946824.82869999995</v>
          </cell>
          <cell r="AA986">
            <v>691066.39</v>
          </cell>
          <cell r="AB986">
            <v>97818299.44600001</v>
          </cell>
        </row>
        <row r="987">
          <cell r="B987" t="str">
            <v>ANTIOQUIA</v>
          </cell>
          <cell r="C987" t="str">
            <v>GIRARDOTA</v>
          </cell>
          <cell r="D987">
            <v>2003</v>
          </cell>
          <cell r="E987" t="str">
            <v>Actualizado</v>
          </cell>
          <cell r="F987">
            <v>7067</v>
          </cell>
          <cell r="G987">
            <v>9326</v>
          </cell>
          <cell r="H987">
            <v>7901.0632999999998</v>
          </cell>
          <cell r="I987">
            <v>818786.3</v>
          </cell>
          <cell r="J987">
            <v>83482580.319000006</v>
          </cell>
          <cell r="K987">
            <v>83482.580319000001</v>
          </cell>
          <cell r="L987">
            <v>92827.879756719223</v>
          </cell>
          <cell r="M987">
            <v>13135401.125897724</v>
          </cell>
          <cell r="N987">
            <v>2003</v>
          </cell>
          <cell r="O987" t="str">
            <v>Actualizado</v>
          </cell>
          <cell r="P987">
            <v>5148</v>
          </cell>
          <cell r="Q987">
            <v>7516</v>
          </cell>
          <cell r="R987">
            <v>3174330</v>
          </cell>
          <cell r="S987">
            <v>840781.73</v>
          </cell>
          <cell r="T987">
            <v>131547023.32800001</v>
          </cell>
          <cell r="U987">
            <v>131547.02332800001</v>
          </cell>
          <cell r="V987">
            <v>146272.80586183249</v>
          </cell>
          <cell r="W987">
            <v>28413520.952181913</v>
          </cell>
          <cell r="X987">
            <v>12215</v>
          </cell>
          <cell r="Y987">
            <v>16842</v>
          </cell>
          <cell r="Z987">
            <v>3182231.0633</v>
          </cell>
          <cell r="AA987">
            <v>1624611.73</v>
          </cell>
          <cell r="AB987">
            <v>215029603.64700001</v>
          </cell>
        </row>
        <row r="988">
          <cell r="B988" t="str">
            <v>MAGDALENA</v>
          </cell>
          <cell r="C988" t="str">
            <v>ZAPAYAN (*)</v>
          </cell>
          <cell r="D988">
            <v>2001</v>
          </cell>
          <cell r="E988" t="str">
            <v>Desactualizado</v>
          </cell>
          <cell r="F988">
            <v>574</v>
          </cell>
          <cell r="G988">
            <v>655</v>
          </cell>
          <cell r="H988">
            <v>34332</v>
          </cell>
          <cell r="I988">
            <v>15542</v>
          </cell>
          <cell r="J988">
            <v>11757703</v>
          </cell>
          <cell r="K988">
            <v>11757.703</v>
          </cell>
          <cell r="L988">
            <v>14678.010954769959</v>
          </cell>
          <cell r="M988">
            <v>25571447.656393655</v>
          </cell>
          <cell r="N988">
            <v>2001</v>
          </cell>
          <cell r="O988" t="str">
            <v>Desactualizado</v>
          </cell>
          <cell r="P988">
            <v>1185</v>
          </cell>
          <cell r="Q988">
            <v>1206</v>
          </cell>
          <cell r="R988">
            <v>49</v>
          </cell>
          <cell r="S988">
            <v>51080</v>
          </cell>
          <cell r="T988">
            <v>884521</v>
          </cell>
          <cell r="U988">
            <v>884.52099999999996</v>
          </cell>
          <cell r="V988">
            <v>1104.2130361452471</v>
          </cell>
          <cell r="W988">
            <v>931825.3469580143</v>
          </cell>
          <cell r="X988">
            <v>1759</v>
          </cell>
          <cell r="Y988">
            <v>1861</v>
          </cell>
          <cell r="Z988">
            <v>34381</v>
          </cell>
          <cell r="AA988">
            <v>66622</v>
          </cell>
          <cell r="AB988">
            <v>12642224</v>
          </cell>
        </row>
        <row r="989">
          <cell r="B989" t="str">
            <v>ANTIOQUIA</v>
          </cell>
          <cell r="C989" t="str">
            <v>ALEJANDRIA</v>
          </cell>
          <cell r="D989">
            <v>2003</v>
          </cell>
          <cell r="E989" t="str">
            <v>Actualizado</v>
          </cell>
          <cell r="F989">
            <v>1397</v>
          </cell>
          <cell r="G989">
            <v>1686</v>
          </cell>
          <cell r="H989">
            <v>12751.4689</v>
          </cell>
          <cell r="I989">
            <v>68996.83</v>
          </cell>
          <cell r="J989">
            <v>4124230.0370000005</v>
          </cell>
          <cell r="K989">
            <v>4124.2300370000003</v>
          </cell>
          <cell r="L989">
            <v>4585.9091621363486</v>
          </cell>
          <cell r="M989">
            <v>3282683.7237912305</v>
          </cell>
          <cell r="N989">
            <v>2004</v>
          </cell>
          <cell r="O989" t="str">
            <v>Actualizado</v>
          </cell>
          <cell r="P989">
            <v>938</v>
          </cell>
          <cell r="Q989">
            <v>1193</v>
          </cell>
          <cell r="R989">
            <v>342497</v>
          </cell>
          <cell r="S989">
            <v>68996.83</v>
          </cell>
          <cell r="T989">
            <v>5951178.0719999997</v>
          </cell>
          <cell r="U989">
            <v>5951.1780719999997</v>
          </cell>
          <cell r="V989">
            <v>6248.7369755672398</v>
          </cell>
          <cell r="W989">
            <v>6661766.4984725369</v>
          </cell>
          <cell r="X989">
            <v>2335</v>
          </cell>
          <cell r="Y989">
            <v>2879</v>
          </cell>
          <cell r="Z989">
            <v>355248.46889999998</v>
          </cell>
          <cell r="AA989">
            <v>149189.20000000001</v>
          </cell>
          <cell r="AB989">
            <v>10075408.108999999</v>
          </cell>
        </row>
        <row r="990">
          <cell r="B990" t="str">
            <v>ANTIOQUIA</v>
          </cell>
          <cell r="C990" t="str">
            <v>MONTEBELLO</v>
          </cell>
          <cell r="D990">
            <v>2006</v>
          </cell>
          <cell r="E990" t="str">
            <v>Actualizado</v>
          </cell>
          <cell r="F990">
            <v>3470</v>
          </cell>
          <cell r="G990">
            <v>4923</v>
          </cell>
          <cell r="H990">
            <v>8807.2199000000001</v>
          </cell>
          <cell r="I990">
            <v>200771.57</v>
          </cell>
          <cell r="J990">
            <v>13155933.729</v>
          </cell>
          <cell r="K990">
            <v>13155.933729</v>
          </cell>
          <cell r="L990">
            <v>13155.933729</v>
          </cell>
          <cell r="M990">
            <v>3791335.3685878962</v>
          </cell>
          <cell r="N990">
            <v>2006</v>
          </cell>
          <cell r="O990" t="str">
            <v>Actualizado</v>
          </cell>
          <cell r="P990">
            <v>632</v>
          </cell>
          <cell r="Q990">
            <v>793</v>
          </cell>
          <cell r="R990">
            <v>63571125</v>
          </cell>
          <cell r="S990">
            <v>202249.53</v>
          </cell>
          <cell r="T990">
            <v>5061225.0329999998</v>
          </cell>
          <cell r="U990">
            <v>5061.2250329999997</v>
          </cell>
          <cell r="V990">
            <v>5061.2250329999997</v>
          </cell>
          <cell r="W990">
            <v>8008267.4572784808</v>
          </cell>
          <cell r="X990">
            <v>4102</v>
          </cell>
          <cell r="Y990">
            <v>5716</v>
          </cell>
          <cell r="Z990">
            <v>63579932.219899997</v>
          </cell>
          <cell r="AA990">
            <v>263144.77</v>
          </cell>
          <cell r="AB990">
            <v>18217158.761999998</v>
          </cell>
        </row>
        <row r="991">
          <cell r="B991" t="str">
            <v>ANTIOQUIA</v>
          </cell>
          <cell r="C991" t="str">
            <v>ANGOSTURA</v>
          </cell>
          <cell r="D991">
            <v>1998</v>
          </cell>
          <cell r="E991" t="str">
            <v>Desactualizado</v>
          </cell>
          <cell r="F991">
            <v>2605</v>
          </cell>
          <cell r="G991">
            <v>3267</v>
          </cell>
          <cell r="H991">
            <v>31382.029600000002</v>
          </cell>
          <cell r="I991">
            <v>273743.13</v>
          </cell>
          <cell r="J991">
            <v>19024236.214000002</v>
          </cell>
          <cell r="K991">
            <v>19024.236214</v>
          </cell>
          <cell r="L991">
            <v>31755.927921948583</v>
          </cell>
          <cell r="M991">
            <v>12190375.401899647</v>
          </cell>
          <cell r="N991">
            <v>2004</v>
          </cell>
          <cell r="O991" t="str">
            <v>Actualizado</v>
          </cell>
          <cell r="P991">
            <v>813</v>
          </cell>
          <cell r="Q991">
            <v>1089</v>
          </cell>
          <cell r="R991">
            <v>498477</v>
          </cell>
          <cell r="S991">
            <v>273743.13</v>
          </cell>
          <cell r="T991">
            <v>7464371.1600000001</v>
          </cell>
          <cell r="U991">
            <v>7464.3711599999997</v>
          </cell>
          <cell r="V991">
            <v>7837.5897179589101</v>
          </cell>
          <cell r="W991">
            <v>9640331.7564070225</v>
          </cell>
          <cell r="X991">
            <v>3418</v>
          </cell>
          <cell r="Y991">
            <v>4356</v>
          </cell>
          <cell r="Z991">
            <v>529859.02960000001</v>
          </cell>
          <cell r="AA991">
            <v>363248.12</v>
          </cell>
          <cell r="AB991">
            <v>26488607.373999998</v>
          </cell>
        </row>
        <row r="992">
          <cell r="B992" t="str">
            <v>SANTANDER</v>
          </cell>
          <cell r="C992" t="str">
            <v>SAN BENITO</v>
          </cell>
          <cell r="D992">
            <v>2003</v>
          </cell>
          <cell r="E992" t="str">
            <v>Actualizado</v>
          </cell>
          <cell r="F992">
            <v>1720</v>
          </cell>
          <cell r="G992">
            <v>2493</v>
          </cell>
          <cell r="H992">
            <v>5846</v>
          </cell>
          <cell r="I992">
            <v>53307</v>
          </cell>
          <cell r="J992">
            <v>6347049</v>
          </cell>
          <cell r="K992">
            <v>6347.049</v>
          </cell>
          <cell r="L992">
            <v>7057.5573865906426</v>
          </cell>
          <cell r="M992">
            <v>4103231.0387154901</v>
          </cell>
          <cell r="N992">
            <v>2003</v>
          </cell>
          <cell r="O992" t="str">
            <v>Actualizado</v>
          </cell>
          <cell r="P992">
            <v>105</v>
          </cell>
          <cell r="Q992">
            <v>129</v>
          </cell>
          <cell r="R992">
            <v>7</v>
          </cell>
          <cell r="S992">
            <v>9074</v>
          </cell>
          <cell r="T992">
            <v>430008</v>
          </cell>
          <cell r="U992">
            <v>430.00799999999998</v>
          </cell>
          <cell r="V992">
            <v>478.14443163950187</v>
          </cell>
          <cell r="W992">
            <v>4553756.4918047795</v>
          </cell>
          <cell r="X992">
            <v>1825</v>
          </cell>
          <cell r="Y992">
            <v>2622</v>
          </cell>
          <cell r="Z992">
            <v>5854</v>
          </cell>
          <cell r="AA992">
            <v>62381</v>
          </cell>
          <cell r="AB992">
            <v>6777057</v>
          </cell>
        </row>
        <row r="993">
          <cell r="B993" t="str">
            <v>ANTIOQUIA</v>
          </cell>
          <cell r="C993" t="str">
            <v>ITAGUI</v>
          </cell>
          <cell r="D993">
            <v>1998</v>
          </cell>
          <cell r="E993" t="str">
            <v>Desactualizado</v>
          </cell>
          <cell r="F993">
            <v>3234</v>
          </cell>
          <cell r="G993">
            <v>4364</v>
          </cell>
          <cell r="H993">
            <v>805.38639999999998</v>
          </cell>
          <cell r="I993">
            <v>292371.45</v>
          </cell>
          <cell r="J993">
            <v>231300256.03099999</v>
          </cell>
          <cell r="K993">
            <v>231300.256031</v>
          </cell>
          <cell r="L993">
            <v>386094.56780416577</v>
          </cell>
          <cell r="M993">
            <v>119386075.38780636</v>
          </cell>
          <cell r="N993">
            <v>2005</v>
          </cell>
          <cell r="O993" t="str">
            <v>Actualizado</v>
          </cell>
          <cell r="P993">
            <v>77946</v>
          </cell>
          <cell r="Q993">
            <v>105753</v>
          </cell>
          <cell r="R993">
            <v>11227519</v>
          </cell>
          <cell r="S993">
            <v>292371.45</v>
          </cell>
          <cell r="T993">
            <v>1971193042.4780002</v>
          </cell>
          <cell r="U993">
            <v>1971193.042478</v>
          </cell>
          <cell r="V993">
            <v>1971193.042478</v>
          </cell>
          <cell r="W993">
            <v>25289213.589895569</v>
          </cell>
          <cell r="X993">
            <v>81180</v>
          </cell>
          <cell r="Y993">
            <v>110117</v>
          </cell>
          <cell r="Z993">
            <v>11228324.386399999</v>
          </cell>
          <cell r="AA993">
            <v>7072158.5899999999</v>
          </cell>
          <cell r="AB993">
            <v>2202493298.5089998</v>
          </cell>
        </row>
        <row r="994">
          <cell r="B994" t="str">
            <v>CUNDINAMARCA</v>
          </cell>
          <cell r="C994" t="str">
            <v>LA CALERA</v>
          </cell>
          <cell r="D994">
            <v>2003</v>
          </cell>
          <cell r="E994" t="str">
            <v>Actualizado</v>
          </cell>
          <cell r="F994">
            <v>10528</v>
          </cell>
          <cell r="G994">
            <v>13842</v>
          </cell>
          <cell r="H994">
            <v>31924</v>
          </cell>
          <cell r="I994">
            <v>661413</v>
          </cell>
          <cell r="J994">
            <v>232591750</v>
          </cell>
          <cell r="K994">
            <v>232591.75</v>
          </cell>
          <cell r="L994">
            <v>258628.79320335231</v>
          </cell>
          <cell r="M994">
            <v>24565804.825546384</v>
          </cell>
          <cell r="N994">
            <v>2003</v>
          </cell>
          <cell r="O994" t="str">
            <v>Actualizado</v>
          </cell>
          <cell r="P994">
            <v>2953</v>
          </cell>
          <cell r="Q994">
            <v>3939</v>
          </cell>
          <cell r="R994">
            <v>113</v>
          </cell>
          <cell r="S994">
            <v>296214</v>
          </cell>
          <cell r="T994">
            <v>57773339</v>
          </cell>
          <cell r="U994">
            <v>57773.339</v>
          </cell>
          <cell r="V994">
            <v>64240.6660807968</v>
          </cell>
          <cell r="W994">
            <v>21754373.884455401</v>
          </cell>
          <cell r="X994">
            <v>13481</v>
          </cell>
          <cell r="Y994">
            <v>17781</v>
          </cell>
          <cell r="Z994">
            <v>32037</v>
          </cell>
          <cell r="AA994">
            <v>957627</v>
          </cell>
          <cell r="AB994">
            <v>290365089</v>
          </cell>
        </row>
        <row r="995">
          <cell r="B995" t="str">
            <v>CUNDINAMARCA</v>
          </cell>
          <cell r="C995" t="str">
            <v>PUERTO SALGAR</v>
          </cell>
          <cell r="D995">
            <v>2003</v>
          </cell>
          <cell r="E995" t="str">
            <v>Actualizado</v>
          </cell>
          <cell r="F995">
            <v>1046</v>
          </cell>
          <cell r="G995">
            <v>1494</v>
          </cell>
          <cell r="H995">
            <v>49775</v>
          </cell>
          <cell r="I995">
            <v>225796</v>
          </cell>
          <cell r="J995">
            <v>132406644</v>
          </cell>
          <cell r="K995">
            <v>132406.644</v>
          </cell>
          <cell r="L995">
            <v>147228.6551428668</v>
          </cell>
          <cell r="M995">
            <v>140753972.41191855</v>
          </cell>
          <cell r="N995">
            <v>2003</v>
          </cell>
          <cell r="O995" t="str">
            <v>Actualizado</v>
          </cell>
          <cell r="P995">
            <v>4112</v>
          </cell>
          <cell r="Q995">
            <v>5312</v>
          </cell>
          <cell r="R995">
            <v>143</v>
          </cell>
          <cell r="S995">
            <v>285489</v>
          </cell>
          <cell r="T995">
            <v>44977060</v>
          </cell>
          <cell r="U995">
            <v>44977.06</v>
          </cell>
          <cell r="V995">
            <v>50011.931848979031</v>
          </cell>
          <cell r="W995">
            <v>12162434.788175834</v>
          </cell>
          <cell r="X995">
            <v>5158</v>
          </cell>
          <cell r="Y995">
            <v>6806</v>
          </cell>
          <cell r="Z995">
            <v>49918</v>
          </cell>
          <cell r="AA995">
            <v>511285</v>
          </cell>
          <cell r="AB995">
            <v>177383705</v>
          </cell>
        </row>
        <row r="996">
          <cell r="B996" t="str">
            <v>HUILA</v>
          </cell>
          <cell r="C996" t="str">
            <v>AGRADO</v>
          </cell>
          <cell r="D996">
            <v>2003</v>
          </cell>
          <cell r="E996" t="str">
            <v>Actualizado</v>
          </cell>
          <cell r="F996">
            <v>1183</v>
          </cell>
          <cell r="G996">
            <v>1596</v>
          </cell>
          <cell r="H996">
            <v>25825</v>
          </cell>
          <cell r="I996">
            <v>55056</v>
          </cell>
          <cell r="J996">
            <v>11200629</v>
          </cell>
          <cell r="K996">
            <v>11200.629000000001</v>
          </cell>
          <cell r="L996">
            <v>12454.462212819117</v>
          </cell>
          <cell r="M996">
            <v>10527863.239914723</v>
          </cell>
          <cell r="N996">
            <v>2003</v>
          </cell>
          <cell r="O996" t="str">
            <v>Actualizado</v>
          </cell>
          <cell r="P996">
            <v>2443</v>
          </cell>
          <cell r="Q996">
            <v>2728</v>
          </cell>
          <cell r="R996">
            <v>148</v>
          </cell>
          <cell r="S996">
            <v>142304</v>
          </cell>
          <cell r="T996">
            <v>7603748</v>
          </cell>
          <cell r="U996">
            <v>7603.7479999999996</v>
          </cell>
          <cell r="V996">
            <v>8454.9351774618117</v>
          </cell>
          <cell r="W996">
            <v>3460882.1847981219</v>
          </cell>
          <cell r="X996">
            <v>3626</v>
          </cell>
          <cell r="Y996">
            <v>4324</v>
          </cell>
          <cell r="Z996">
            <v>25974</v>
          </cell>
          <cell r="AA996">
            <v>197360</v>
          </cell>
          <cell r="AB996">
            <v>18804378</v>
          </cell>
        </row>
        <row r="997">
          <cell r="B997" t="str">
            <v>VALLE</v>
          </cell>
          <cell r="C997" t="str">
            <v>CAICEDONIA</v>
          </cell>
          <cell r="D997">
            <v>2005</v>
          </cell>
          <cell r="E997" t="str">
            <v>Actualizado</v>
          </cell>
          <cell r="F997">
            <v>1416</v>
          </cell>
          <cell r="G997">
            <v>2618</v>
          </cell>
          <cell r="H997">
            <v>16567</v>
          </cell>
          <cell r="I997">
            <v>312162</v>
          </cell>
          <cell r="J997">
            <v>51561699</v>
          </cell>
          <cell r="K997">
            <v>51561.699000000001</v>
          </cell>
          <cell r="L997">
            <v>51561.699000000001</v>
          </cell>
          <cell r="M997">
            <v>36413629.237288132</v>
          </cell>
          <cell r="N997">
            <v>2005</v>
          </cell>
          <cell r="O997" t="str">
            <v>Actualizado</v>
          </cell>
          <cell r="P997">
            <v>6725</v>
          </cell>
          <cell r="Q997">
            <v>9647</v>
          </cell>
          <cell r="R997">
            <v>194</v>
          </cell>
          <cell r="S997">
            <v>678961</v>
          </cell>
          <cell r="T997">
            <v>77728307</v>
          </cell>
          <cell r="U997">
            <v>77728.307000000001</v>
          </cell>
          <cell r="V997">
            <v>77728.307000000001</v>
          </cell>
          <cell r="W997">
            <v>11558112.565055761</v>
          </cell>
          <cell r="X997">
            <v>8141</v>
          </cell>
          <cell r="Y997">
            <v>12265</v>
          </cell>
          <cell r="Z997">
            <v>16762</v>
          </cell>
          <cell r="AA997">
            <v>991123</v>
          </cell>
          <cell r="AB997">
            <v>129290006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ten social"/>
      <sheetName val="Admin"/>
      <sheetName val="Prof"/>
      <sheetName val="Coord"/>
      <sheetName val="Sup-Tec"/>
      <sheetName val="Otros"/>
      <sheetName val="Conven"/>
      <sheetName val="Pr 2003"/>
      <sheetName val="Prest"/>
      <sheetName val="Estadist"/>
      <sheetName val="EP y CdeA"/>
      <sheetName val="Trab Of"/>
      <sheetName val="Costo"/>
      <sheetName val="RESUMEN"/>
      <sheetName val="i"/>
      <sheetName val="Dinam inic"/>
      <sheetName val="Formato"/>
      <sheetName val="CUA1-3"/>
      <sheetName val="MODELO DE GASOLINA"/>
      <sheetName val="MODELO DE TRANSF.IM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8">
          <cell r="D18">
            <v>0.05</v>
          </cell>
        </row>
        <row r="19">
          <cell r="D19">
            <v>1.7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ific"/>
      <sheetName val="RESUMENV"/>
      <sheetName val="VIGP"/>
      <sheetName val="VIGN"/>
      <sheetName val="RESUMENCXP"/>
      <sheetName val="PROPIOSCXP"/>
      <sheetName val="NACIONCXP"/>
      <sheetName val="RESUMENR"/>
      <sheetName val="PROPIOSR"/>
      <sheetName val="NACIONR"/>
      <sheetName val="INFORMACION"/>
      <sheetName val="SALDOS"/>
      <sheetName val="94-03 Mil Corr 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s"/>
      <sheetName val="Supuestos"/>
      <sheetName val="Basico"/>
      <sheetName val="Tot x Sect"/>
      <sheetName val="Tot x Ent"/>
      <sheetName val="Tot x Inf"/>
      <sheetName val="Borrar"/>
      <sheetName val="Cuadros CONPES"/>
    </sheetNames>
    <sheetDataSet>
      <sheetData sheetId="0">
        <row r="4">
          <cell r="G4" t="str">
            <v>VF</v>
          </cell>
        </row>
        <row r="5">
          <cell r="G5" t="str">
            <v>FE</v>
          </cell>
        </row>
        <row r="6">
          <cell r="G6" t="str">
            <v>LEY</v>
          </cell>
        </row>
        <row r="7">
          <cell r="G7" t="str">
            <v>CE</v>
          </cell>
        </row>
        <row r="8">
          <cell r="G8" t="str">
            <v>PF</v>
          </cell>
        </row>
        <row r="9">
          <cell r="G9" t="str">
            <v>VF,FE</v>
          </cell>
        </row>
        <row r="10">
          <cell r="G10" t="str">
            <v>VF,LEY</v>
          </cell>
        </row>
        <row r="11">
          <cell r="G11" t="str">
            <v>VF,CE</v>
          </cell>
        </row>
        <row r="12">
          <cell r="G12" t="str">
            <v>VF,PF</v>
          </cell>
        </row>
        <row r="13">
          <cell r="G13" t="str">
            <v>VF,FE,LEY</v>
          </cell>
        </row>
        <row r="14">
          <cell r="G14" t="str">
            <v>VF,FE,CE</v>
          </cell>
        </row>
        <row r="15">
          <cell r="G15" t="str">
            <v>VF,FE,PF</v>
          </cell>
        </row>
        <row r="16">
          <cell r="G16" t="str">
            <v>VF,LEY,CE</v>
          </cell>
        </row>
        <row r="17">
          <cell r="G17" t="str">
            <v>VF,LEY,PF</v>
          </cell>
        </row>
        <row r="18">
          <cell r="G18" t="str">
            <v>VF,CE,PF</v>
          </cell>
        </row>
        <row r="19">
          <cell r="G19" t="str">
            <v>VF,FE,LEY,CE</v>
          </cell>
        </row>
        <row r="20">
          <cell r="G20" t="str">
            <v>VF,FE,LEY,PF</v>
          </cell>
        </row>
        <row r="21">
          <cell r="G21" t="str">
            <v>VF,FE,LEY,CE,PF</v>
          </cell>
        </row>
        <row r="22">
          <cell r="G22" t="str">
            <v>FE,LEY</v>
          </cell>
        </row>
        <row r="23">
          <cell r="G23" t="str">
            <v>FE,CE</v>
          </cell>
        </row>
        <row r="24">
          <cell r="G24" t="str">
            <v>FE,PF</v>
          </cell>
        </row>
        <row r="25">
          <cell r="G25" t="str">
            <v>FE,LEY,CE</v>
          </cell>
        </row>
        <row r="26">
          <cell r="G26" t="str">
            <v>FE,LEY,PF</v>
          </cell>
        </row>
        <row r="27">
          <cell r="G27" t="str">
            <v>FE,LEY,CE,PF</v>
          </cell>
        </row>
        <row r="28">
          <cell r="G28" t="str">
            <v>LEY,CE</v>
          </cell>
        </row>
        <row r="29">
          <cell r="G29" t="str">
            <v>LEY,PF</v>
          </cell>
        </row>
        <row r="30">
          <cell r="G30" t="str">
            <v>LEY,CE,PF</v>
          </cell>
        </row>
        <row r="31">
          <cell r="G31" t="str">
            <v>CE,PF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wJones"/>
      <sheetName val="IGBC"/>
      <sheetName val="bolsaANTIGUA"/>
      <sheetName val="IGBC empalmado"/>
      <sheetName val="EPS"/>
      <sheetName val="Current"/>
    </sheetNames>
    <sheetDataSet>
      <sheetData sheetId="0"/>
      <sheetData sheetId="1" refreshError="1">
        <row r="4">
          <cell r="A4" t="str">
            <v>INDICE DE LAS BOLSAS</v>
          </cell>
        </row>
        <row r="6">
          <cell r="B6" t="str">
            <v>(1)</v>
          </cell>
          <cell r="C6" t="str">
            <v>IGBC</v>
          </cell>
          <cell r="D6" t="str">
            <v>(2)</v>
          </cell>
          <cell r="E6" t="str">
            <v>Dow Jones</v>
          </cell>
          <cell r="F6" t="str">
            <v>relación</v>
          </cell>
        </row>
        <row r="7">
          <cell r="A7" t="str">
            <v xml:space="preserve">Fecha </v>
          </cell>
          <cell r="B7" t="str">
            <v>IGBC</v>
          </cell>
          <cell r="C7" t="str">
            <v>Variación %</v>
          </cell>
          <cell r="D7" t="str">
            <v>Dow</v>
          </cell>
          <cell r="E7" t="str">
            <v>Variación %</v>
          </cell>
          <cell r="F7" t="str">
            <v>1/2</v>
          </cell>
        </row>
        <row r="8">
          <cell r="C8" t="str">
            <v>Diaria</v>
          </cell>
          <cell r="D8" t="str">
            <v>Jones</v>
          </cell>
          <cell r="E8" t="str">
            <v>Diaria</v>
          </cell>
        </row>
        <row r="9">
          <cell r="A9">
            <v>37071</v>
          </cell>
          <cell r="B9">
            <v>1000</v>
          </cell>
          <cell r="D9">
            <v>10502.400390625</v>
          </cell>
          <cell r="F9">
            <v>9.5216327963715139E-2</v>
          </cell>
        </row>
        <row r="10">
          <cell r="A10">
            <v>37075</v>
          </cell>
          <cell r="B10">
            <v>993.62</v>
          </cell>
          <cell r="C10">
            <v>-6.3799999999999413E-3</v>
          </cell>
          <cell r="D10">
            <v>10571.1103515625</v>
          </cell>
          <cell r="E10">
            <v>6.5423101749990664E-3</v>
          </cell>
          <cell r="F10">
            <v>9.3993910474421877E-2</v>
          </cell>
        </row>
        <row r="11">
          <cell r="A11">
            <v>37076</v>
          </cell>
          <cell r="B11">
            <v>1001.99</v>
          </cell>
          <cell r="C11">
            <v>8.4237434834242286E-3</v>
          </cell>
          <cell r="D11">
            <v>10571.1103515625</v>
          </cell>
          <cell r="E11">
            <v>0</v>
          </cell>
          <cell r="F11">
            <v>9.4785691065262356E-2</v>
          </cell>
        </row>
        <row r="12">
          <cell r="A12">
            <v>37077</v>
          </cell>
          <cell r="B12">
            <v>996.91</v>
          </cell>
          <cell r="C12">
            <v>-5.0699108773540891E-3</v>
          </cell>
          <cell r="D12">
            <v>10479.8603515625</v>
          </cell>
          <cell r="E12">
            <v>-8.6320165966777829E-3</v>
          </cell>
          <cell r="F12">
            <v>9.5126267579640517E-2</v>
          </cell>
        </row>
        <row r="13">
          <cell r="A13">
            <v>37078</v>
          </cell>
          <cell r="B13">
            <v>1008.22</v>
          </cell>
          <cell r="C13">
            <v>1.1345056223731387E-2</v>
          </cell>
          <cell r="D13">
            <v>10252.6796875</v>
          </cell>
          <cell r="E13">
            <v>-2.1677833142941472E-2</v>
          </cell>
          <cell r="F13">
            <v>9.833721824248691E-2</v>
          </cell>
        </row>
        <row r="14">
          <cell r="A14">
            <v>37081</v>
          </cell>
          <cell r="B14">
            <v>1008.59</v>
          </cell>
          <cell r="C14">
            <v>3.6698339648100209E-4</v>
          </cell>
          <cell r="D14">
            <v>10299.400390625</v>
          </cell>
          <cell r="E14">
            <v>4.5569260475348816E-3</v>
          </cell>
          <cell r="F14">
            <v>9.7927059998372937E-2</v>
          </cell>
        </row>
        <row r="15">
          <cell r="A15">
            <v>37082</v>
          </cell>
          <cell r="B15">
            <v>1010.67</v>
          </cell>
          <cell r="C15">
            <v>2.0622849720897118E-3</v>
          </cell>
          <cell r="D15">
            <v>10175.6396484375</v>
          </cell>
          <cell r="E15">
            <v>-1.2016305560870633E-2</v>
          </cell>
          <cell r="F15">
            <v>9.932250304826698E-2</v>
          </cell>
        </row>
        <row r="16">
          <cell r="A16">
            <v>37083</v>
          </cell>
          <cell r="B16">
            <v>1013.83</v>
          </cell>
          <cell r="C16">
            <v>3.1266387643840154E-3</v>
          </cell>
          <cell r="D16">
            <v>10241.01953125</v>
          </cell>
          <cell r="E16">
            <v>6.4251373939465672E-3</v>
          </cell>
          <cell r="F16">
            <v>9.8996979441972985E-2</v>
          </cell>
        </row>
        <row r="17">
          <cell r="A17">
            <v>37084</v>
          </cell>
          <cell r="B17">
            <v>1009.15</v>
          </cell>
          <cell r="C17">
            <v>-4.6161585275638073E-3</v>
          </cell>
          <cell r="D17">
            <v>10478.990234375</v>
          </cell>
          <cell r="E17">
            <v>2.3237012916423438E-2</v>
          </cell>
          <cell r="F17">
            <v>9.6302217811942536E-2</v>
          </cell>
        </row>
        <row r="18">
          <cell r="A18">
            <v>37085</v>
          </cell>
          <cell r="B18">
            <v>1009.96</v>
          </cell>
          <cell r="C18">
            <v>8.0265570034199207E-4</v>
          </cell>
          <cell r="D18">
            <v>10539.0595703125</v>
          </cell>
          <cell r="E18">
            <v>5.7323591867135537E-3</v>
          </cell>
          <cell r="F18">
            <v>9.5830182310095158E-2</v>
          </cell>
        </row>
        <row r="19">
          <cell r="A19">
            <v>37088</v>
          </cell>
          <cell r="B19">
            <v>1012.96</v>
          </cell>
          <cell r="C19">
            <v>2.9704146698878997E-3</v>
          </cell>
          <cell r="D19">
            <v>10472.1201171875</v>
          </cell>
          <cell r="E19">
            <v>-6.3515584743027986E-3</v>
          </cell>
          <cell r="F19">
            <v>9.6729218979972026E-2</v>
          </cell>
        </row>
        <row r="20">
          <cell r="A20">
            <v>37089</v>
          </cell>
          <cell r="B20">
            <v>1012.38</v>
          </cell>
          <cell r="C20">
            <v>-5.7257937134735926E-4</v>
          </cell>
          <cell r="D20">
            <v>10606.3896484375</v>
          </cell>
          <cell r="E20">
            <v>1.2821618712110405E-2</v>
          </cell>
          <cell r="F20">
            <v>9.5450010187881476E-2</v>
          </cell>
        </row>
        <row r="21">
          <cell r="A21">
            <v>37090</v>
          </cell>
          <cell r="B21">
            <v>1010.17</v>
          </cell>
          <cell r="C21">
            <v>-2.1829747723187687E-3</v>
          </cell>
          <cell r="D21">
            <v>10569.830078125</v>
          </cell>
          <cell r="E21">
            <v>-3.4469382630956114E-3</v>
          </cell>
          <cell r="F21">
            <v>9.5571072811342278E-2</v>
          </cell>
        </row>
        <row r="22">
          <cell r="A22">
            <v>37091</v>
          </cell>
          <cell r="B22">
            <v>1008.01</v>
          </cell>
          <cell r="C22">
            <v>-2.1382539572546433E-3</v>
          </cell>
          <cell r="D22">
            <v>10610</v>
          </cell>
          <cell r="E22">
            <v>3.8004321335434188E-3</v>
          </cell>
          <cell r="F22">
            <v>9.5005655042412818E-2</v>
          </cell>
        </row>
        <row r="23">
          <cell r="A23">
            <v>37095</v>
          </cell>
          <cell r="B23">
            <v>995.93</v>
          </cell>
          <cell r="C23">
            <v>-1.1984008095157872E-2</v>
          </cell>
          <cell r="D23">
            <v>10424.419921875</v>
          </cell>
          <cell r="E23">
            <v>-1.7491053546182855E-2</v>
          </cell>
          <cell r="F23">
            <v>9.5538169746030896E-2</v>
          </cell>
        </row>
        <row r="24">
          <cell r="A24">
            <v>37096</v>
          </cell>
          <cell r="B24">
            <v>992.81</v>
          </cell>
          <cell r="C24">
            <v>-3.1327502936953078E-3</v>
          </cell>
          <cell r="D24">
            <v>10241.1201171875</v>
          </cell>
          <cell r="E24">
            <v>-1.7583693487141394E-2</v>
          </cell>
          <cell r="F24">
            <v>9.6943497258057107E-2</v>
          </cell>
        </row>
        <row r="25">
          <cell r="A25">
            <v>37097</v>
          </cell>
          <cell r="B25">
            <v>987.69</v>
          </cell>
          <cell r="C25">
            <v>-5.1570794008922727E-3</v>
          </cell>
          <cell r="D25">
            <v>10405.669921875</v>
          </cell>
          <cell r="E25">
            <v>1.6067559290837696E-2</v>
          </cell>
          <cell r="F25">
            <v>9.4918444215077308E-2</v>
          </cell>
        </row>
        <row r="26">
          <cell r="A26">
            <v>37098</v>
          </cell>
          <cell r="B26">
            <v>987.93</v>
          </cell>
          <cell r="C26">
            <v>2.4299122194193501E-4</v>
          </cell>
          <cell r="D26">
            <v>10455.6298828125</v>
          </cell>
          <cell r="E26">
            <v>4.8012248430515658E-3</v>
          </cell>
          <cell r="F26">
            <v>9.448785114553547E-2</v>
          </cell>
        </row>
        <row r="27">
          <cell r="A27">
            <v>37099</v>
          </cell>
          <cell r="B27">
            <v>992.74</v>
          </cell>
          <cell r="C27">
            <v>4.8687660056887516E-3</v>
          </cell>
          <cell r="D27">
            <v>10416.669921875</v>
          </cell>
          <cell r="E27">
            <v>-3.726218446345797E-3</v>
          </cell>
          <cell r="F27">
            <v>9.5303010217809306E-2</v>
          </cell>
        </row>
        <row r="28">
          <cell r="A28">
            <v>37102</v>
          </cell>
          <cell r="B28">
            <v>985.2</v>
          </cell>
          <cell r="C28">
            <v>-7.5951407216390265E-3</v>
          </cell>
          <cell r="D28">
            <v>10401.7197265625</v>
          </cell>
          <cell r="E28">
            <v>-1.4352183014942899E-3</v>
          </cell>
          <cell r="F28">
            <v>9.4715107299433388E-2</v>
          </cell>
        </row>
        <row r="29">
          <cell r="A29">
            <v>37103</v>
          </cell>
          <cell r="B29">
            <v>979.29</v>
          </cell>
          <cell r="C29">
            <v>-5.9987819732034708E-3</v>
          </cell>
          <cell r="D29">
            <v>10522.8095703125</v>
          </cell>
          <cell r="E29">
            <v>1.1641329216050433E-2</v>
          </cell>
          <cell r="F29">
            <v>9.3063548613748936E-2</v>
          </cell>
        </row>
        <row r="30">
          <cell r="A30">
            <v>37104</v>
          </cell>
          <cell r="B30">
            <v>983.02</v>
          </cell>
          <cell r="C30">
            <v>3.808881945082776E-3</v>
          </cell>
          <cell r="D30">
            <v>10510.009765625</v>
          </cell>
          <cell r="E30">
            <v>-1.2163866125270983E-3</v>
          </cell>
          <cell r="F30">
            <v>9.3531787497967436E-2</v>
          </cell>
        </row>
        <row r="31">
          <cell r="A31">
            <v>37105</v>
          </cell>
          <cell r="B31">
            <v>975.05</v>
          </cell>
          <cell r="C31">
            <v>-8.1076682061402838E-3</v>
          </cell>
          <cell r="D31">
            <v>10551.1796875</v>
          </cell>
          <cell r="E31">
            <v>3.9172106204556911E-3</v>
          </cell>
          <cell r="F31">
            <v>9.2411467615810136E-2</v>
          </cell>
        </row>
        <row r="32">
          <cell r="A32">
            <v>37106</v>
          </cell>
          <cell r="B32">
            <v>975.23</v>
          </cell>
          <cell r="C32">
            <v>1.8460591764535295E-4</v>
          </cell>
          <cell r="D32">
            <v>10512.7802734375</v>
          </cell>
          <cell r="E32">
            <v>-3.6393479402110351E-3</v>
          </cell>
          <cell r="F32">
            <v>9.2766135563976407E-2</v>
          </cell>
        </row>
        <row r="33">
          <cell r="A33">
            <v>37109</v>
          </cell>
          <cell r="B33">
            <v>975.2</v>
          </cell>
          <cell r="C33">
            <v>-3.07619740983478E-5</v>
          </cell>
          <cell r="D33">
            <v>10401.3095703125</v>
          </cell>
          <cell r="E33">
            <v>-1.0603351370964353E-2</v>
          </cell>
          <cell r="F33">
            <v>9.3757424813450757E-2</v>
          </cell>
        </row>
        <row r="34">
          <cell r="A34">
            <v>37111</v>
          </cell>
          <cell r="B34">
            <v>980.31</v>
          </cell>
          <cell r="C34">
            <v>5.2399507793272626E-3</v>
          </cell>
          <cell r="D34">
            <v>10293.5</v>
          </cell>
          <cell r="E34">
            <v>-1.0364999674676634E-2</v>
          </cell>
          <cell r="F34">
            <v>9.5235828435420403E-2</v>
          </cell>
        </row>
        <row r="35">
          <cell r="A35">
            <v>37112</v>
          </cell>
          <cell r="B35">
            <v>984.01</v>
          </cell>
          <cell r="C35">
            <v>3.7743162877048597E-3</v>
          </cell>
          <cell r="D35">
            <v>10298.5595703125</v>
          </cell>
          <cell r="E35">
            <v>4.9153060790785297E-4</v>
          </cell>
          <cell r="F35">
            <v>9.554831365316277E-2</v>
          </cell>
        </row>
        <row r="36">
          <cell r="A36">
            <v>37113</v>
          </cell>
          <cell r="B36">
            <v>986.99</v>
          </cell>
          <cell r="C36">
            <v>3.0284245078811001E-3</v>
          </cell>
          <cell r="D36">
            <v>10416.25</v>
          </cell>
          <cell r="E36">
            <v>1.1427853466689175E-2</v>
          </cell>
          <cell r="F36">
            <v>9.4754830193207726E-2</v>
          </cell>
        </row>
        <row r="37">
          <cell r="A37">
            <v>37116</v>
          </cell>
          <cell r="B37">
            <v>987.69</v>
          </cell>
          <cell r="C37">
            <v>7.0922704384046575E-4</v>
          </cell>
          <cell r="D37">
            <v>10415.91015625</v>
          </cell>
          <cell r="E37">
            <v>-3.2626305052185778E-5</v>
          </cell>
          <cell r="F37">
            <v>9.4825126674824761E-2</v>
          </cell>
        </row>
        <row r="38">
          <cell r="A38">
            <v>37117</v>
          </cell>
          <cell r="B38">
            <v>988.61</v>
          </cell>
          <cell r="C38">
            <v>9.3146635077800966E-4</v>
          </cell>
          <cell r="D38">
            <v>10412.169921875</v>
          </cell>
          <cell r="E38">
            <v>-3.5908857880806444E-4</v>
          </cell>
          <cell r="F38">
            <v>9.4947547669484572E-2</v>
          </cell>
        </row>
        <row r="39">
          <cell r="A39">
            <v>37118</v>
          </cell>
          <cell r="B39">
            <v>990.45</v>
          </cell>
          <cell r="C39">
            <v>1.8611990572623416E-3</v>
          </cell>
          <cell r="D39">
            <v>10345.9501953125</v>
          </cell>
          <cell r="E39">
            <v>-6.3598392130902459E-3</v>
          </cell>
          <cell r="F39">
            <v>9.573311114997915E-2</v>
          </cell>
        </row>
        <row r="40">
          <cell r="A40">
            <v>37119</v>
          </cell>
          <cell r="B40">
            <v>994.66</v>
          </cell>
          <cell r="C40">
            <v>4.2505931647229822E-3</v>
          </cell>
          <cell r="D40">
            <v>10392.51953125</v>
          </cell>
          <cell r="E40">
            <v>4.5012140072546725E-3</v>
          </cell>
          <cell r="F40">
            <v>9.5709225949403953E-2</v>
          </cell>
        </row>
        <row r="41">
          <cell r="A41">
            <v>37120</v>
          </cell>
          <cell r="B41">
            <v>996.03</v>
          </cell>
          <cell r="C41">
            <v>1.377355076106479E-3</v>
          </cell>
          <cell r="D41">
            <v>10240.7802734375</v>
          </cell>
          <cell r="E41">
            <v>-1.460081526488588E-2</v>
          </cell>
          <cell r="F41">
            <v>9.7261143526680194E-2</v>
          </cell>
        </row>
        <row r="42">
          <cell r="A42">
            <v>37124</v>
          </cell>
          <cell r="B42">
            <v>983.89</v>
          </cell>
          <cell r="C42">
            <v>-1.2188387899962794E-2</v>
          </cell>
          <cell r="D42">
            <v>10174.1396484375</v>
          </cell>
          <cell r="E42">
            <v>-6.5073776822310858E-3</v>
          </cell>
          <cell r="F42">
            <v>9.6704982828803757E-2</v>
          </cell>
        </row>
        <row r="43">
          <cell r="A43">
            <v>37125</v>
          </cell>
          <cell r="B43">
            <v>983.56</v>
          </cell>
          <cell r="C43">
            <v>-3.3540334793524806E-4</v>
          </cell>
          <cell r="D43">
            <v>10276.900390625</v>
          </cell>
          <cell r="E43">
            <v>1.0100189867482401E-2</v>
          </cell>
          <cell r="F43">
            <v>9.5705899893438959E-2</v>
          </cell>
        </row>
        <row r="44">
          <cell r="A44">
            <v>37126</v>
          </cell>
          <cell r="B44">
            <v>988.87</v>
          </cell>
          <cell r="C44">
            <v>5.3987555410957011E-3</v>
          </cell>
          <cell r="D44">
            <v>10229.150390625</v>
          </cell>
          <cell r="E44">
            <v>-4.6463425921262624E-3</v>
          </cell>
          <cell r="F44">
            <v>9.6671762779663287E-2</v>
          </cell>
        </row>
        <row r="45">
          <cell r="A45">
            <v>37127</v>
          </cell>
          <cell r="B45">
            <v>991.14</v>
          </cell>
          <cell r="C45">
            <v>2.2955494655516606E-3</v>
          </cell>
          <cell r="D45">
            <v>10423.169921875</v>
          </cell>
          <cell r="E45">
            <v>1.8967316330378514E-2</v>
          </cell>
          <cell r="F45">
            <v>9.5090074078127099E-2</v>
          </cell>
        </row>
        <row r="46">
          <cell r="A46">
            <v>37130</v>
          </cell>
          <cell r="B46">
            <v>994.77</v>
          </cell>
          <cell r="C46">
            <v>3.6624493008050596E-3</v>
          </cell>
          <cell r="D46">
            <v>10382.349609375</v>
          </cell>
          <cell r="E46">
            <v>-3.9163050018335976E-3</v>
          </cell>
          <cell r="F46">
            <v>9.5813571824026014E-2</v>
          </cell>
        </row>
        <row r="47">
          <cell r="A47">
            <v>37131</v>
          </cell>
          <cell r="B47">
            <v>986.22</v>
          </cell>
          <cell r="C47">
            <v>-8.59495159685153E-3</v>
          </cell>
          <cell r="D47">
            <v>10222.0302734375</v>
          </cell>
          <cell r="E47">
            <v>-1.5441527396913624E-2</v>
          </cell>
          <cell r="F47">
            <v>9.6479855138244516E-2</v>
          </cell>
        </row>
        <row r="48">
          <cell r="A48">
            <v>37132</v>
          </cell>
          <cell r="B48">
            <v>990.4</v>
          </cell>
          <cell r="C48">
            <v>4.2384052239865522E-3</v>
          </cell>
          <cell r="D48">
            <v>10090.900390625</v>
          </cell>
          <cell r="E48">
            <v>-1.2828164200731074E-2</v>
          </cell>
          <cell r="F48">
            <v>9.8147832369858287E-2</v>
          </cell>
        </row>
        <row r="49">
          <cell r="A49">
            <v>37133</v>
          </cell>
          <cell r="B49">
            <v>991.65</v>
          </cell>
          <cell r="C49">
            <v>1.2621163166397498E-3</v>
          </cell>
          <cell r="D49">
            <v>9919.580078125</v>
          </cell>
          <cell r="E49">
            <v>-1.69777032641375E-2</v>
          </cell>
          <cell r="F49">
            <v>9.996894951095972E-2</v>
          </cell>
        </row>
        <row r="50">
          <cell r="A50">
            <v>37134</v>
          </cell>
          <cell r="B50">
            <v>989.53</v>
          </cell>
          <cell r="C50">
            <v>-2.1378510563202502E-3</v>
          </cell>
          <cell r="D50">
            <v>9949.75</v>
          </cell>
          <cell r="E50">
            <v>3.0414515168371015E-3</v>
          </cell>
          <cell r="F50">
            <v>9.9452750069097207E-2</v>
          </cell>
        </row>
        <row r="51">
          <cell r="A51">
            <v>37137</v>
          </cell>
          <cell r="B51">
            <v>993.47</v>
          </cell>
          <cell r="C51">
            <v>3.9816882762524486E-3</v>
          </cell>
          <cell r="D51">
            <v>9949.75</v>
          </cell>
          <cell r="E51">
            <v>0</v>
          </cell>
          <cell r="F51">
            <v>9.9848739918088403E-2</v>
          </cell>
        </row>
        <row r="52">
          <cell r="A52">
            <v>37138</v>
          </cell>
          <cell r="B52">
            <v>993.07</v>
          </cell>
          <cell r="C52">
            <v>-4.0262916847011443E-4</v>
          </cell>
          <cell r="D52">
            <v>9997.490234375</v>
          </cell>
          <cell r="E52">
            <v>4.7981340611573664E-3</v>
          </cell>
          <cell r="F52">
            <v>9.9331929986334472E-2</v>
          </cell>
        </row>
        <row r="53">
          <cell r="A53">
            <v>37139</v>
          </cell>
          <cell r="B53">
            <v>992.89</v>
          </cell>
          <cell r="C53">
            <v>-1.8125610480634879E-4</v>
          </cell>
          <cell r="D53">
            <v>10033.26953125</v>
          </cell>
          <cell r="E53">
            <v>3.5788278894215431E-3</v>
          </cell>
          <cell r="F53">
            <v>9.8959765498924088E-2</v>
          </cell>
        </row>
        <row r="54">
          <cell r="A54">
            <v>37140</v>
          </cell>
          <cell r="B54">
            <v>1001.47</v>
          </cell>
          <cell r="C54">
            <v>8.6414406429715651E-3</v>
          </cell>
          <cell r="D54">
            <v>9840.83984375</v>
          </cell>
          <cell r="E54">
            <v>-1.9179160581767607E-2</v>
          </cell>
          <cell r="F54">
            <v>0.10176672071703738</v>
          </cell>
        </row>
        <row r="55">
          <cell r="A55">
            <v>37141</v>
          </cell>
          <cell r="B55">
            <v>1002.37</v>
          </cell>
          <cell r="C55">
            <v>8.9867894195538867E-4</v>
          </cell>
          <cell r="D55">
            <v>9605.849609375</v>
          </cell>
          <cell r="E55">
            <v>-2.3879083300420212E-2</v>
          </cell>
          <cell r="F55">
            <v>0.10434995765722994</v>
          </cell>
        </row>
        <row r="56">
          <cell r="A56">
            <v>37144</v>
          </cell>
          <cell r="B56">
            <v>997.19</v>
          </cell>
          <cell r="C56">
            <v>-5.1677524267486064E-3</v>
          </cell>
          <cell r="D56">
            <v>9605.509765625</v>
          </cell>
          <cell r="E56">
            <v>-3.5378833088128836E-5</v>
          </cell>
          <cell r="F56">
            <v>0.1038143757417872</v>
          </cell>
        </row>
        <row r="57">
          <cell r="A57">
            <v>37145</v>
          </cell>
          <cell r="B57">
            <v>996.69</v>
          </cell>
          <cell r="C57">
            <v>-5.0140895917527573E-4</v>
          </cell>
          <cell r="D57">
            <v>9605.509765625</v>
          </cell>
          <cell r="E57">
            <v>0</v>
          </cell>
          <cell r="F57">
            <v>0.10376232228369908</v>
          </cell>
        </row>
        <row r="58">
          <cell r="A58">
            <v>37146</v>
          </cell>
          <cell r="B58">
            <v>981.48</v>
          </cell>
          <cell r="C58">
            <v>-1.5260512295698803E-2</v>
          </cell>
          <cell r="D58">
            <v>9605.509765625</v>
          </cell>
          <cell r="E58">
            <v>0</v>
          </cell>
          <cell r="F58">
            <v>0.10217885608865843</v>
          </cell>
        </row>
        <row r="59">
          <cell r="A59">
            <v>37147</v>
          </cell>
          <cell r="B59">
            <v>983.29</v>
          </cell>
          <cell r="C59">
            <v>1.8441537270244002E-3</v>
          </cell>
          <cell r="D59">
            <v>9605.509765625</v>
          </cell>
          <cell r="E59">
            <v>0</v>
          </cell>
          <cell r="F59">
            <v>0.10236728960693742</v>
          </cell>
        </row>
        <row r="60">
          <cell r="A60">
            <v>37148</v>
          </cell>
          <cell r="B60">
            <v>980.75</v>
          </cell>
          <cell r="C60">
            <v>-2.5831646818333942E-3</v>
          </cell>
          <cell r="D60">
            <v>9605.509765625</v>
          </cell>
          <cell r="E60">
            <v>0</v>
          </cell>
          <cell r="F60">
            <v>0.10210285803984977</v>
          </cell>
        </row>
        <row r="61">
          <cell r="A61">
            <v>37151</v>
          </cell>
          <cell r="B61">
            <v>979.48</v>
          </cell>
          <cell r="C61">
            <v>-1.2949273515167059E-3</v>
          </cell>
          <cell r="D61">
            <v>8920.7001953125</v>
          </cell>
          <cell r="E61">
            <v>-7.1293412533212086E-2</v>
          </cell>
          <cell r="F61">
            <v>0.10979855600513071</v>
          </cell>
        </row>
        <row r="62">
          <cell r="A62">
            <v>37152</v>
          </cell>
          <cell r="B62">
            <v>954.1</v>
          </cell>
          <cell r="C62">
            <v>-2.5911708253358867E-2</v>
          </cell>
          <cell r="D62">
            <v>8903.400390625</v>
          </cell>
          <cell r="E62">
            <v>-1.9392877586661417E-3</v>
          </cell>
          <cell r="F62">
            <v>0.10716130446123003</v>
          </cell>
        </row>
        <row r="63">
          <cell r="A63">
            <v>37153</v>
          </cell>
          <cell r="B63">
            <v>937.62</v>
          </cell>
          <cell r="C63">
            <v>-1.7272822555287726E-2</v>
          </cell>
          <cell r="D63">
            <v>8759.1298828125</v>
          </cell>
          <cell r="E63">
            <v>-1.6203978422043352E-2</v>
          </cell>
          <cell r="F63">
            <v>0.10704487917684996</v>
          </cell>
        </row>
        <row r="64">
          <cell r="A64">
            <v>37154</v>
          </cell>
          <cell r="B64">
            <v>925.04</v>
          </cell>
          <cell r="C64">
            <v>-1.3416949297156644E-2</v>
          </cell>
          <cell r="D64">
            <v>8376.2099609375</v>
          </cell>
          <cell r="E64">
            <v>-4.3716662156863317E-2</v>
          </cell>
          <cell r="F64">
            <v>0.11043658221485958</v>
          </cell>
        </row>
        <row r="65">
          <cell r="A65">
            <v>37155</v>
          </cell>
          <cell r="B65">
            <v>912.54</v>
          </cell>
          <cell r="C65">
            <v>-1.3512929170630406E-2</v>
          </cell>
          <cell r="D65">
            <v>8235.8095703125</v>
          </cell>
          <cell r="E65">
            <v>-1.6761804119017731E-2</v>
          </cell>
          <cell r="F65">
            <v>0.1108014934305207</v>
          </cell>
        </row>
        <row r="66">
          <cell r="A66">
            <v>37158</v>
          </cell>
          <cell r="B66">
            <v>916.01</v>
          </cell>
          <cell r="C66">
            <v>3.8025730378943301E-3</v>
          </cell>
          <cell r="D66">
            <v>8603.8603515625</v>
          </cell>
          <cell r="E66">
            <v>4.4689083460198953E-2</v>
          </cell>
          <cell r="F66">
            <v>0.10646500089156473</v>
          </cell>
        </row>
        <row r="67">
          <cell r="A67">
            <v>37159</v>
          </cell>
          <cell r="B67">
            <v>924.01</v>
          </cell>
          <cell r="C67">
            <v>8.7335291099441825E-3</v>
          </cell>
          <cell r="D67">
            <v>8659.9697265625</v>
          </cell>
          <cell r="E67">
            <v>6.521418608312235E-3</v>
          </cell>
          <cell r="F67">
            <v>0.10669898731467942</v>
          </cell>
        </row>
        <row r="68">
          <cell r="A68">
            <v>37160</v>
          </cell>
          <cell r="B68">
            <v>925.91</v>
          </cell>
          <cell r="C68">
            <v>2.0562548024372074E-3</v>
          </cell>
          <cell r="D68">
            <v>8567.3896484375</v>
          </cell>
          <cell r="E68">
            <v>-1.0690577571077609E-2</v>
          </cell>
          <cell r="F68">
            <v>0.10807375851860143</v>
          </cell>
        </row>
        <row r="69">
          <cell r="A69">
            <v>37161</v>
          </cell>
          <cell r="B69">
            <v>918.38</v>
          </cell>
          <cell r="C69">
            <v>-8.1325398796858739E-3</v>
          </cell>
          <cell r="D69">
            <v>8681.419921875</v>
          </cell>
          <cell r="E69">
            <v>1.3309803582739699E-2</v>
          </cell>
          <cell r="F69">
            <v>0.10578684227518045</v>
          </cell>
        </row>
        <row r="70">
          <cell r="A70">
            <v>37162</v>
          </cell>
          <cell r="B70">
            <v>931.76</v>
          </cell>
          <cell r="C70">
            <v>1.4569132603061918E-2</v>
          </cell>
          <cell r="D70">
            <v>8847.5595703125</v>
          </cell>
          <cell r="E70">
            <v>1.9137381895197869E-2</v>
          </cell>
          <cell r="F70">
            <v>0.10531265628620004</v>
          </cell>
        </row>
        <row r="71">
          <cell r="A71">
            <v>37165</v>
          </cell>
          <cell r="B71">
            <v>923.52</v>
          </cell>
          <cell r="C71">
            <v>-8.8434790074697345E-3</v>
          </cell>
          <cell r="D71">
            <v>8836.830078125</v>
          </cell>
          <cell r="E71">
            <v>-1.2127064081605132E-3</v>
          </cell>
          <cell r="F71">
            <v>0.10450806361956805</v>
          </cell>
        </row>
        <row r="72">
          <cell r="A72">
            <v>37166</v>
          </cell>
          <cell r="B72">
            <v>930.55</v>
          </cell>
          <cell r="C72">
            <v>7.6121794871795156E-3</v>
          </cell>
          <cell r="D72">
            <v>8950.58984375</v>
          </cell>
          <cell r="E72">
            <v>1.2873368008580854E-2</v>
          </cell>
          <cell r="F72">
            <v>0.10396521528129038</v>
          </cell>
        </row>
        <row r="73">
          <cell r="A73">
            <v>37167</v>
          </cell>
          <cell r="B73">
            <v>925.08500000000004</v>
          </cell>
          <cell r="C73">
            <v>-5.8728708828111875E-3</v>
          </cell>
          <cell r="D73">
            <v>9123.7802734375</v>
          </cell>
          <cell r="E73">
            <v>1.9349610775476922E-2</v>
          </cell>
          <cell r="F73">
            <v>0.10139273111313787</v>
          </cell>
        </row>
        <row r="74">
          <cell r="A74">
            <v>37168</v>
          </cell>
          <cell r="B74">
            <v>922.95</v>
          </cell>
          <cell r="C74">
            <v>-2.3078960311755381E-3</v>
          </cell>
          <cell r="D74">
            <v>9060.8798828125</v>
          </cell>
          <cell r="E74">
            <v>-6.8941150202975754E-3</v>
          </cell>
          <cell r="F74">
            <v>0.1018609684640821</v>
          </cell>
        </row>
        <row r="75">
          <cell r="A75">
            <v>37169</v>
          </cell>
          <cell r="B75">
            <v>918.97</v>
          </cell>
          <cell r="C75">
            <v>-4.3122596023620341E-3</v>
          </cell>
          <cell r="D75">
            <v>9119.76953125</v>
          </cell>
          <cell r="E75">
            <v>6.4993299987572417E-3</v>
          </cell>
          <cell r="F75">
            <v>0.10076680083318307</v>
          </cell>
        </row>
        <row r="76">
          <cell r="A76">
            <v>37172</v>
          </cell>
          <cell r="B76">
            <v>903.61</v>
          </cell>
          <cell r="C76">
            <v>-1.6714364995592867E-2</v>
          </cell>
          <cell r="D76">
            <v>9067.9404296875</v>
          </cell>
          <cell r="E76">
            <v>-5.6831591395923864E-3</v>
          </cell>
          <cell r="F76">
            <v>9.9648868120226539E-2</v>
          </cell>
        </row>
        <row r="77">
          <cell r="A77">
            <v>37173</v>
          </cell>
          <cell r="B77">
            <v>896.4</v>
          </cell>
          <cell r="C77">
            <v>-7.9791060302564221E-3</v>
          </cell>
          <cell r="D77">
            <v>9052.4404296875</v>
          </cell>
          <cell r="E77">
            <v>-1.7093186837944252E-3</v>
          </cell>
          <cell r="F77">
            <v>9.9023021135853498E-2</v>
          </cell>
        </row>
        <row r="78">
          <cell r="A78">
            <v>37174</v>
          </cell>
          <cell r="B78">
            <v>860.71</v>
          </cell>
          <cell r="C78">
            <v>-3.9814814814814747E-2</v>
          </cell>
          <cell r="D78">
            <v>9240.8603515625</v>
          </cell>
          <cell r="E78">
            <v>2.0814268079254683E-2</v>
          </cell>
          <cell r="F78">
            <v>9.314176031828747E-2</v>
          </cell>
        </row>
        <row r="79">
          <cell r="A79">
            <v>37175</v>
          </cell>
          <cell r="B79">
            <v>835.87</v>
          </cell>
          <cell r="C79">
            <v>-2.8859894738065162E-2</v>
          </cell>
          <cell r="D79">
            <v>9410.4501953125</v>
          </cell>
          <cell r="E79">
            <v>1.8352170393022504E-2</v>
          </cell>
          <cell r="F79">
            <v>8.8823593202412426E-2</v>
          </cell>
        </row>
        <row r="80">
          <cell r="A80">
            <v>37176</v>
          </cell>
          <cell r="B80">
            <v>815.05</v>
          </cell>
          <cell r="C80">
            <v>-2.4908179501597183E-2</v>
          </cell>
          <cell r="D80">
            <v>9344.16015625</v>
          </cell>
          <cell r="E80">
            <v>-7.0443005049344309E-3</v>
          </cell>
          <cell r="F80">
            <v>8.722560255507178E-2</v>
          </cell>
        </row>
        <row r="81">
          <cell r="A81">
            <v>37180</v>
          </cell>
          <cell r="B81">
            <v>776.54</v>
          </cell>
          <cell r="C81">
            <v>-4.7248635053064203E-2</v>
          </cell>
          <cell r="D81">
            <v>9384.23046875</v>
          </cell>
          <cell r="E81">
            <v>4.2882732990399131E-3</v>
          </cell>
          <cell r="F81">
            <v>8.2749459594574165E-2</v>
          </cell>
        </row>
        <row r="82">
          <cell r="A82">
            <v>37181</v>
          </cell>
          <cell r="B82">
            <v>779.83</v>
          </cell>
          <cell r="C82">
            <v>4.2367424730214154E-3</v>
          </cell>
          <cell r="D82">
            <v>9232.9697265625</v>
          </cell>
          <cell r="E82">
            <v>-1.6118609052836685E-2</v>
          </cell>
          <cell r="F82">
            <v>8.4461448818194743E-2</v>
          </cell>
        </row>
        <row r="83">
          <cell r="A83">
            <v>37182</v>
          </cell>
          <cell r="B83">
            <v>782.18</v>
          </cell>
          <cell r="C83">
            <v>3.013477296333722E-3</v>
          </cell>
          <cell r="D83">
            <v>9163.2197265625</v>
          </cell>
          <cell r="E83">
            <v>-7.5544491172038208E-3</v>
          </cell>
          <cell r="F83">
            <v>8.5360825489385894E-2</v>
          </cell>
        </row>
        <row r="84">
          <cell r="A84">
            <v>37183</v>
          </cell>
          <cell r="B84">
            <v>803.4</v>
          </cell>
          <cell r="C84">
            <v>2.712930527500057E-2</v>
          </cell>
          <cell r="D84">
            <v>9204.1103515625</v>
          </cell>
          <cell r="E84">
            <v>4.4624734776865793E-3</v>
          </cell>
          <cell r="F84">
            <v>8.7287089062726628E-2</v>
          </cell>
        </row>
        <row r="85">
          <cell r="A85">
            <v>37186</v>
          </cell>
          <cell r="B85">
            <v>801.36</v>
          </cell>
          <cell r="C85">
            <v>-2.5392083644509844E-3</v>
          </cell>
          <cell r="D85">
            <v>9377.0302734375</v>
          </cell>
          <cell r="E85">
            <v>1.8787249964429709E-2</v>
          </cell>
          <cell r="F85">
            <v>8.5459892592010547E-2</v>
          </cell>
        </row>
        <row r="86">
          <cell r="A86">
            <v>37187</v>
          </cell>
          <cell r="B86">
            <v>807.93</v>
          </cell>
          <cell r="C86">
            <v>8.1985624438454252E-3</v>
          </cell>
          <cell r="D86">
            <v>9340.080078125</v>
          </cell>
          <cell r="E86">
            <v>-3.9405008019617327E-3</v>
          </cell>
          <cell r="F86">
            <v>8.6501399692730477E-2</v>
          </cell>
        </row>
        <row r="87">
          <cell r="A87">
            <v>37188</v>
          </cell>
          <cell r="B87">
            <v>807.65</v>
          </cell>
          <cell r="C87">
            <v>-3.4656467763294341E-4</v>
          </cell>
          <cell r="D87">
            <v>9345.6201171875</v>
          </cell>
          <cell r="E87">
            <v>5.9314684843814192E-4</v>
          </cell>
          <cell r="F87">
            <v>8.6420161516586089E-2</v>
          </cell>
        </row>
        <row r="88">
          <cell r="A88">
            <v>37189</v>
          </cell>
          <cell r="B88">
            <v>811.94</v>
          </cell>
          <cell r="C88">
            <v>5.311706803689864E-3</v>
          </cell>
          <cell r="D88">
            <v>9462.900390625</v>
          </cell>
          <cell r="E88">
            <v>1.2549223268963239E-2</v>
          </cell>
          <cell r="F88">
            <v>8.5802446024307519E-2</v>
          </cell>
        </row>
        <row r="89">
          <cell r="A89">
            <v>37190</v>
          </cell>
          <cell r="B89">
            <v>813.34</v>
          </cell>
          <cell r="C89">
            <v>1.7242653398032992E-3</v>
          </cell>
          <cell r="D89">
            <v>9545.169921875</v>
          </cell>
          <cell r="E89">
            <v>8.6939022766745477E-3</v>
          </cell>
          <cell r="F89">
            <v>8.5209588373700948E-2</v>
          </cell>
        </row>
        <row r="90">
          <cell r="A90">
            <v>37193</v>
          </cell>
          <cell r="B90">
            <v>818.33</v>
          </cell>
          <cell r="C90">
            <v>6.1351956131507901E-3</v>
          </cell>
          <cell r="D90">
            <v>9269.5</v>
          </cell>
          <cell r="E90">
            <v>-2.8880567253521394E-2</v>
          </cell>
          <cell r="F90">
            <v>8.828200010788069E-2</v>
          </cell>
        </row>
        <row r="91">
          <cell r="A91">
            <v>37194</v>
          </cell>
          <cell r="B91">
            <v>817.07</v>
          </cell>
          <cell r="C91">
            <v>-1.5397211393936017E-3</v>
          </cell>
          <cell r="D91">
            <v>9121.98046875</v>
          </cell>
          <cell r="E91">
            <v>-1.5914507929230326E-2</v>
          </cell>
          <cell r="F91">
            <v>8.9571557711520131E-2</v>
          </cell>
        </row>
        <row r="92">
          <cell r="A92">
            <v>37195</v>
          </cell>
          <cell r="B92">
            <v>814.11</v>
          </cell>
          <cell r="C92">
            <v>-3.6227006254054839E-3</v>
          </cell>
          <cell r="D92">
            <v>9075.1396484375</v>
          </cell>
          <cell r="E92">
            <v>-5.1349397724503865E-3</v>
          </cell>
          <cell r="F92">
            <v>8.9707710463735768E-2</v>
          </cell>
        </row>
        <row r="93">
          <cell r="A93">
            <v>37196</v>
          </cell>
          <cell r="B93">
            <v>798.07</v>
          </cell>
          <cell r="C93">
            <v>-1.9702497205537295E-2</v>
          </cell>
          <cell r="D93">
            <v>9263.900390625</v>
          </cell>
          <cell r="E93">
            <v>2.0799761711655762E-2</v>
          </cell>
          <cell r="F93">
            <v>8.6148378798161632E-2</v>
          </cell>
        </row>
        <row r="94">
          <cell r="A94">
            <v>37197</v>
          </cell>
          <cell r="B94">
            <v>778.87</v>
          </cell>
          <cell r="C94">
            <v>-2.4058040021552096E-2</v>
          </cell>
          <cell r="D94">
            <v>9323.5400390625</v>
          </cell>
          <cell r="E94">
            <v>6.4378551066734957E-3</v>
          </cell>
          <cell r="F94">
            <v>8.3538012035857243E-2</v>
          </cell>
        </row>
        <row r="95">
          <cell r="A95">
            <v>37201</v>
          </cell>
          <cell r="B95">
            <v>781.5</v>
          </cell>
          <cell r="C95">
            <v>3.376686738480128E-3</v>
          </cell>
          <cell r="D95">
            <v>9591.1201171875</v>
          </cell>
          <cell r="E95">
            <v>2.8699407843365332E-2</v>
          </cell>
          <cell r="F95">
            <v>8.1481619503391958E-2</v>
          </cell>
        </row>
        <row r="96">
          <cell r="A96">
            <v>37202</v>
          </cell>
          <cell r="B96">
            <v>782.66</v>
          </cell>
          <cell r="C96">
            <v>1.4843250159948251E-3</v>
          </cell>
          <cell r="D96">
            <v>9554.3701171875</v>
          </cell>
          <cell r="E96">
            <v>-3.8316692472804004E-3</v>
          </cell>
          <cell r="F96">
            <v>8.1916441418996441E-2</v>
          </cell>
        </row>
        <row r="97">
          <cell r="A97">
            <v>37203</v>
          </cell>
          <cell r="B97">
            <v>777.17</v>
          </cell>
          <cell r="C97">
            <v>-7.0145401579230215E-3</v>
          </cell>
          <cell r="D97">
            <v>9587.51953125</v>
          </cell>
          <cell r="E97">
            <v>3.4695551518217904E-3</v>
          </cell>
          <cell r="F97">
            <v>8.106059105974768E-2</v>
          </cell>
        </row>
        <row r="98">
          <cell r="A98">
            <v>37204</v>
          </cell>
          <cell r="B98">
            <v>782.78</v>
          </cell>
          <cell r="C98">
            <v>7.2184978833460534E-3</v>
          </cell>
          <cell r="D98">
            <v>9608</v>
          </cell>
          <cell r="E98">
            <v>2.1361592728177392E-3</v>
          </cell>
          <cell r="F98">
            <v>8.1471690258118235E-2</v>
          </cell>
        </row>
        <row r="99">
          <cell r="A99">
            <v>37208</v>
          </cell>
          <cell r="B99">
            <v>790.86</v>
          </cell>
          <cell r="C99">
            <v>1.0322185032831666E-2</v>
          </cell>
          <cell r="D99">
            <v>9750.9501953125</v>
          </cell>
          <cell r="E99">
            <v>1.4878246806047102E-2</v>
          </cell>
          <cell r="F99">
            <v>8.1105941898891462E-2</v>
          </cell>
        </row>
        <row r="100">
          <cell r="A100">
            <v>37209</v>
          </cell>
          <cell r="B100">
            <v>794.26</v>
          </cell>
          <cell r="C100">
            <v>4.2991174164832557E-3</v>
          </cell>
          <cell r="D100">
            <v>9823.6103515625</v>
          </cell>
          <cell r="E100">
            <v>7.4515975155866609E-3</v>
          </cell>
          <cell r="F100">
            <v>8.0852148199635029E-2</v>
          </cell>
        </row>
        <row r="101">
          <cell r="A101">
            <v>37210</v>
          </cell>
          <cell r="B101">
            <v>800.19</v>
          </cell>
          <cell r="C101">
            <v>7.4660690454009249E-3</v>
          </cell>
          <cell r="D101">
            <v>9872.3896484375</v>
          </cell>
          <cell r="E101">
            <v>4.9655162541377695E-3</v>
          </cell>
          <cell r="F101">
            <v>8.1053324321193693E-2</v>
          </cell>
        </row>
        <row r="102">
          <cell r="A102">
            <v>37211</v>
          </cell>
          <cell r="B102">
            <v>859.36</v>
          </cell>
          <cell r="C102">
            <v>7.394493807720659E-2</v>
          </cell>
          <cell r="D102">
            <v>9866.990234375</v>
          </cell>
          <cell r="E102">
            <v>-5.4692068027872853E-4</v>
          </cell>
          <cell r="F102">
            <v>8.7094441120061983E-2</v>
          </cell>
        </row>
        <row r="103">
          <cell r="A103">
            <v>37214</v>
          </cell>
          <cell r="B103">
            <v>889.59</v>
          </cell>
          <cell r="C103">
            <v>3.5177341277229601E-2</v>
          </cell>
          <cell r="D103">
            <v>9976.4599609375</v>
          </cell>
          <cell r="E103">
            <v>1.1094540884526882E-2</v>
          </cell>
          <cell r="F103">
            <v>8.9168903948210115E-2</v>
          </cell>
        </row>
        <row r="104">
          <cell r="A104">
            <v>37215</v>
          </cell>
          <cell r="B104">
            <v>895.94</v>
          </cell>
          <cell r="C104">
            <v>7.1381198080013863E-3</v>
          </cell>
          <cell r="D104">
            <v>9901.3798828125</v>
          </cell>
          <cell r="E104">
            <v>-7.5257233947686464E-3</v>
          </cell>
          <cell r="F104">
            <v>9.0486377717436603E-2</v>
          </cell>
        </row>
        <row r="105">
          <cell r="A105">
            <v>37216</v>
          </cell>
          <cell r="B105">
            <v>917.02</v>
          </cell>
          <cell r="C105">
            <v>2.3528361274192333E-2</v>
          </cell>
          <cell r="D105">
            <v>9834.6796875</v>
          </cell>
          <cell r="E105">
            <v>-6.7364545247156071E-3</v>
          </cell>
          <cell r="F105">
            <v>9.3243504530762078E-2</v>
          </cell>
        </row>
        <row r="106">
          <cell r="A106">
            <v>37217</v>
          </cell>
          <cell r="B106">
            <v>924.72</v>
          </cell>
          <cell r="C106">
            <v>8.3967634293691251E-3</v>
          </cell>
          <cell r="D106">
            <v>9834.6796875</v>
          </cell>
          <cell r="E106">
            <v>0</v>
          </cell>
          <cell r="F106">
            <v>9.4026448179632183E-2</v>
          </cell>
        </row>
        <row r="107">
          <cell r="A107">
            <v>37218</v>
          </cell>
          <cell r="B107">
            <v>917.47</v>
          </cell>
          <cell r="C107">
            <v>-7.8402110909248091E-3</v>
          </cell>
          <cell r="D107">
            <v>9959.7099609375</v>
          </cell>
          <cell r="E107">
            <v>1.2713202403166646E-2</v>
          </cell>
          <cell r="F107">
            <v>9.2118144363476956E-2</v>
          </cell>
        </row>
        <row r="108">
          <cell r="A108">
            <v>37221</v>
          </cell>
          <cell r="B108">
            <v>921.33</v>
          </cell>
          <cell r="C108">
            <v>4.2072220345079625E-3</v>
          </cell>
          <cell r="D108">
            <v>9982.75</v>
          </cell>
          <cell r="E108">
            <v>2.3133242988866431E-3</v>
          </cell>
          <cell r="F108">
            <v>9.2292204051989693E-2</v>
          </cell>
        </row>
        <row r="109">
          <cell r="A109">
            <v>37222</v>
          </cell>
          <cell r="B109">
            <v>925.89</v>
          </cell>
          <cell r="C109">
            <v>4.9493666764350852E-3</v>
          </cell>
          <cell r="D109">
            <v>9872.599609375</v>
          </cell>
          <cell r="E109">
            <v>-1.1034072838145836E-2</v>
          </cell>
          <cell r="F109">
            <v>9.3783809395123929E-2</v>
          </cell>
        </row>
        <row r="110">
          <cell r="A110">
            <v>37223</v>
          </cell>
          <cell r="B110">
            <v>921.33</v>
          </cell>
          <cell r="C110">
            <v>-4.9249910896542737E-3</v>
          </cell>
          <cell r="D110">
            <v>9711.8603515625</v>
          </cell>
          <cell r="E110">
            <v>-1.62813508267734E-2</v>
          </cell>
          <cell r="F110">
            <v>9.4866479402349643E-2</v>
          </cell>
        </row>
        <row r="111">
          <cell r="A111">
            <v>37224</v>
          </cell>
          <cell r="B111">
            <v>924.63</v>
          </cell>
          <cell r="C111">
            <v>3.581778515841183E-3</v>
          </cell>
          <cell r="D111">
            <v>9829.419921875</v>
          </cell>
          <cell r="E111">
            <v>1.2104742660718593E-2</v>
          </cell>
          <cell r="F111">
            <v>9.4067605957323192E-2</v>
          </cell>
        </row>
        <row r="112">
          <cell r="A112">
            <v>37225</v>
          </cell>
          <cell r="B112">
            <v>929.24</v>
          </cell>
          <cell r="C112">
            <v>4.9857780950217645E-3</v>
          </cell>
          <cell r="D112">
            <v>9851.5595703125</v>
          </cell>
          <cell r="E112">
            <v>2.2523860628060888E-3</v>
          </cell>
          <cell r="F112">
            <v>9.4324151761742192E-2</v>
          </cell>
        </row>
        <row r="113">
          <cell r="A113">
            <v>37228</v>
          </cell>
          <cell r="B113">
            <v>925.97</v>
          </cell>
          <cell r="C113">
            <v>-3.5190047780981892E-3</v>
          </cell>
          <cell r="D113">
            <v>9763.9599609375</v>
          </cell>
          <cell r="E113">
            <v>-8.8919534769885678E-3</v>
          </cell>
          <cell r="F113">
            <v>9.483549745231562E-2</v>
          </cell>
        </row>
        <row r="114">
          <cell r="A114">
            <v>37229</v>
          </cell>
          <cell r="B114">
            <v>925.5</v>
          </cell>
          <cell r="C114">
            <v>-5.0757583939009532E-4</v>
          </cell>
          <cell r="D114">
            <v>9893.83984375</v>
          </cell>
          <cell r="E114">
            <v>1.3301967985541507E-2</v>
          </cell>
          <cell r="F114">
            <v>9.3543054528484618E-2</v>
          </cell>
        </row>
        <row r="115">
          <cell r="A115">
            <v>37230</v>
          </cell>
          <cell r="B115">
            <v>929.69</v>
          </cell>
          <cell r="C115">
            <v>4.5272825499731439E-3</v>
          </cell>
          <cell r="D115">
            <v>10114.2900390625</v>
          </cell>
          <cell r="E115">
            <v>2.2281560930234701E-2</v>
          </cell>
          <cell r="F115">
            <v>9.1918463521357907E-2</v>
          </cell>
        </row>
        <row r="116">
          <cell r="A116">
            <v>37231</v>
          </cell>
          <cell r="B116">
            <v>942.98</v>
          </cell>
          <cell r="C116">
            <v>1.4295087609848434E-2</v>
          </cell>
          <cell r="D116">
            <v>10099.1396484375</v>
          </cell>
          <cell r="E116">
            <v>-1.4979193365513011E-3</v>
          </cell>
          <cell r="F116">
            <v>9.3372310199304379E-2</v>
          </cell>
        </row>
        <row r="117">
          <cell r="A117">
            <v>37232</v>
          </cell>
          <cell r="B117">
            <v>939.84</v>
          </cell>
          <cell r="C117">
            <v>-3.3298691382638301E-3</v>
          </cell>
          <cell r="D117">
            <v>10049.4599609375</v>
          </cell>
          <cell r="E117">
            <v>-4.9191999743944947E-3</v>
          </cell>
          <cell r="F117">
            <v>9.3521443306723087E-2</v>
          </cell>
        </row>
        <row r="118">
          <cell r="A118">
            <v>37235</v>
          </cell>
          <cell r="B118">
            <v>936.21</v>
          </cell>
          <cell r="C118">
            <v>-3.8623595505618002E-3</v>
          </cell>
          <cell r="D118">
            <v>9921.4501953125</v>
          </cell>
          <cell r="E118">
            <v>-1.2737974589935863E-2</v>
          </cell>
          <cell r="F118">
            <v>9.4362213342795681E-2</v>
          </cell>
        </row>
        <row r="119">
          <cell r="A119">
            <v>37236</v>
          </cell>
          <cell r="B119">
            <v>944.81</v>
          </cell>
          <cell r="C119">
            <v>9.1859732325012544E-3</v>
          </cell>
          <cell r="D119">
            <v>9888.3701171875</v>
          </cell>
          <cell r="E119">
            <v>-3.3341978716608933E-3</v>
          </cell>
          <cell r="F119">
            <v>9.5547596702289253E-2</v>
          </cell>
        </row>
        <row r="120">
          <cell r="A120">
            <v>37237</v>
          </cell>
          <cell r="B120">
            <v>950.16</v>
          </cell>
          <cell r="C120">
            <v>5.6625141562853809E-3</v>
          </cell>
          <cell r="D120">
            <v>9894.8095703125</v>
          </cell>
          <cell r="E120">
            <v>6.5121481585794783E-4</v>
          </cell>
          <cell r="F120">
            <v>9.6026102700427399E-2</v>
          </cell>
        </row>
        <row r="121">
          <cell r="A121">
            <v>37238</v>
          </cell>
          <cell r="B121">
            <v>953.14</v>
          </cell>
          <cell r="C121">
            <v>3.136313883977504E-3</v>
          </cell>
          <cell r="D121">
            <v>9766.4501953125</v>
          </cell>
          <cell r="E121">
            <v>-1.2972394677015053E-2</v>
          </cell>
          <cell r="F121">
            <v>9.7593289367048489E-2</v>
          </cell>
        </row>
        <row r="122">
          <cell r="A122">
            <v>37239</v>
          </cell>
          <cell r="B122">
            <v>952.39</v>
          </cell>
          <cell r="C122">
            <v>-7.8687286232870246E-4</v>
          </cell>
          <cell r="D122">
            <v>9811.150390625</v>
          </cell>
          <cell r="E122">
            <v>4.5769132508302057E-3</v>
          </cell>
          <cell r="F122">
            <v>9.7072204795683487E-2</v>
          </cell>
        </row>
        <row r="123">
          <cell r="A123">
            <v>37242</v>
          </cell>
          <cell r="B123">
            <v>953.81</v>
          </cell>
          <cell r="C123">
            <v>1.4909858356344508E-3</v>
          </cell>
          <cell r="D123">
            <v>9891.9697265625</v>
          </cell>
          <cell r="E123">
            <v>8.2374984298199116E-3</v>
          </cell>
          <cell r="F123">
            <v>9.6422656595761019E-2</v>
          </cell>
        </row>
        <row r="124">
          <cell r="A124">
            <v>37243</v>
          </cell>
          <cell r="B124">
            <v>964.45</v>
          </cell>
          <cell r="C124">
            <v>1.115526153007429E-2</v>
          </cell>
          <cell r="D124">
            <v>9998.3896484375</v>
          </cell>
          <cell r="E124">
            <v>1.0758213461696586E-2</v>
          </cell>
          <cell r="F124">
            <v>9.646053353709011E-2</v>
          </cell>
        </row>
        <row r="125">
          <cell r="A125">
            <v>37244</v>
          </cell>
          <cell r="B125">
            <v>969.6</v>
          </cell>
          <cell r="C125">
            <v>5.3398309917569442E-3</v>
          </cell>
          <cell r="D125">
            <v>10070.490234375</v>
          </cell>
          <cell r="E125">
            <v>7.2112198536657957E-3</v>
          </cell>
          <cell r="F125">
            <v>9.6281310783692536E-2</v>
          </cell>
        </row>
        <row r="126">
          <cell r="A126">
            <v>37245</v>
          </cell>
          <cell r="B126">
            <v>981.9</v>
          </cell>
          <cell r="C126">
            <v>1.2685643564356308E-2</v>
          </cell>
          <cell r="D126">
            <v>9987.1796875</v>
          </cell>
          <cell r="E126">
            <v>-8.2727399497022347E-3</v>
          </cell>
          <cell r="F126">
            <v>9.8316044241093456E-2</v>
          </cell>
        </row>
        <row r="127">
          <cell r="A127">
            <v>37246</v>
          </cell>
          <cell r="B127">
            <v>985.35</v>
          </cell>
          <cell r="C127">
            <v>3.5135960892147544E-3</v>
          </cell>
          <cell r="D127">
            <v>10035.33984375</v>
          </cell>
          <cell r="E127">
            <v>4.8221978333160553E-3</v>
          </cell>
          <cell r="F127">
            <v>9.8188005124079089E-2</v>
          </cell>
        </row>
        <row r="128">
          <cell r="A128">
            <v>37249</v>
          </cell>
          <cell r="B128">
            <v>979.68</v>
          </cell>
          <cell r="C128">
            <v>-5.7543005023595883E-3</v>
          </cell>
          <cell r="D128">
            <v>10035.33984375</v>
          </cell>
          <cell r="E128">
            <v>0</v>
          </cell>
          <cell r="F128">
            <v>9.7623001836867909E-2</v>
          </cell>
        </row>
        <row r="129">
          <cell r="A129">
            <v>37251</v>
          </cell>
          <cell r="B129">
            <v>977.95</v>
          </cell>
          <cell r="C129">
            <v>-1.7658827372202257E-3</v>
          </cell>
          <cell r="D129">
            <v>10088.0703125</v>
          </cell>
          <cell r="E129">
            <v>5.2544776331455711E-3</v>
          </cell>
          <cell r="F129">
            <v>9.6941235509454632E-2</v>
          </cell>
        </row>
        <row r="130">
          <cell r="A130">
            <v>37252</v>
          </cell>
          <cell r="B130">
            <v>979.69</v>
          </cell>
          <cell r="C130">
            <v>1.779232067079084E-3</v>
          </cell>
          <cell r="D130">
            <v>10131.3095703125</v>
          </cell>
          <cell r="E130">
            <v>4.2861772839670742E-3</v>
          </cell>
          <cell r="F130">
            <v>9.6699246351208037E-2</v>
          </cell>
        </row>
        <row r="131">
          <cell r="A131">
            <v>37253</v>
          </cell>
          <cell r="B131">
            <v>1070.8599999999999</v>
          </cell>
          <cell r="C131">
            <v>9.3060049607528672E-2</v>
          </cell>
          <cell r="D131">
            <v>10136.990234375</v>
          </cell>
          <cell r="E131">
            <v>5.6070382837236643E-4</v>
          </cell>
          <cell r="F131">
            <v>0.1056388509055345</v>
          </cell>
        </row>
        <row r="132">
          <cell r="A132">
            <v>37258</v>
          </cell>
          <cell r="B132">
            <v>1040.81</v>
          </cell>
          <cell r="C132">
            <v>-2.8061558000112008E-2</v>
          </cell>
          <cell r="D132">
            <v>10073.400390625</v>
          </cell>
          <cell r="E132">
            <v>-6.2730497198629775E-3</v>
          </cell>
          <cell r="F132">
            <v>0.10332260802108585</v>
          </cell>
        </row>
        <row r="133">
          <cell r="A133">
            <v>37259</v>
          </cell>
          <cell r="B133">
            <v>1050.1600000000001</v>
          </cell>
          <cell r="C133">
            <v>8.9833879382406057E-3</v>
          </cell>
          <cell r="D133">
            <v>10172.1396484375</v>
          </cell>
          <cell r="E133">
            <v>9.8019788734291513E-3</v>
          </cell>
          <cell r="F133">
            <v>0.10323885006448086</v>
          </cell>
        </row>
        <row r="134">
          <cell r="A134">
            <v>37260</v>
          </cell>
          <cell r="B134">
            <v>1051.6400000000001</v>
          </cell>
          <cell r="C134">
            <v>1.4093090576674516E-3</v>
          </cell>
          <cell r="D134">
            <v>10259.740234375</v>
          </cell>
          <cell r="E134">
            <v>8.6118151111851393E-3</v>
          </cell>
          <cell r="F134">
            <v>0.10250162050658036</v>
          </cell>
        </row>
        <row r="135">
          <cell r="A135">
            <v>37264</v>
          </cell>
          <cell r="B135">
            <v>1058.81</v>
          </cell>
          <cell r="C135">
            <v>6.8179224829787444E-3</v>
          </cell>
          <cell r="D135">
            <v>10150.5498046875</v>
          </cell>
          <cell r="E135">
            <v>-1.0642611527498569E-2</v>
          </cell>
          <cell r="F135">
            <v>0.10431060586600382</v>
          </cell>
        </row>
        <row r="136">
          <cell r="A136">
            <v>37265</v>
          </cell>
          <cell r="B136">
            <v>1074.67</v>
          </cell>
          <cell r="C136">
            <v>1.4979080288248348E-2</v>
          </cell>
          <cell r="D136">
            <v>10094.08984375</v>
          </cell>
          <cell r="E136">
            <v>-5.5622564318069667E-3</v>
          </cell>
          <cell r="F136">
            <v>0.10646526993866694</v>
          </cell>
        </row>
        <row r="137">
          <cell r="A137">
            <v>37266</v>
          </cell>
          <cell r="B137">
            <v>1071</v>
          </cell>
          <cell r="C137">
            <v>-3.4150018145105987E-3</v>
          </cell>
          <cell r="D137">
            <v>10067.8603515625</v>
          </cell>
          <cell r="E137">
            <v>-2.5984999731045733E-3</v>
          </cell>
          <cell r="F137">
            <v>0.10637811437598896</v>
          </cell>
        </row>
        <row r="138">
          <cell r="A138">
            <v>37267</v>
          </cell>
          <cell r="B138">
            <v>1072.08</v>
          </cell>
          <cell r="C138">
            <v>1.0084033613444454E-3</v>
          </cell>
          <cell r="D138">
            <v>9987.5302734375</v>
          </cell>
          <cell r="E138">
            <v>-7.9788629678929635E-3</v>
          </cell>
          <cell r="F138">
            <v>0.1073418523547576</v>
          </cell>
        </row>
        <row r="139">
          <cell r="A139">
            <v>37270</v>
          </cell>
          <cell r="B139">
            <v>1067.17</v>
          </cell>
          <cell r="C139">
            <v>-4.579882098350696E-3</v>
          </cell>
          <cell r="D139">
            <v>9891.419921875</v>
          </cell>
          <cell r="E139">
            <v>-9.623034817537568E-3</v>
          </cell>
          <cell r="F139">
            <v>0.10788845367285844</v>
          </cell>
        </row>
        <row r="140">
          <cell r="A140">
            <v>37271</v>
          </cell>
          <cell r="B140">
            <v>1074.25</v>
          </cell>
          <cell r="C140">
            <v>6.6343694069359582E-3</v>
          </cell>
          <cell r="D140">
            <v>9924.150390625</v>
          </cell>
          <cell r="E140">
            <v>3.3089757596496128E-3</v>
          </cell>
          <cell r="F140">
            <v>0.10824604200021058</v>
          </cell>
        </row>
        <row r="141">
          <cell r="A141">
            <v>37272</v>
          </cell>
          <cell r="B141">
            <v>1089.0999999999999</v>
          </cell>
          <cell r="C141">
            <v>1.3823597858971359E-2</v>
          </cell>
          <cell r="D141">
            <v>9712.26953125</v>
          </cell>
          <cell r="E141">
            <v>-2.1350025043469389E-2</v>
          </cell>
          <cell r="F141">
            <v>0.11213650903074035</v>
          </cell>
        </row>
        <row r="142">
          <cell r="A142">
            <v>37273</v>
          </cell>
          <cell r="B142">
            <v>1108.6500000000001</v>
          </cell>
          <cell r="C142">
            <v>1.7950601414011835E-2</v>
          </cell>
          <cell r="D142">
            <v>9850.0400390625</v>
          </cell>
          <cell r="E142">
            <v>1.4185202271128627E-2</v>
          </cell>
          <cell r="F142">
            <v>0.11255284197865234</v>
          </cell>
        </row>
        <row r="143">
          <cell r="A143">
            <v>37274</v>
          </cell>
          <cell r="B143">
            <v>1127.3699999999999</v>
          </cell>
          <cell r="C143">
            <v>1.6885401163577063E-2</v>
          </cell>
          <cell r="D143">
            <v>9771.849609375</v>
          </cell>
          <cell r="E143">
            <v>-7.9380824217382129E-3</v>
          </cell>
          <cell r="F143">
            <v>0.11536915170270469</v>
          </cell>
        </row>
        <row r="144">
          <cell r="A144">
            <v>37277</v>
          </cell>
          <cell r="B144">
            <v>1151.02</v>
          </cell>
          <cell r="C144">
            <v>2.0978028508830349E-2</v>
          </cell>
          <cell r="D144">
            <v>9771.849609375</v>
          </cell>
          <cell r="E144">
            <v>0</v>
          </cell>
          <cell r="F144">
            <v>0.11778936905616359</v>
          </cell>
        </row>
        <row r="145">
          <cell r="A145">
            <v>37278</v>
          </cell>
          <cell r="B145">
            <v>1162.0999999999999</v>
          </cell>
          <cell r="C145">
            <v>9.6262445483135117E-3</v>
          </cell>
          <cell r="D145">
            <v>9713.7998046875</v>
          </cell>
          <cell r="E145">
            <v>-5.9405135166844536E-3</v>
          </cell>
          <cell r="F145">
            <v>0.11963392527805812</v>
          </cell>
        </row>
        <row r="146">
          <cell r="A146">
            <v>37279</v>
          </cell>
          <cell r="B146">
            <v>1166.22</v>
          </cell>
          <cell r="C146">
            <v>3.5453059117116492E-3</v>
          </cell>
          <cell r="D146">
            <v>9730.9599609375</v>
          </cell>
          <cell r="E146">
            <v>1.766575037064122E-3</v>
          </cell>
          <cell r="F146">
            <v>0.1198463465764424</v>
          </cell>
        </row>
        <row r="147">
          <cell r="A147">
            <v>37280</v>
          </cell>
          <cell r="B147">
            <v>1170.1500000000001</v>
          </cell>
          <cell r="C147">
            <v>3.3698616041570872E-3</v>
          </cell>
          <cell r="D147">
            <v>9796.0703125</v>
          </cell>
          <cell r="E147">
            <v>6.69105122453173E-3</v>
          </cell>
          <cell r="F147">
            <v>0.11945095968807647</v>
          </cell>
        </row>
        <row r="148">
          <cell r="A148">
            <v>37281</v>
          </cell>
          <cell r="B148">
            <v>1166.95</v>
          </cell>
          <cell r="C148">
            <v>-2.7346921334872043E-3</v>
          </cell>
          <cell r="D148">
            <v>9840.080078125</v>
          </cell>
          <cell r="E148">
            <v>4.4925938892907968E-3</v>
          </cell>
          <cell r="F148">
            <v>0.11859151457458049</v>
          </cell>
        </row>
        <row r="149">
          <cell r="A149">
            <v>37284</v>
          </cell>
          <cell r="B149">
            <v>1154.1400000000001</v>
          </cell>
          <cell r="C149">
            <v>-1.0977334076010092E-2</v>
          </cell>
          <cell r="D149">
            <v>9865.75</v>
          </cell>
          <cell r="E149">
            <v>2.6087106681240702E-3</v>
          </cell>
          <cell r="F149">
            <v>0.11698451714263995</v>
          </cell>
        </row>
        <row r="150">
          <cell r="A150">
            <v>37285</v>
          </cell>
          <cell r="B150">
            <v>1133.43</v>
          </cell>
          <cell r="C150">
            <v>-1.7944096903321993E-2</v>
          </cell>
          <cell r="D150">
            <v>9618.240234375</v>
          </cell>
          <cell r="E150">
            <v>-2.5087780009122485E-2</v>
          </cell>
          <cell r="F150">
            <v>0.1178417228495906</v>
          </cell>
        </row>
        <row r="151">
          <cell r="A151">
            <v>37286</v>
          </cell>
          <cell r="B151">
            <v>1143.02</v>
          </cell>
          <cell r="C151">
            <v>8.4610430286826688E-3</v>
          </cell>
          <cell r="D151">
            <v>9762.8603515625</v>
          </cell>
          <cell r="E151">
            <v>1.5036026722501372E-2</v>
          </cell>
          <cell r="F151">
            <v>0.11707839289302802</v>
          </cell>
        </row>
        <row r="152">
          <cell r="A152">
            <v>37287</v>
          </cell>
          <cell r="B152">
            <v>1159.68</v>
          </cell>
          <cell r="C152">
            <v>1.4575423002222365E-2</v>
          </cell>
          <cell r="D152">
            <v>9920</v>
          </cell>
          <cell r="E152">
            <v>1.6095656680406245E-2</v>
          </cell>
          <cell r="F152">
            <v>0.11690322580645161</v>
          </cell>
        </row>
        <row r="153">
          <cell r="A153">
            <v>37288</v>
          </cell>
          <cell r="B153">
            <v>1154.81</v>
          </cell>
          <cell r="C153">
            <v>-4.1994343267108825E-3</v>
          </cell>
          <cell r="D153">
            <v>9907.259765625</v>
          </cell>
          <cell r="E153">
            <v>-1.2842978200604538E-3</v>
          </cell>
          <cell r="F153">
            <v>0.11656199870793926</v>
          </cell>
        </row>
        <row r="154">
          <cell r="A154">
            <v>37291</v>
          </cell>
          <cell r="B154">
            <v>1142</v>
          </cell>
          <cell r="C154">
            <v>-1.1092733869640825E-2</v>
          </cell>
          <cell r="D154">
            <v>9687.08984375</v>
          </cell>
          <cell r="E154">
            <v>-2.222308964169073E-2</v>
          </cell>
          <cell r="F154">
            <v>0.1178888622300541</v>
          </cell>
        </row>
        <row r="155">
          <cell r="A155">
            <v>37292</v>
          </cell>
          <cell r="B155">
            <v>1128.17</v>
          </cell>
          <cell r="C155">
            <v>-1.2110332749562081E-2</v>
          </cell>
          <cell r="D155">
            <v>9685.4296875</v>
          </cell>
          <cell r="E155">
            <v>-1.713782236747452E-4</v>
          </cell>
          <cell r="F155">
            <v>0.11648115121376747</v>
          </cell>
        </row>
        <row r="156">
          <cell r="A156">
            <v>37293</v>
          </cell>
          <cell r="B156">
            <v>1128.8</v>
          </cell>
          <cell r="C156">
            <v>5.5842647827897274E-4</v>
          </cell>
          <cell r="D156">
            <v>9653.3896484375</v>
          </cell>
          <cell r="E156">
            <v>-3.3080658366505533E-3</v>
          </cell>
          <cell r="F156">
            <v>0.11693301949980936</v>
          </cell>
        </row>
        <row r="157">
          <cell r="A157">
            <v>37294</v>
          </cell>
          <cell r="B157">
            <v>1112.4000000000001</v>
          </cell>
          <cell r="C157">
            <v>-1.4528703047483882E-2</v>
          </cell>
          <cell r="D157">
            <v>9625.4404296875</v>
          </cell>
          <cell r="E157">
            <v>-2.8952751072804928E-3</v>
          </cell>
          <cell r="F157">
            <v>0.11556873767241374</v>
          </cell>
        </row>
        <row r="158">
          <cell r="A158">
            <v>37295</v>
          </cell>
          <cell r="B158">
            <v>1125.51</v>
          </cell>
          <cell r="C158">
            <v>1.178532901833873E-2</v>
          </cell>
          <cell r="D158">
            <v>9744.240234375</v>
          </cell>
          <cell r="E158">
            <v>1.2342272081502736E-2</v>
          </cell>
          <cell r="F158">
            <v>0.11550515719322171</v>
          </cell>
        </row>
        <row r="159">
          <cell r="A159">
            <v>37298</v>
          </cell>
          <cell r="B159">
            <v>1133.46</v>
          </cell>
          <cell r="C159">
            <v>7.0634645627316583E-3</v>
          </cell>
          <cell r="D159">
            <v>9884.7802734375</v>
          </cell>
          <cell r="E159">
            <v>1.4422883229696426E-2</v>
          </cell>
          <cell r="F159">
            <v>0.11466719225371629</v>
          </cell>
        </row>
        <row r="160">
          <cell r="A160">
            <v>37299</v>
          </cell>
          <cell r="B160">
            <v>1133.27</v>
          </cell>
          <cell r="C160">
            <v>-1.6762832389327631E-4</v>
          </cell>
          <cell r="D160">
            <v>9863.740234375</v>
          </cell>
          <cell r="E160">
            <v>-2.1285287563790334E-3</v>
          </cell>
          <cell r="F160">
            <v>0.11489252282319536</v>
          </cell>
        </row>
        <row r="161">
          <cell r="A161">
            <v>37300</v>
          </cell>
          <cell r="B161">
            <v>1123.78</v>
          </cell>
          <cell r="C161">
            <v>-8.3739973704413107E-3</v>
          </cell>
          <cell r="D161">
            <v>9989.669921875</v>
          </cell>
          <cell r="E161">
            <v>1.2766930647781782E-2</v>
          </cell>
          <cell r="F161">
            <v>0.11249420739510013</v>
          </cell>
        </row>
        <row r="162">
          <cell r="A162">
            <v>37301</v>
          </cell>
          <cell r="B162">
            <v>1132.8800000000001</v>
          </cell>
          <cell r="C162">
            <v>8.0976703625266211E-3</v>
          </cell>
          <cell r="D162">
            <v>10001.990234375</v>
          </cell>
          <cell r="E162">
            <v>1.2333052639728059E-3</v>
          </cell>
          <cell r="F162">
            <v>0.11326545751929451</v>
          </cell>
        </row>
        <row r="163">
          <cell r="A163">
            <v>37302</v>
          </cell>
          <cell r="B163">
            <v>1122.26</v>
          </cell>
          <cell r="C163">
            <v>-9.3743379704823715E-3</v>
          </cell>
          <cell r="D163">
            <v>9903.0400390625</v>
          </cell>
          <cell r="E163">
            <v>-9.89305058231571E-3</v>
          </cell>
          <cell r="F163">
            <v>0.11332479678697149</v>
          </cell>
        </row>
        <row r="164">
          <cell r="A164">
            <v>37305</v>
          </cell>
          <cell r="B164">
            <v>1111.79</v>
          </cell>
          <cell r="C164">
            <v>-9.3293889116604634E-3</v>
          </cell>
          <cell r="D164">
            <v>9903.0400390625</v>
          </cell>
          <cell r="E164">
            <v>0</v>
          </cell>
          <cell r="F164">
            <v>0.11226754568441094</v>
          </cell>
        </row>
        <row r="165">
          <cell r="A165">
            <v>37306</v>
          </cell>
          <cell r="B165">
            <v>1087.95</v>
          </cell>
          <cell r="C165">
            <v>-2.1442898389084197E-2</v>
          </cell>
          <cell r="D165">
            <v>9745.1396484375</v>
          </cell>
          <cell r="E165">
            <v>-1.5944638212322948E-2</v>
          </cell>
          <cell r="F165">
            <v>0.11164026778974255</v>
          </cell>
        </row>
        <row r="166">
          <cell r="A166">
            <v>37307</v>
          </cell>
          <cell r="B166">
            <v>1076.48</v>
          </cell>
          <cell r="C166">
            <v>-1.0542763913782838E-2</v>
          </cell>
          <cell r="D166">
            <v>9941.169921875</v>
          </cell>
          <cell r="E166">
            <v>2.0115696696961116E-2</v>
          </cell>
          <cell r="F166">
            <v>0.10828504174657197</v>
          </cell>
        </row>
        <row r="167">
          <cell r="A167">
            <v>37308</v>
          </cell>
          <cell r="B167">
            <v>1050.83</v>
          </cell>
          <cell r="C167">
            <v>-2.3827660523186744E-2</v>
          </cell>
          <cell r="D167">
            <v>9834.6796875</v>
          </cell>
          <cell r="E167">
            <v>-1.0712042467021288E-2</v>
          </cell>
          <cell r="F167">
            <v>0.10684943825223082</v>
          </cell>
        </row>
        <row r="168">
          <cell r="A168">
            <v>37309</v>
          </cell>
          <cell r="B168">
            <v>1051.21</v>
          </cell>
          <cell r="C168">
            <v>3.616189107658041E-4</v>
          </cell>
          <cell r="D168">
            <v>9968.150390625</v>
          </cell>
          <cell r="E168">
            <v>1.3571433678174927E-2</v>
          </cell>
          <cell r="F168">
            <v>0.10545687603074871</v>
          </cell>
        </row>
        <row r="169">
          <cell r="A169">
            <v>37312</v>
          </cell>
          <cell r="B169">
            <v>1071.69</v>
          </cell>
          <cell r="C169">
            <v>1.9482310860817531E-2</v>
          </cell>
          <cell r="D169">
            <v>10145.7099609375</v>
          </cell>
          <cell r="E169">
            <v>1.781268975230299E-2</v>
          </cell>
          <cell r="F169">
            <v>0.10562986761164736</v>
          </cell>
        </row>
        <row r="170">
          <cell r="A170">
            <v>37313</v>
          </cell>
          <cell r="B170">
            <v>1079.44</v>
          </cell>
          <cell r="C170">
            <v>7.2315688305386594E-3</v>
          </cell>
          <cell r="D170">
            <v>10115.259765625</v>
          </cell>
          <cell r="E170">
            <v>-3.0012877787496395E-3</v>
          </cell>
          <cell r="F170">
            <v>0.10671401674411708</v>
          </cell>
        </row>
        <row r="171">
          <cell r="A171">
            <v>37314</v>
          </cell>
          <cell r="B171">
            <v>1087.74</v>
          </cell>
          <cell r="C171">
            <v>7.6891721633438603E-3</v>
          </cell>
          <cell r="D171">
            <v>10127.580078125</v>
          </cell>
          <cell r="E171">
            <v>1.2179926947470943E-3</v>
          </cell>
          <cell r="F171">
            <v>0.10740374221769491</v>
          </cell>
        </row>
        <row r="172">
          <cell r="A172">
            <v>37315</v>
          </cell>
          <cell r="B172">
            <v>1080.68</v>
          </cell>
          <cell r="C172">
            <v>-6.4905216320075843E-3</v>
          </cell>
          <cell r="D172">
            <v>10106.1298828125</v>
          </cell>
          <cell r="E172">
            <v>-2.1179980950070121E-3</v>
          </cell>
          <cell r="F172">
            <v>0.10693312005003153</v>
          </cell>
        </row>
        <row r="173">
          <cell r="A173">
            <v>37316</v>
          </cell>
          <cell r="B173">
            <v>1074.48</v>
          </cell>
          <cell r="C173">
            <v>-5.7371284746641216E-3</v>
          </cell>
          <cell r="D173">
            <v>10368.8603515625</v>
          </cell>
          <cell r="E173">
            <v>2.5997139537739855E-2</v>
          </cell>
          <cell r="F173">
            <v>0.10362566025282469</v>
          </cell>
        </row>
        <row r="174">
          <cell r="A174">
            <v>37319</v>
          </cell>
          <cell r="B174">
            <v>1078.52</v>
          </cell>
          <cell r="C174">
            <v>3.7599583054128694E-3</v>
          </cell>
          <cell r="D174">
            <v>10586.8203125</v>
          </cell>
          <cell r="E174">
            <v>2.1020628453603862E-2</v>
          </cell>
          <cell r="F174">
            <v>0.10187383635165481</v>
          </cell>
        </row>
        <row r="175">
          <cell r="A175">
            <v>37320</v>
          </cell>
          <cell r="B175">
            <v>1077.24</v>
          </cell>
          <cell r="C175">
            <v>-1.1868115565775161E-3</v>
          </cell>
          <cell r="D175">
            <v>10433.41015625</v>
          </cell>
          <cell r="E175">
            <v>-1.4490673471511228E-2</v>
          </cell>
          <cell r="F175">
            <v>0.1032490800100189</v>
          </cell>
        </row>
        <row r="176">
          <cell r="A176">
            <v>37321</v>
          </cell>
          <cell r="B176">
            <v>1077.8399999999999</v>
          </cell>
          <cell r="C176">
            <v>5.5697894619566313E-4</v>
          </cell>
          <cell r="D176">
            <v>10574.2900390625</v>
          </cell>
          <cell r="E176">
            <v>1.3502764743520412E-2</v>
          </cell>
          <cell r="F176">
            <v>0.10193024742260233</v>
          </cell>
        </row>
        <row r="177">
          <cell r="A177">
            <v>37322</v>
          </cell>
          <cell r="B177">
            <v>1087.6500000000001</v>
          </cell>
          <cell r="C177">
            <v>9.1015364061457493E-3</v>
          </cell>
          <cell r="D177">
            <v>10525.3701171875</v>
          </cell>
          <cell r="E177">
            <v>-4.6263079312449662E-3</v>
          </cell>
          <cell r="F177">
            <v>0.10333603359219758</v>
          </cell>
        </row>
        <row r="178">
          <cell r="A178">
            <v>37323</v>
          </cell>
          <cell r="B178">
            <v>1088.43</v>
          </cell>
          <cell r="C178">
            <v>7.1714246310849994E-4</v>
          </cell>
          <cell r="D178">
            <v>10572.490234375</v>
          </cell>
          <cell r="E178">
            <v>4.4768133246502195E-3</v>
          </cell>
          <cell r="F178">
            <v>0.10294925565039724</v>
          </cell>
        </row>
        <row r="179">
          <cell r="A179">
            <v>37326</v>
          </cell>
          <cell r="B179">
            <v>1094.8499999999999</v>
          </cell>
          <cell r="C179">
            <v>5.8984041233702822E-3</v>
          </cell>
          <cell r="D179">
            <v>10611.240234375</v>
          </cell>
          <cell r="E179">
            <v>3.6651724561551635E-3</v>
          </cell>
          <cell r="F179">
            <v>0.10317832560733523</v>
          </cell>
        </row>
        <row r="180">
          <cell r="A180">
            <v>37327</v>
          </cell>
          <cell r="B180">
            <v>1126.52</v>
          </cell>
          <cell r="C180">
            <v>2.8926336941133668E-2</v>
          </cell>
          <cell r="D180">
            <v>10632.349609375</v>
          </cell>
          <cell r="E180">
            <v>1.9893409755833424E-3</v>
          </cell>
          <cell r="F180">
            <v>0.10595212172168406</v>
          </cell>
        </row>
        <row r="181">
          <cell r="A181">
            <v>37328</v>
          </cell>
          <cell r="B181">
            <v>1117.6199999999999</v>
          </cell>
          <cell r="C181">
            <v>-7.9004367432448097E-3</v>
          </cell>
          <cell r="D181">
            <v>10501.849609375</v>
          </cell>
          <cell r="E181">
            <v>-1.2273862767354093E-2</v>
          </cell>
          <cell r="F181">
            <v>0.10642125354778463</v>
          </cell>
        </row>
        <row r="182">
          <cell r="A182">
            <v>37329</v>
          </cell>
          <cell r="B182">
            <v>1130.73</v>
          </cell>
          <cell r="C182">
            <v>1.1730283996349566E-2</v>
          </cell>
          <cell r="D182">
            <v>10517.1396484375</v>
          </cell>
          <cell r="E182">
            <v>1.4559377282312713E-3</v>
          </cell>
          <cell r="F182">
            <v>0.10751307273627285</v>
          </cell>
        </row>
        <row r="183">
          <cell r="A183">
            <v>37330</v>
          </cell>
          <cell r="B183">
            <v>1115.2</v>
          </cell>
          <cell r="C183">
            <v>-1.3734490108160191E-2</v>
          </cell>
          <cell r="D183">
            <v>10607.23046875</v>
          </cell>
          <cell r="E183">
            <v>8.566095281038244E-3</v>
          </cell>
          <cell r="F183">
            <v>0.10513583194835775</v>
          </cell>
        </row>
        <row r="184">
          <cell r="A184">
            <v>37333</v>
          </cell>
          <cell r="B184">
            <v>1107.46</v>
          </cell>
          <cell r="C184">
            <v>-6.9404591104734736E-3</v>
          </cell>
          <cell r="D184">
            <v>10577.75</v>
          </cell>
          <cell r="E184">
            <v>-2.7792804952105898E-3</v>
          </cell>
          <cell r="F184">
            <v>0.10469712367942142</v>
          </cell>
        </row>
        <row r="185">
          <cell r="A185">
            <v>37334</v>
          </cell>
          <cell r="B185">
            <v>1096.2</v>
          </cell>
          <cell r="C185">
            <v>-1.016741010962019E-2</v>
          </cell>
          <cell r="D185">
            <v>10635.25</v>
          </cell>
          <cell r="E185">
            <v>5.4359386447968561E-3</v>
          </cell>
          <cell r="F185">
            <v>0.10307233022260878</v>
          </cell>
        </row>
        <row r="186">
          <cell r="A186">
            <v>37335</v>
          </cell>
          <cell r="B186">
            <v>1091.69</v>
          </cell>
          <cell r="C186">
            <v>-4.1142127349024227E-3</v>
          </cell>
          <cell r="D186">
            <v>10501.5703125</v>
          </cell>
          <cell r="E186">
            <v>-1.2569491784396258E-2</v>
          </cell>
          <cell r="F186">
            <v>0.10395492935952287</v>
          </cell>
        </row>
        <row r="187">
          <cell r="A187">
            <v>37336</v>
          </cell>
          <cell r="B187">
            <v>1093.3499999999999</v>
          </cell>
          <cell r="C187">
            <v>1.5205781861149514E-3</v>
          </cell>
          <cell r="D187">
            <v>10479.83984375</v>
          </cell>
          <cell r="E187">
            <v>-2.0692589873091416E-3</v>
          </cell>
          <cell r="F187">
            <v>0.10432888443920786</v>
          </cell>
        </row>
        <row r="188">
          <cell r="A188">
            <v>37337</v>
          </cell>
          <cell r="B188">
            <v>1095.75</v>
          </cell>
          <cell r="C188">
            <v>2.1950884895047817E-3</v>
          </cell>
          <cell r="D188">
            <v>10427.669921875</v>
          </cell>
          <cell r="E188">
            <v>-4.9781220565229267E-3</v>
          </cell>
          <cell r="F188">
            <v>0.10508100162447155</v>
          </cell>
        </row>
        <row r="189">
          <cell r="A189">
            <v>37341</v>
          </cell>
          <cell r="B189">
            <v>1100.8699999999999</v>
          </cell>
          <cell r="C189">
            <v>4.6725986767053307E-3</v>
          </cell>
          <cell r="D189">
            <v>10353.3603515625</v>
          </cell>
          <cell r="E189">
            <v>-7.1261912650892878E-3</v>
          </cell>
          <cell r="F189">
            <v>0.10632972895933827</v>
          </cell>
        </row>
        <row r="190">
          <cell r="A190">
            <v>37342</v>
          </cell>
          <cell r="B190">
            <v>1102.27</v>
          </cell>
          <cell r="C190">
            <v>1.2717214566662083E-3</v>
          </cell>
          <cell r="D190">
            <v>10426.91015625</v>
          </cell>
          <cell r="E190">
            <v>7.1039548697249266E-3</v>
          </cell>
          <cell r="F190">
            <v>0.10571396353111259</v>
          </cell>
        </row>
        <row r="191">
          <cell r="A191">
            <v>37347</v>
          </cell>
          <cell r="B191">
            <v>1106.82</v>
          </cell>
          <cell r="C191">
            <v>4.1278452647717234E-3</v>
          </cell>
          <cell r="D191">
            <v>10362.7001953125</v>
          </cell>
          <cell r="E191">
            <v>-6.1581005278933398E-3</v>
          </cell>
          <cell r="F191">
            <v>0.10680806924248014</v>
          </cell>
        </row>
        <row r="192">
          <cell r="A192">
            <v>37348</v>
          </cell>
          <cell r="B192">
            <v>1101.1400000000001</v>
          </cell>
          <cell r="C192">
            <v>-5.1318190853073542E-3</v>
          </cell>
          <cell r="D192">
            <v>10313.7099609375</v>
          </cell>
          <cell r="E192">
            <v>-4.7275549279289786E-3</v>
          </cell>
          <cell r="F192">
            <v>0.10676468546919543</v>
          </cell>
        </row>
        <row r="193">
          <cell r="A193">
            <v>37349</v>
          </cell>
          <cell r="B193">
            <v>1103.46</v>
          </cell>
          <cell r="C193">
            <v>2.1069073868897892E-3</v>
          </cell>
          <cell r="D193">
            <v>10198.2900390625</v>
          </cell>
          <cell r="E193">
            <v>-1.1190921822714195E-2</v>
          </cell>
          <cell r="F193">
            <v>0.1082004920210563</v>
          </cell>
        </row>
        <row r="194">
          <cell r="A194">
            <v>37350</v>
          </cell>
          <cell r="B194">
            <v>1103.79</v>
          </cell>
          <cell r="C194">
            <v>2.990593224945215E-4</v>
          </cell>
          <cell r="D194">
            <v>10235.169921875</v>
          </cell>
          <cell r="E194">
            <v>3.6162810305686577E-3</v>
          </cell>
          <cell r="F194">
            <v>0.10784286029691968</v>
          </cell>
        </row>
        <row r="195">
          <cell r="A195">
            <v>37351</v>
          </cell>
          <cell r="B195">
            <v>1107.8</v>
          </cell>
          <cell r="C195">
            <v>3.6329374246912849E-3</v>
          </cell>
          <cell r="D195">
            <v>10271.6396484375</v>
          </cell>
          <cell r="E195">
            <v>3.5631774402256067E-3</v>
          </cell>
          <cell r="F195">
            <v>0.10785035670215672</v>
          </cell>
        </row>
        <row r="196">
          <cell r="A196">
            <v>37354</v>
          </cell>
          <cell r="B196">
            <v>1120.54</v>
          </cell>
          <cell r="C196">
            <v>1.1500270807004886E-2</v>
          </cell>
          <cell r="D196">
            <v>10249.080078125</v>
          </cell>
          <cell r="E196">
            <v>-2.1962968994859722E-3</v>
          </cell>
          <cell r="F196">
            <v>0.10933078788130565</v>
          </cell>
        </row>
        <row r="197">
          <cell r="A197">
            <v>37355</v>
          </cell>
          <cell r="B197">
            <v>1130.8900000000001</v>
          </cell>
          <cell r="C197">
            <v>9.2366180591501035E-3</v>
          </cell>
          <cell r="D197">
            <v>10208.669921875</v>
          </cell>
          <cell r="E197">
            <v>-3.9428081293119144E-3</v>
          </cell>
          <cell r="F197">
            <v>0.11077740867855315</v>
          </cell>
        </row>
        <row r="198">
          <cell r="A198">
            <v>37356</v>
          </cell>
          <cell r="B198">
            <v>1130.2</v>
          </cell>
          <cell r="C198">
            <v>-6.1013891713612711E-4</v>
          </cell>
          <cell r="D198">
            <v>10381.73046875</v>
          </cell>
          <cell r="E198">
            <v>1.6952310947400573E-2</v>
          </cell>
          <cell r="F198">
            <v>0.10886431731222554</v>
          </cell>
        </row>
        <row r="199">
          <cell r="A199">
            <v>37357</v>
          </cell>
          <cell r="B199">
            <v>1140.97</v>
          </cell>
          <cell r="C199">
            <v>9.5292868518845886E-3</v>
          </cell>
          <cell r="D199">
            <v>10176.080078125</v>
          </cell>
          <cell r="E199">
            <v>-1.9808873987243958E-2</v>
          </cell>
          <cell r="F199">
            <v>0.11212274188493121</v>
          </cell>
        </row>
        <row r="200">
          <cell r="A200">
            <v>37358</v>
          </cell>
          <cell r="B200">
            <v>1146.83</v>
          </cell>
          <cell r="C200">
            <v>5.1359807882764841E-3</v>
          </cell>
          <cell r="D200">
            <v>10190.8203125</v>
          </cell>
          <cell r="E200">
            <v>1.4485179226022549E-3</v>
          </cell>
          <cell r="F200">
            <v>0.11253559231078827</v>
          </cell>
        </row>
        <row r="201">
          <cell r="A201">
            <v>37361</v>
          </cell>
          <cell r="B201">
            <v>1144.33</v>
          </cell>
          <cell r="C201">
            <v>-2.1799220459876034E-3</v>
          </cell>
          <cell r="D201">
            <v>10093.669921875</v>
          </cell>
          <cell r="E201">
            <v>-9.5331276232822892E-3</v>
          </cell>
          <cell r="F201">
            <v>0.11337105422082489</v>
          </cell>
        </row>
        <row r="202">
          <cell r="A202">
            <v>37362</v>
          </cell>
          <cell r="B202">
            <v>1139.9100000000001</v>
          </cell>
          <cell r="C202">
            <v>-3.8625221745474114E-3</v>
          </cell>
          <cell r="D202">
            <v>10301.3203125</v>
          </cell>
          <cell r="E202">
            <v>2.0572338131939594E-2</v>
          </cell>
          <cell r="F202">
            <v>0.11065668918350122</v>
          </cell>
        </row>
        <row r="203">
          <cell r="A203">
            <v>37363</v>
          </cell>
          <cell r="B203">
            <v>1139.76</v>
          </cell>
          <cell r="C203">
            <v>-1.3158933600032618E-4</v>
          </cell>
          <cell r="D203">
            <v>10220.7802734375</v>
          </cell>
          <cell r="E203">
            <v>-7.8184190588432845E-3</v>
          </cell>
          <cell r="F203">
            <v>0.11151399105624943</v>
          </cell>
        </row>
        <row r="204">
          <cell r="A204">
            <v>37364</v>
          </cell>
          <cell r="B204">
            <v>1142.74</v>
          </cell>
          <cell r="C204">
            <v>2.6145855267776241E-3</v>
          </cell>
          <cell r="D204">
            <v>10205.2802734375</v>
          </cell>
          <cell r="E204">
            <v>-1.5165182682072009E-3</v>
          </cell>
          <cell r="F204">
            <v>0.11197536661235515</v>
          </cell>
        </row>
        <row r="205">
          <cell r="A205">
            <v>37365</v>
          </cell>
          <cell r="B205">
            <v>1134.8499999999999</v>
          </cell>
          <cell r="C205">
            <v>-6.904457706915057E-3</v>
          </cell>
          <cell r="D205">
            <v>10257.1103515625</v>
          </cell>
          <cell r="E205">
            <v>5.0787510716294726E-3</v>
          </cell>
          <cell r="F205">
            <v>0.11064032277152253</v>
          </cell>
        </row>
        <row r="206">
          <cell r="A206">
            <v>37368</v>
          </cell>
          <cell r="B206">
            <v>1136.6199999999999</v>
          </cell>
          <cell r="C206">
            <v>1.5596774904171884E-3</v>
          </cell>
          <cell r="D206">
            <v>10136.4296875</v>
          </cell>
          <cell r="E206">
            <v>-1.1765561637358868E-2</v>
          </cell>
          <cell r="F206">
            <v>0.11213218411623298</v>
          </cell>
        </row>
        <row r="207">
          <cell r="A207">
            <v>37369</v>
          </cell>
          <cell r="B207">
            <v>1133.21</v>
          </cell>
          <cell r="C207">
            <v>-3.0001231722122101E-3</v>
          </cell>
          <cell r="D207">
            <v>10089.240234375</v>
          </cell>
          <cell r="E207">
            <v>-4.6554314072925207E-3</v>
          </cell>
          <cell r="F207">
            <v>0.11231866559575476</v>
          </cell>
        </row>
        <row r="208">
          <cell r="A208">
            <v>37370</v>
          </cell>
          <cell r="B208">
            <v>1140.5</v>
          </cell>
          <cell r="C208">
            <v>6.433053008709777E-3</v>
          </cell>
          <cell r="D208">
            <v>10030.4296875</v>
          </cell>
          <cell r="E208">
            <v>-5.8290362315516209E-3</v>
          </cell>
          <cell r="F208">
            <v>0.11370400227432929</v>
          </cell>
        </row>
        <row r="209">
          <cell r="A209">
            <v>37371</v>
          </cell>
          <cell r="B209">
            <v>1139.22</v>
          </cell>
          <cell r="C209">
            <v>-1.1223147742217554E-3</v>
          </cell>
          <cell r="D209">
            <v>10035.0595703125</v>
          </cell>
          <cell r="E209">
            <v>4.6158369648607867E-4</v>
          </cell>
          <cell r="F209">
            <v>0.11352398976985084</v>
          </cell>
        </row>
        <row r="210">
          <cell r="A210">
            <v>37372</v>
          </cell>
          <cell r="B210">
            <v>1124.48</v>
          </cell>
          <cell r="C210">
            <v>-1.2938677340636584E-2</v>
          </cell>
          <cell r="D210">
            <v>9910.7197265625</v>
          </cell>
          <cell r="E210">
            <v>-1.2390543661329523E-2</v>
          </cell>
          <cell r="F210">
            <v>0.11346098275649877</v>
          </cell>
        </row>
        <row r="211">
          <cell r="A211">
            <v>37375</v>
          </cell>
          <cell r="B211">
            <v>1135.68</v>
          </cell>
          <cell r="C211">
            <v>9.960159362549792E-3</v>
          </cell>
          <cell r="D211">
            <v>9819.8701171875</v>
          </cell>
          <cell r="E211">
            <v>-9.1668023999817994E-3</v>
          </cell>
          <cell r="F211">
            <v>0.11565122414524044</v>
          </cell>
        </row>
        <row r="212">
          <cell r="A212">
            <v>37376</v>
          </cell>
          <cell r="B212">
            <v>1132.53</v>
          </cell>
          <cell r="C212">
            <v>-2.7736686390533727E-3</v>
          </cell>
          <cell r="D212">
            <v>9946.2197265625</v>
          </cell>
          <cell r="E212">
            <v>1.2866729179427105E-2</v>
          </cell>
          <cell r="F212">
            <v>0.11386537107917001</v>
          </cell>
        </row>
        <row r="213">
          <cell r="A213">
            <v>37378</v>
          </cell>
          <cell r="B213">
            <v>1133.92</v>
          </cell>
          <cell r="C213">
            <v>1.2273405561000761E-3</v>
          </cell>
          <cell r="D213">
            <v>10091.8701171875</v>
          </cell>
          <cell r="E213">
            <v>1.4643793785896753E-2</v>
          </cell>
          <cell r="F213">
            <v>0.11235974966312902</v>
          </cell>
        </row>
        <row r="214">
          <cell r="A214">
            <v>37379</v>
          </cell>
          <cell r="B214">
            <v>1136.99</v>
          </cell>
          <cell r="C214">
            <v>2.7074220403555671E-3</v>
          </cell>
          <cell r="D214">
            <v>10006.6298828125</v>
          </cell>
          <cell r="E214">
            <v>-8.4464260226483345E-3</v>
          </cell>
          <cell r="F214">
            <v>0.11362366883908706</v>
          </cell>
        </row>
        <row r="215">
          <cell r="A215">
            <v>37382</v>
          </cell>
          <cell r="B215">
            <v>1138.32</v>
          </cell>
          <cell r="C215">
            <v>1.1697552309166692E-3</v>
          </cell>
          <cell r="D215">
            <v>9808.0400390625</v>
          </cell>
          <cell r="E215">
            <v>-1.9845826824383739E-2</v>
          </cell>
          <cell r="F215">
            <v>0.11605988510104065</v>
          </cell>
        </row>
        <row r="216">
          <cell r="A216">
            <v>37383</v>
          </cell>
          <cell r="B216">
            <v>1125.0899999999999</v>
          </cell>
          <cell r="C216">
            <v>-1.1622390891840584E-2</v>
          </cell>
          <cell r="D216">
            <v>9836.5498046875</v>
          </cell>
          <cell r="E216">
            <v>2.9067750041245066E-3</v>
          </cell>
          <cell r="F216">
            <v>0.11437851912912092</v>
          </cell>
        </row>
        <row r="217">
          <cell r="A217">
            <v>37384</v>
          </cell>
          <cell r="B217">
            <v>1126.3900000000001</v>
          </cell>
          <cell r="C217">
            <v>1.1554631185062281E-3</v>
          </cell>
          <cell r="D217">
            <v>10141.830078125</v>
          </cell>
          <cell r="E217">
            <v>3.103529992721854E-2</v>
          </cell>
          <cell r="F217">
            <v>0.11106378151902982</v>
          </cell>
        </row>
        <row r="218">
          <cell r="A218">
            <v>37385</v>
          </cell>
          <cell r="B218">
            <v>1130.58</v>
          </cell>
          <cell r="C218">
            <v>3.7198483651308401E-3</v>
          </cell>
          <cell r="D218">
            <v>10037.419921875</v>
          </cell>
          <cell r="E218">
            <v>-1.0295001537760196E-2</v>
          </cell>
          <cell r="F218">
            <v>0.1126365150406905</v>
          </cell>
        </row>
        <row r="219">
          <cell r="A219">
            <v>37386</v>
          </cell>
          <cell r="B219">
            <v>1131.5899999999999</v>
          </cell>
          <cell r="C219">
            <v>8.9334677776009563E-4</v>
          </cell>
          <cell r="D219">
            <v>9939.919921875</v>
          </cell>
          <cell r="E219">
            <v>-9.7136515916320665E-3</v>
          </cell>
          <cell r="F219">
            <v>0.11384296944985291</v>
          </cell>
        </row>
        <row r="220">
          <cell r="A220">
            <v>37390</v>
          </cell>
          <cell r="B220">
            <v>1143.92</v>
          </cell>
          <cell r="C220">
            <v>1.0896172642034907E-2</v>
          </cell>
          <cell r="D220">
            <v>10298.1396484375</v>
          </cell>
          <cell r="E220">
            <v>3.6038492198931849E-2</v>
          </cell>
          <cell r="F220">
            <v>0.11108025711940729</v>
          </cell>
        </row>
        <row r="221">
          <cell r="A221">
            <v>37391</v>
          </cell>
          <cell r="B221">
            <v>1149.83</v>
          </cell>
          <cell r="C221">
            <v>5.1664452059583255E-3</v>
          </cell>
          <cell r="D221">
            <v>10243.6796875</v>
          </cell>
          <cell r="E221">
            <v>-5.2883300087859242E-3</v>
          </cell>
          <cell r="F221">
            <v>0.11224775032775544</v>
          </cell>
        </row>
        <row r="222">
          <cell r="A222">
            <v>37392</v>
          </cell>
          <cell r="B222">
            <v>1155.3599999999999</v>
          </cell>
          <cell r="C222">
            <v>4.8094066079333864E-3</v>
          </cell>
          <cell r="D222">
            <v>10289.2099609375</v>
          </cell>
          <cell r="E222">
            <v>4.444718580283169E-3</v>
          </cell>
          <cell r="F222">
            <v>0.11228850459717214</v>
          </cell>
        </row>
        <row r="223">
          <cell r="A223">
            <v>37393</v>
          </cell>
          <cell r="B223">
            <v>1157.32</v>
          </cell>
          <cell r="C223">
            <v>1.6964409361583943E-3</v>
          </cell>
          <cell r="D223">
            <v>10353.080078125</v>
          </cell>
          <cell r="E223">
            <v>6.207485067364793E-3</v>
          </cell>
          <cell r="F223">
            <v>0.11178509112909296</v>
          </cell>
        </row>
        <row r="224">
          <cell r="A224">
            <v>37396</v>
          </cell>
          <cell r="B224">
            <v>1151.67</v>
          </cell>
          <cell r="C224">
            <v>-4.8819686862751066E-3</v>
          </cell>
          <cell r="D224">
            <v>10229.5</v>
          </cell>
          <cell r="E224">
            <v>-1.1936551943233953E-2</v>
          </cell>
          <cell r="F224">
            <v>0.11258321521090964</v>
          </cell>
        </row>
        <row r="225">
          <cell r="A225">
            <v>37397</v>
          </cell>
          <cell r="B225">
            <v>1146.3</v>
          </cell>
          <cell r="C225">
            <v>-4.6627940295398407E-3</v>
          </cell>
          <cell r="D225">
            <v>10105.7099609375</v>
          </cell>
          <cell r="E225">
            <v>-1.2101279540788878E-2</v>
          </cell>
          <cell r="F225">
            <v>0.11343092216488454</v>
          </cell>
        </row>
        <row r="226">
          <cell r="A226">
            <v>37398</v>
          </cell>
          <cell r="B226">
            <v>1147.2</v>
          </cell>
          <cell r="C226">
            <v>7.8513478147090865E-4</v>
          </cell>
          <cell r="D226">
            <v>10157.8798828125</v>
          </cell>
          <cell r="E226">
            <v>5.1624202630649041E-3</v>
          </cell>
          <cell r="F226">
            <v>0.1129369527140308</v>
          </cell>
        </row>
        <row r="227">
          <cell r="A227">
            <v>37399</v>
          </cell>
          <cell r="B227">
            <v>1149.3599999999999</v>
          </cell>
          <cell r="C227">
            <v>1.8828451882844099E-3</v>
          </cell>
          <cell r="D227">
            <v>10216.080078125</v>
          </cell>
          <cell r="E227">
            <v>5.7295612848284883E-3</v>
          </cell>
          <cell r="F227">
            <v>0.11250499126969908</v>
          </cell>
        </row>
        <row r="228">
          <cell r="A228">
            <v>37400</v>
          </cell>
          <cell r="B228">
            <v>1172.08</v>
          </cell>
          <cell r="C228">
            <v>1.9767522795294701E-2</v>
          </cell>
          <cell r="D228">
            <v>10104.259765625</v>
          </cell>
          <cell r="E228">
            <v>-1.0945520360537642E-2</v>
          </cell>
          <cell r="F228">
            <v>0.11599860130154728</v>
          </cell>
        </row>
        <row r="229">
          <cell r="A229">
            <v>37403</v>
          </cell>
          <cell r="B229">
            <v>1176.19</v>
          </cell>
          <cell r="C229">
            <v>3.5065865811207964E-3</v>
          </cell>
          <cell r="D229">
            <v>10104.259765625</v>
          </cell>
          <cell r="E229">
            <v>0</v>
          </cell>
          <cell r="F229">
            <v>0.11640536044030007</v>
          </cell>
        </row>
        <row r="230">
          <cell r="A230">
            <v>37404</v>
          </cell>
          <cell r="B230">
            <v>1161.45</v>
          </cell>
          <cell r="C230">
            <v>-1.25319888793477E-2</v>
          </cell>
          <cell r="D230">
            <v>9981.580078125</v>
          </cell>
          <cell r="E230">
            <v>-1.2141382975659476E-2</v>
          </cell>
          <cell r="F230">
            <v>0.1163593329822961</v>
          </cell>
        </row>
        <row r="231">
          <cell r="A231">
            <v>37405</v>
          </cell>
          <cell r="B231">
            <v>1160.03</v>
          </cell>
          <cell r="C231">
            <v>-1.2226096689483823E-3</v>
          </cell>
          <cell r="D231">
            <v>9923.0400390625</v>
          </cell>
          <cell r="E231">
            <v>-5.8648068346205395E-3</v>
          </cell>
          <cell r="F231">
            <v>0.11690268258855038</v>
          </cell>
        </row>
        <row r="232">
          <cell r="A232">
            <v>37406</v>
          </cell>
          <cell r="B232">
            <v>1160.5899999999999</v>
          </cell>
          <cell r="C232">
            <v>4.8274613587584447E-4</v>
          </cell>
          <cell r="D232">
            <v>9911.6904296875</v>
          </cell>
          <cell r="E232">
            <v>-1.1437633356634613E-3</v>
          </cell>
          <cell r="F232">
            <v>0.11709304363701677</v>
          </cell>
        </row>
        <row r="233">
          <cell r="A233">
            <v>37407</v>
          </cell>
          <cell r="B233">
            <v>1166.03</v>
          </cell>
          <cell r="C233">
            <v>4.6872711293395319E-3</v>
          </cell>
          <cell r="D233">
            <v>9925.25</v>
          </cell>
          <cell r="E233">
            <v>1.3680381170790845E-3</v>
          </cell>
          <cell r="F233">
            <v>0.11748117175889776</v>
          </cell>
        </row>
        <row r="234">
          <cell r="A234">
            <v>37411</v>
          </cell>
          <cell r="B234">
            <v>1171.81</v>
          </cell>
          <cell r="C234">
            <v>4.9569908149875719E-3</v>
          </cell>
          <cell r="D234">
            <v>9687.83984375</v>
          </cell>
          <cell r="E234">
            <v>-2.3919816251479764E-2</v>
          </cell>
          <cell r="F234">
            <v>0.12095678901586919</v>
          </cell>
        </row>
        <row r="235">
          <cell r="A235">
            <v>37412</v>
          </cell>
          <cell r="B235">
            <v>1179.02</v>
          </cell>
          <cell r="C235">
            <v>6.1528746127785805E-3</v>
          </cell>
          <cell r="D235">
            <v>9796.7998046875</v>
          </cell>
          <cell r="E235">
            <v>1.1247085283701663E-2</v>
          </cell>
          <cell r="F235">
            <v>0.12034746279452105</v>
          </cell>
        </row>
        <row r="236">
          <cell r="A236">
            <v>37413</v>
          </cell>
          <cell r="B236">
            <v>1199.8499999999999</v>
          </cell>
          <cell r="C236">
            <v>1.7667215144781201E-2</v>
          </cell>
          <cell r="D236">
            <v>9624.6396484375</v>
          </cell>
          <cell r="E236">
            <v>-1.7573101388437706E-2</v>
          </cell>
          <cell r="F236">
            <v>0.12466440758587653</v>
          </cell>
        </row>
        <row r="237">
          <cell r="A237">
            <v>37414</v>
          </cell>
          <cell r="B237">
            <v>1211.8</v>
          </cell>
          <cell r="C237">
            <v>9.9595782806185529E-3</v>
          </cell>
          <cell r="D237">
            <v>9589.669921875</v>
          </cell>
          <cell r="E237">
            <v>-3.6333543737585572E-3</v>
          </cell>
          <cell r="F237">
            <v>0.12636514185287676</v>
          </cell>
        </row>
        <row r="238">
          <cell r="A238">
            <v>37418</v>
          </cell>
          <cell r="B238">
            <v>1226.5999999999999</v>
          </cell>
          <cell r="C238">
            <v>1.2213236507674585E-2</v>
          </cell>
          <cell r="D238">
            <v>9517.259765625</v>
          </cell>
          <cell r="E238">
            <v>-7.5508496997196417E-3</v>
          </cell>
          <cell r="F238">
            <v>0.1288816350721356</v>
          </cell>
        </row>
        <row r="239">
          <cell r="A239">
            <v>37419</v>
          </cell>
          <cell r="B239">
            <v>1235.3900000000001</v>
          </cell>
          <cell r="C239">
            <v>7.1661503342574928E-3</v>
          </cell>
          <cell r="D239">
            <v>9617.7099609375</v>
          </cell>
          <cell r="E239">
            <v>1.0554529117226874E-2</v>
          </cell>
          <cell r="F239">
            <v>0.12844949629564195</v>
          </cell>
        </row>
        <row r="240">
          <cell r="A240">
            <v>37420</v>
          </cell>
          <cell r="B240">
            <v>1253.25</v>
          </cell>
          <cell r="C240">
            <v>1.4456973101611537E-2</v>
          </cell>
          <cell r="D240">
            <v>9502.7998046875</v>
          </cell>
          <cell r="E240">
            <v>-1.1947766850602615E-2</v>
          </cell>
          <cell r="F240">
            <v>0.1318821848042934</v>
          </cell>
        </row>
        <row r="241">
          <cell r="A241">
            <v>37421</v>
          </cell>
          <cell r="B241">
            <v>1252.07</v>
          </cell>
          <cell r="C241">
            <v>-9.4155196489131843E-4</v>
          </cell>
          <cell r="D241">
            <v>9474.2099609375</v>
          </cell>
          <cell r="E241">
            <v>-3.0085705621092362E-3</v>
          </cell>
          <cell r="F241">
            <v>0.13215561035298232</v>
          </cell>
        </row>
        <row r="242">
          <cell r="A242">
            <v>37424</v>
          </cell>
          <cell r="B242">
            <v>1274.44</v>
          </cell>
          <cell r="C242">
            <v>1.7866413219708166E-2</v>
          </cell>
          <cell r="D242">
            <v>9687.419921875</v>
          </cell>
          <cell r="E242">
            <v>2.2504246983819476E-2</v>
          </cell>
          <cell r="F242">
            <v>0.13155618423458743</v>
          </cell>
        </row>
        <row r="243">
          <cell r="A243">
            <v>37425</v>
          </cell>
          <cell r="B243">
            <v>1289.27</v>
          </cell>
          <cell r="C243">
            <v>1.1636483475094828E-2</v>
          </cell>
          <cell r="D243">
            <v>9706.1201171875</v>
          </cell>
          <cell r="E243">
            <v>1.9303586985295329E-3</v>
          </cell>
          <cell r="F243">
            <v>0.13283062484637642</v>
          </cell>
        </row>
        <row r="244">
          <cell r="A244">
            <v>37426</v>
          </cell>
          <cell r="B244">
            <v>1274.81</v>
          </cell>
          <cell r="C244">
            <v>-1.1215649165807084E-2</v>
          </cell>
          <cell r="D244">
            <v>9561.5703125</v>
          </cell>
          <cell r="E244">
            <v>-1.4892645355947365E-2</v>
          </cell>
          <cell r="F244">
            <v>0.13332642634373768</v>
          </cell>
        </row>
        <row r="245">
          <cell r="A245">
            <v>37427</v>
          </cell>
          <cell r="B245">
            <v>1266.21</v>
          </cell>
          <cell r="C245">
            <v>-6.7461033408899862E-3</v>
          </cell>
          <cell r="D245">
            <v>9431.76953125</v>
          </cell>
          <cell r="E245">
            <v>-1.3575257725220058E-2</v>
          </cell>
          <cell r="F245">
            <v>0.13424946356086251</v>
          </cell>
        </row>
        <row r="246">
          <cell r="A246">
            <v>37428</v>
          </cell>
          <cell r="B246">
            <v>1259.01</v>
          </cell>
          <cell r="C246">
            <v>-5.6862605728907889E-3</v>
          </cell>
          <cell r="D246">
            <v>9253.7900390625</v>
          </cell>
          <cell r="E246">
            <v>-1.8870212169392553E-2</v>
          </cell>
          <cell r="F246">
            <v>0.13605344347401577</v>
          </cell>
        </row>
        <row r="247">
          <cell r="A247">
            <v>37431</v>
          </cell>
          <cell r="B247">
            <v>1253.6600000000001</v>
          </cell>
          <cell r="C247">
            <v>-4.2493705371680068E-3</v>
          </cell>
          <cell r="D247">
            <v>9281.8203125</v>
          </cell>
          <cell r="E247">
            <v>3.02905872287762E-3</v>
          </cell>
          <cell r="F247">
            <v>0.13506617859340295</v>
          </cell>
        </row>
        <row r="248">
          <cell r="A248">
            <v>37432</v>
          </cell>
          <cell r="B248">
            <v>1253.6600000000001</v>
          </cell>
          <cell r="C248">
            <v>0</v>
          </cell>
          <cell r="D248">
            <v>9281.82</v>
          </cell>
          <cell r="E248">
            <v>-3.366796486048429E-8</v>
          </cell>
          <cell r="F248">
            <v>0.13506618314080646</v>
          </cell>
        </row>
        <row r="249">
          <cell r="A249">
            <v>37433</v>
          </cell>
          <cell r="B249">
            <v>1252.6300000000001</v>
          </cell>
          <cell r="C249">
            <v>-8.215943716797236E-4</v>
          </cell>
          <cell r="D249">
            <v>9126.82</v>
          </cell>
          <cell r="E249">
            <v>-1.6699311126481708E-2</v>
          </cell>
          <cell r="F249">
            <v>0.13724714632259649</v>
          </cell>
        </row>
        <row r="250">
          <cell r="A250">
            <v>37434</v>
          </cell>
          <cell r="B250">
            <v>1246.69</v>
          </cell>
          <cell r="C250">
            <v>-4.7420227840623275E-3</v>
          </cell>
          <cell r="D250">
            <v>9120.11</v>
          </cell>
          <cell r="E250">
            <v>-7.3519582943448736E-4</v>
          </cell>
          <cell r="F250">
            <v>0.13669681615682266</v>
          </cell>
        </row>
        <row r="251">
          <cell r="A251">
            <v>37435</v>
          </cell>
          <cell r="B251">
            <v>1239.19</v>
          </cell>
          <cell r="C251">
            <v>-6.0159301831249623E-3</v>
          </cell>
          <cell r="D251">
            <v>9269.92</v>
          </cell>
          <cell r="E251">
            <v>1.6426336963040855E-2</v>
          </cell>
          <cell r="F251">
            <v>0.13367860779812554</v>
          </cell>
        </row>
        <row r="252">
          <cell r="A252">
            <v>37438</v>
          </cell>
          <cell r="B252">
            <v>1235.73</v>
          </cell>
          <cell r="C252">
            <v>-2.7921464827831421E-3</v>
          </cell>
          <cell r="D252">
            <v>9243.26</v>
          </cell>
          <cell r="E252">
            <v>-2.875968724649125E-3</v>
          </cell>
          <cell r="F252">
            <v>0.13368984535759029</v>
          </cell>
        </row>
        <row r="253">
          <cell r="A253">
            <v>37439</v>
          </cell>
          <cell r="B253">
            <v>1235.73</v>
          </cell>
          <cell r="C253">
            <v>0</v>
          </cell>
          <cell r="D253">
            <v>9109.7900000000009</v>
          </cell>
          <cell r="E253">
            <v>-1.4439710664851946E-2</v>
          </cell>
          <cell r="F253">
            <v>0.13564857148188925</v>
          </cell>
        </row>
        <row r="254">
          <cell r="A254">
            <v>37440</v>
          </cell>
          <cell r="B254">
            <v>1224.9100000000001</v>
          </cell>
          <cell r="C254">
            <v>-8.7559580167188011E-3</v>
          </cell>
          <cell r="D254">
            <v>9007.77</v>
          </cell>
          <cell r="E254">
            <v>-1.1198940919604161E-2</v>
          </cell>
          <cell r="F254">
            <v>0.13598371183988933</v>
          </cell>
        </row>
        <row r="255">
          <cell r="A255">
            <v>37441</v>
          </cell>
          <cell r="B255">
            <v>1216.25</v>
          </cell>
          <cell r="C255">
            <v>-7.0699071768538513E-3</v>
          </cell>
          <cell r="D255">
            <v>9054.9699999999993</v>
          </cell>
          <cell r="E255">
            <v>5.2399206462863113E-3</v>
          </cell>
          <cell r="F255">
            <v>0.13431850133131309</v>
          </cell>
        </row>
        <row r="256">
          <cell r="A256">
            <v>37442</v>
          </cell>
          <cell r="B256">
            <v>1198.75</v>
          </cell>
          <cell r="C256">
            <v>-1.4388489208633115E-2</v>
          </cell>
          <cell r="D256">
            <v>9379.5</v>
          </cell>
          <cell r="E256">
            <v>3.5839986217513831E-2</v>
          </cell>
          <cell r="F256">
            <v>0.12780532011301243</v>
          </cell>
        </row>
        <row r="257">
          <cell r="A257">
            <v>37445</v>
          </cell>
          <cell r="B257">
            <v>1213.49</v>
          </cell>
          <cell r="C257">
            <v>1.2296141814390094E-2</v>
          </cell>
          <cell r="D257">
            <v>9274.9</v>
          </cell>
          <cell r="E257">
            <v>-1.1151980382749671E-2</v>
          </cell>
          <cell r="F257">
            <v>0.13083591197748765</v>
          </cell>
        </row>
        <row r="258">
          <cell r="A258">
            <v>37446</v>
          </cell>
          <cell r="B258">
            <v>1224.21</v>
          </cell>
          <cell r="C258">
            <v>8.8340241781967865E-3</v>
          </cell>
          <cell r="D258">
            <v>9096.09</v>
          </cell>
          <cell r="E258">
            <v>-1.9278914058372565E-2</v>
          </cell>
          <cell r="F258">
            <v>0.13458639921108961</v>
          </cell>
        </row>
        <row r="259">
          <cell r="A259">
            <v>37447</v>
          </cell>
          <cell r="B259">
            <v>1226.3</v>
          </cell>
          <cell r="C259">
            <v>1.7072234338879611E-3</v>
          </cell>
          <cell r="D259">
            <v>8813.5</v>
          </cell>
          <cell r="E259">
            <v>-3.1067194805680209E-2</v>
          </cell>
          <cell r="F259">
            <v>0.13913882112668066</v>
          </cell>
        </row>
        <row r="260">
          <cell r="A260">
            <v>37448</v>
          </cell>
          <cell r="B260">
            <v>1221.6300000000001</v>
          </cell>
          <cell r="C260">
            <v>-3.8082035391012736E-3</v>
          </cell>
          <cell r="D260">
            <v>8801.5300000000007</v>
          </cell>
          <cell r="E260">
            <v>-1.3581437567367072E-3</v>
          </cell>
          <cell r="F260">
            <v>0.13879745907813756</v>
          </cell>
        </row>
        <row r="261">
          <cell r="A261">
            <v>37449</v>
          </cell>
          <cell r="B261">
            <v>1220.18</v>
          </cell>
          <cell r="C261">
            <v>-1.1869387621457061E-3</v>
          </cell>
          <cell r="D261">
            <v>8684.5300000000007</v>
          </cell>
          <cell r="E261">
            <v>-1.3293143351212788E-2</v>
          </cell>
          <cell r="F261">
            <v>0.14050040704563171</v>
          </cell>
        </row>
        <row r="262">
          <cell r="A262">
            <v>37452</v>
          </cell>
          <cell r="B262">
            <v>1219.75</v>
          </cell>
          <cell r="C262">
            <v>-3.5240702191485784E-4</v>
          </cell>
          <cell r="D262">
            <v>8639.19</v>
          </cell>
          <cell r="E262">
            <v>-5.2207776356348878E-3</v>
          </cell>
          <cell r="F262">
            <v>0.14118800489397731</v>
          </cell>
        </row>
        <row r="263">
          <cell r="A263">
            <v>37453</v>
          </cell>
          <cell r="B263">
            <v>1228.0999999999999</v>
          </cell>
          <cell r="C263">
            <v>6.8456650953063747E-3</v>
          </cell>
          <cell r="D263">
            <v>8473.11</v>
          </cell>
          <cell r="E263">
            <v>-1.9224024474516654E-2</v>
          </cell>
          <cell r="F263">
            <v>0.14494087767065456</v>
          </cell>
        </row>
        <row r="264">
          <cell r="A264">
            <v>37454</v>
          </cell>
          <cell r="B264">
            <v>1217.6300000000001</v>
          </cell>
          <cell r="C264">
            <v>-8.5253643840076387E-3</v>
          </cell>
          <cell r="D264">
            <v>8542.48</v>
          </cell>
          <cell r="E264">
            <v>8.1870765279807856E-3</v>
          </cell>
          <cell r="F264">
            <v>0.14253823245708508</v>
          </cell>
        </row>
        <row r="265">
          <cell r="A265">
            <v>37455</v>
          </cell>
          <cell r="B265">
            <v>1206.82</v>
          </cell>
          <cell r="C265">
            <v>-8.8779021541849357E-3</v>
          </cell>
          <cell r="D265">
            <v>8409.49</v>
          </cell>
          <cell r="E265">
            <v>-1.5568078590760481E-2</v>
          </cell>
          <cell r="F265">
            <v>0.14350691896892676</v>
          </cell>
        </row>
        <row r="266">
          <cell r="A266">
            <v>37456</v>
          </cell>
          <cell r="B266">
            <v>1211.3900000000001</v>
          </cell>
          <cell r="C266">
            <v>3.7868116206229985E-3</v>
          </cell>
          <cell r="D266">
            <v>8019.26</v>
          </cell>
          <cell r="E266">
            <v>-4.640352744340015E-2</v>
          </cell>
          <cell r="F266">
            <v>0.15106007287455453</v>
          </cell>
        </row>
        <row r="267">
          <cell r="A267">
            <v>37459</v>
          </cell>
          <cell r="B267">
            <v>1202.75</v>
          </cell>
          <cell r="C267">
            <v>-7.1323025615203095E-3</v>
          </cell>
          <cell r="D267">
            <v>7784.58</v>
          </cell>
          <cell r="E267">
            <v>-2.926454560645253E-2</v>
          </cell>
          <cell r="F267">
            <v>0.15450416078966367</v>
          </cell>
        </row>
        <row r="268">
          <cell r="A268">
            <v>37460</v>
          </cell>
          <cell r="B268">
            <v>1210.9000000000001</v>
          </cell>
          <cell r="C268">
            <v>6.776138017044353E-3</v>
          </cell>
          <cell r="D268">
            <v>7702.34</v>
          </cell>
          <cell r="E268">
            <v>-1.0564474897810761E-2</v>
          </cell>
          <cell r="F268">
            <v>0.15721196415634731</v>
          </cell>
        </row>
        <row r="269">
          <cell r="A269">
            <v>37461</v>
          </cell>
          <cell r="B269">
            <v>1204.57</v>
          </cell>
          <cell r="C269">
            <v>-5.2275167230986241E-3</v>
          </cell>
          <cell r="D269">
            <v>8191.29</v>
          </cell>
          <cell r="E269">
            <v>6.3480708460026403E-2</v>
          </cell>
          <cell r="F269">
            <v>0.14705498157188915</v>
          </cell>
        </row>
        <row r="270">
          <cell r="A270">
            <v>37462</v>
          </cell>
          <cell r="B270">
            <v>1211.53</v>
          </cell>
          <cell r="C270">
            <v>5.7779954672620981E-3</v>
          </cell>
          <cell r="D270">
            <v>8186.31</v>
          </cell>
          <cell r="E270">
            <v>-6.0796284834252479E-4</v>
          </cell>
          <cell r="F270">
            <v>0.14799463983162131</v>
          </cell>
        </row>
        <row r="271">
          <cell r="A271">
            <v>37463</v>
          </cell>
          <cell r="B271">
            <v>1216.21</v>
          </cell>
          <cell r="C271">
            <v>3.8628841217305254E-3</v>
          </cell>
          <cell r="D271">
            <v>8264.39</v>
          </cell>
          <cell r="E271">
            <v>9.5378748178360784E-3</v>
          </cell>
          <cell r="F271">
            <v>0.14716270650344432</v>
          </cell>
        </row>
        <row r="272">
          <cell r="A272">
            <v>37466</v>
          </cell>
          <cell r="B272">
            <v>1217.04</v>
          </cell>
          <cell r="C272">
            <v>6.8244793251159841E-4</v>
          </cell>
          <cell r="D272">
            <v>8711.8799999999992</v>
          </cell>
          <cell r="E272">
            <v>5.4146767033017573E-2</v>
          </cell>
          <cell r="F272">
            <v>0.13969889392415874</v>
          </cell>
        </row>
        <row r="273">
          <cell r="A273">
            <v>37467</v>
          </cell>
          <cell r="B273">
            <v>1191.68</v>
          </cell>
          <cell r="C273">
            <v>-2.0837441661736622E-2</v>
          </cell>
          <cell r="D273">
            <v>8680.0300000000007</v>
          </cell>
          <cell r="E273">
            <v>-3.6559273084567634E-3</v>
          </cell>
          <cell r="F273">
            <v>0.13728984807656194</v>
          </cell>
        </row>
        <row r="274">
          <cell r="A274">
            <v>37468</v>
          </cell>
          <cell r="B274">
            <v>1187.1300000000001</v>
          </cell>
          <cell r="C274">
            <v>-3.8181390977443108E-3</v>
          </cell>
          <cell r="D274">
            <v>8736.59</v>
          </cell>
          <cell r="E274">
            <v>6.5161065111525307E-3</v>
          </cell>
          <cell r="F274">
            <v>0.13588024618300734</v>
          </cell>
        </row>
        <row r="275">
          <cell r="A275">
            <v>37469</v>
          </cell>
          <cell r="B275">
            <v>1191.75</v>
          </cell>
          <cell r="C275">
            <v>3.891738899699293E-3</v>
          </cell>
          <cell r="D275">
            <v>8506.6200000000008</v>
          </cell>
          <cell r="E275">
            <v>-2.6322627020382017E-2</v>
          </cell>
          <cell r="F275">
            <v>0.14009677169075377</v>
          </cell>
        </row>
        <row r="276">
          <cell r="A276">
            <v>37470</v>
          </cell>
          <cell r="B276">
            <v>1192.33</v>
          </cell>
          <cell r="C276">
            <v>4.8667925319900718E-4</v>
          </cell>
          <cell r="D276">
            <v>8313.1299999999992</v>
          </cell>
          <cell r="E276">
            <v>-2.2745814436286316E-2</v>
          </cell>
          <cell r="F276">
            <v>0.14342732520723242</v>
          </cell>
        </row>
        <row r="277">
          <cell r="A277">
            <v>37473</v>
          </cell>
          <cell r="B277">
            <v>1187.3499999999999</v>
          </cell>
          <cell r="C277">
            <v>-4.176696048912687E-3</v>
          </cell>
          <cell r="D277">
            <v>8043.63</v>
          </cell>
          <cell r="E277">
            <v>-3.2418595643277426E-2</v>
          </cell>
          <cell r="F277">
            <v>0.14761370177395031</v>
          </cell>
        </row>
        <row r="278">
          <cell r="A278">
            <v>37474</v>
          </cell>
          <cell r="B278">
            <v>1191.28</v>
          </cell>
          <cell r="C278">
            <v>3.3098917758032087E-3</v>
          </cell>
          <cell r="D278">
            <v>8274.09</v>
          </cell>
          <cell r="E278">
            <v>2.8651243281951011E-2</v>
          </cell>
          <cell r="F278">
            <v>0.14397716244324149</v>
          </cell>
        </row>
        <row r="279">
          <cell r="A279">
            <v>37476</v>
          </cell>
          <cell r="B279">
            <v>1205.42</v>
          </cell>
          <cell r="C279">
            <v>1.1869585655765347E-2</v>
          </cell>
          <cell r="D279">
            <v>8456.15</v>
          </cell>
          <cell r="E279">
            <v>2.2003628193553615E-2</v>
          </cell>
          <cell r="F279">
            <v>0.14254950538956856</v>
          </cell>
        </row>
        <row r="280">
          <cell r="A280">
            <v>37477</v>
          </cell>
          <cell r="B280">
            <v>1215.79</v>
          </cell>
          <cell r="C280">
            <v>8.6028106386155656E-3</v>
          </cell>
          <cell r="D280">
            <v>8745.4500000000007</v>
          </cell>
          <cell r="E280">
            <v>3.4211786687795342E-2</v>
          </cell>
          <cell r="F280">
            <v>0.13901971882521766</v>
          </cell>
        </row>
        <row r="281">
          <cell r="A281">
            <v>37480</v>
          </cell>
          <cell r="B281">
            <v>1209.67</v>
          </cell>
          <cell r="C281">
            <v>-5.0337640546475049E-3</v>
          </cell>
          <cell r="D281">
            <v>8688.89</v>
          </cell>
          <cell r="E281">
            <v>-6.4673630287751527E-3</v>
          </cell>
          <cell r="F281">
            <v>0.13922031467770915</v>
          </cell>
        </row>
        <row r="282">
          <cell r="A282">
            <v>37481</v>
          </cell>
          <cell r="B282">
            <v>1217.03</v>
          </cell>
          <cell r="C282">
            <v>6.0843039837310542E-3</v>
          </cell>
          <cell r="D282">
            <v>8482.39</v>
          </cell>
          <cell r="E282">
            <v>-2.3765981615603393E-2</v>
          </cell>
          <cell r="F282">
            <v>0.14347725110493623</v>
          </cell>
        </row>
        <row r="283">
          <cell r="A283">
            <v>37482</v>
          </cell>
          <cell r="B283">
            <v>1226.6099999999999</v>
          </cell>
          <cell r="C283">
            <v>7.8716218992136433E-3</v>
          </cell>
          <cell r="D283">
            <v>8743.31</v>
          </cell>
          <cell r="E283">
            <v>3.0760198481795786E-2</v>
          </cell>
          <cell r="F283">
            <v>0.14029126269113185</v>
          </cell>
        </row>
        <row r="284">
          <cell r="A284">
            <v>37483</v>
          </cell>
          <cell r="B284">
            <v>1225.56</v>
          </cell>
          <cell r="C284">
            <v>-8.5601780517030601E-4</v>
          </cell>
          <cell r="D284">
            <v>8818.14</v>
          </cell>
          <cell r="E284">
            <v>8.5585436179205221E-3</v>
          </cell>
          <cell r="F284">
            <v>0.13898169001626193</v>
          </cell>
        </row>
        <row r="285">
          <cell r="A285">
            <v>37484</v>
          </cell>
          <cell r="B285">
            <v>1202.6600000000001</v>
          </cell>
          <cell r="C285">
            <v>-1.8685335683279347E-2</v>
          </cell>
          <cell r="D285">
            <v>8778.06</v>
          </cell>
          <cell r="E285">
            <v>-4.5451761936190493E-3</v>
          </cell>
          <cell r="F285">
            <v>0.13700749368311452</v>
          </cell>
        </row>
        <row r="286">
          <cell r="A286">
            <v>37488</v>
          </cell>
          <cell r="B286">
            <v>1195.8399999999999</v>
          </cell>
          <cell r="C286">
            <v>-5.6707631417026727E-3</v>
          </cell>
          <cell r="D286">
            <v>8872.07</v>
          </cell>
          <cell r="E286">
            <v>1.0709655664235651E-2</v>
          </cell>
          <cell r="F286">
            <v>0.13478703391654934</v>
          </cell>
        </row>
        <row r="287">
          <cell r="A287">
            <v>37489</v>
          </cell>
          <cell r="B287">
            <v>1198.29</v>
          </cell>
          <cell r="C287">
            <v>2.0487690660957458E-3</v>
          </cell>
          <cell r="D287">
            <v>8957.23</v>
          </cell>
          <cell r="E287">
            <v>9.5986618680872215E-3</v>
          </cell>
          <cell r="F287">
            <v>0.13377908125614726</v>
          </cell>
        </row>
        <row r="288">
          <cell r="A288">
            <v>37490</v>
          </cell>
          <cell r="B288">
            <v>1198.8699999999999</v>
          </cell>
          <cell r="C288">
            <v>4.8402306620265456E-4</v>
          </cell>
          <cell r="D288">
            <v>9053.64</v>
          </cell>
          <cell r="E288">
            <v>1.0763372158580253E-2</v>
          </cell>
          <cell r="F288">
            <v>0.1324185631414547</v>
          </cell>
        </row>
        <row r="289">
          <cell r="A289">
            <v>37491</v>
          </cell>
          <cell r="B289">
            <v>1190.6500000000001</v>
          </cell>
          <cell r="C289">
            <v>-6.8564564965341024E-3</v>
          </cell>
          <cell r="D289">
            <v>8872.9599999999991</v>
          </cell>
          <cell r="E289">
            <v>-1.9956614135309136E-2</v>
          </cell>
          <cell r="F289">
            <v>0.13418859095499136</v>
          </cell>
        </row>
        <row r="290">
          <cell r="A290">
            <v>37494</v>
          </cell>
          <cell r="B290">
            <v>1193.3599999999999</v>
          </cell>
          <cell r="C290">
            <v>2.2760676941164792E-3</v>
          </cell>
          <cell r="D290">
            <v>8919.01</v>
          </cell>
          <cell r="E290">
            <v>5.1899253462206474E-3</v>
          </cell>
          <cell r="F290">
            <v>0.13379960331920246</v>
          </cell>
        </row>
        <row r="291">
          <cell r="A291">
            <v>37495</v>
          </cell>
          <cell r="B291">
            <v>1200.67</v>
          </cell>
          <cell r="C291">
            <v>6.1255614399680081E-3</v>
          </cell>
          <cell r="D291">
            <v>8824.41</v>
          </cell>
          <cell r="E291">
            <v>-1.0606558351207163E-2</v>
          </cell>
          <cell r="F291">
            <v>0.13606235431037317</v>
          </cell>
        </row>
        <row r="292">
          <cell r="A292">
            <v>37496</v>
          </cell>
          <cell r="B292">
            <v>1189.83</v>
          </cell>
          <cell r="C292">
            <v>-9.0282925366671485E-3</v>
          </cell>
          <cell r="D292">
            <v>8694.09</v>
          </cell>
          <cell r="E292">
            <v>-1.4768126141011084E-2</v>
          </cell>
          <cell r="F292">
            <v>0.13685503600721868</v>
          </cell>
        </row>
        <row r="293">
          <cell r="A293">
            <v>37497</v>
          </cell>
          <cell r="B293">
            <v>1186.9100000000001</v>
          </cell>
          <cell r="C293">
            <v>-2.4541321029053487E-3</v>
          </cell>
          <cell r="D293">
            <v>8670.99</v>
          </cell>
          <cell r="E293">
            <v>-2.6569773259766949E-3</v>
          </cell>
          <cell r="F293">
            <v>0.13688287035275096</v>
          </cell>
        </row>
        <row r="294">
          <cell r="A294">
            <v>37498</v>
          </cell>
          <cell r="B294">
            <v>1189.72</v>
          </cell>
          <cell r="C294">
            <v>2.3674920592124948E-3</v>
          </cell>
          <cell r="D294">
            <v>8663.5</v>
          </cell>
          <cell r="E294">
            <v>-8.6379986598994485E-4</v>
          </cell>
          <cell r="F294">
            <v>0.1373255612627691</v>
          </cell>
        </row>
        <row r="295">
          <cell r="A295">
            <v>37501</v>
          </cell>
          <cell r="B295">
            <v>1186.33</v>
          </cell>
          <cell r="C295">
            <v>-2.8494099451972232E-3</v>
          </cell>
          <cell r="D295">
            <v>8663.5</v>
          </cell>
          <cell r="E295">
            <v>0</v>
          </cell>
          <cell r="F295">
            <v>0.13693426444277715</v>
          </cell>
        </row>
        <row r="296">
          <cell r="A296">
            <v>37502</v>
          </cell>
          <cell r="B296">
            <v>1187.3499999999999</v>
          </cell>
          <cell r="C296">
            <v>8.5979449225770388E-4</v>
          </cell>
          <cell r="D296">
            <v>8308.0499999999993</v>
          </cell>
          <cell r="E296">
            <v>-4.1028452703872675E-2</v>
          </cell>
          <cell r="F296">
            <v>0.1429156059484476</v>
          </cell>
        </row>
        <row r="297">
          <cell r="A297">
            <v>37503</v>
          </cell>
          <cell r="B297">
            <v>1191.28</v>
          </cell>
          <cell r="C297">
            <v>3.3098917758032087E-3</v>
          </cell>
          <cell r="D297">
            <v>8425.1200000000008</v>
          </cell>
          <cell r="E297">
            <v>1.4091152556857667E-2</v>
          </cell>
          <cell r="F297">
            <v>0.14139620563267941</v>
          </cell>
        </row>
        <row r="298">
          <cell r="A298">
            <v>37504</v>
          </cell>
          <cell r="B298">
            <v>1192.68</v>
          </cell>
          <cell r="C298">
            <v>1.1752065005707912E-3</v>
          </cell>
          <cell r="D298">
            <v>8283.7000000000007</v>
          </cell>
          <cell r="E298">
            <v>-1.6785517595001576E-2</v>
          </cell>
          <cell r="F298">
            <v>0.14397913975638904</v>
          </cell>
        </row>
        <row r="299">
          <cell r="A299">
            <v>37505</v>
          </cell>
          <cell r="B299">
            <v>1197.9000000000001</v>
          </cell>
          <cell r="C299">
            <v>4.3766978569272919E-3</v>
          </cell>
          <cell r="D299">
            <v>8427.2000000000007</v>
          </cell>
          <cell r="E299">
            <v>1.7323176841266497E-2</v>
          </cell>
          <cell r="F299">
            <v>0.1421468577938105</v>
          </cell>
        </row>
        <row r="300">
          <cell r="A300">
            <v>37508</v>
          </cell>
          <cell r="B300">
            <v>1201.57</v>
          </cell>
          <cell r="C300">
            <v>3.0636947992319641E-3</v>
          </cell>
          <cell r="D300">
            <v>8519.3799999999992</v>
          </cell>
          <cell r="E300">
            <v>1.093838997531793E-2</v>
          </cell>
          <cell r="F300">
            <v>0.14103960616852401</v>
          </cell>
        </row>
        <row r="301">
          <cell r="A301">
            <v>37509</v>
          </cell>
          <cell r="B301">
            <v>1204.26</v>
          </cell>
          <cell r="C301">
            <v>2.2387376515726753E-3</v>
          </cell>
          <cell r="D301">
            <v>8602.61</v>
          </cell>
          <cell r="E301">
            <v>9.7694902680713902E-3</v>
          </cell>
          <cell r="F301">
            <v>0.13998774790441504</v>
          </cell>
        </row>
        <row r="302">
          <cell r="A302">
            <v>37510</v>
          </cell>
          <cell r="B302">
            <v>1202.21</v>
          </cell>
          <cell r="C302">
            <v>-1.7022902031122999E-3</v>
          </cell>
          <cell r="D302">
            <v>8581.17</v>
          </cell>
          <cell r="E302">
            <v>-2.4922668817952687E-3</v>
          </cell>
          <cell r="F302">
            <v>0.14009861126163448</v>
          </cell>
        </row>
        <row r="303">
          <cell r="A303">
            <v>37511</v>
          </cell>
          <cell r="B303">
            <v>1204</v>
          </cell>
          <cell r="C303">
            <v>1.488924563928018E-3</v>
          </cell>
          <cell r="D303">
            <v>8379.41</v>
          </cell>
          <cell r="E303">
            <v>-2.3511945340786933E-2</v>
          </cell>
          <cell r="F303">
            <v>0.14368553394570741</v>
          </cell>
        </row>
        <row r="304">
          <cell r="A304">
            <v>37512</v>
          </cell>
          <cell r="B304">
            <v>1205.93</v>
          </cell>
          <cell r="C304">
            <v>1.6029900332226177E-3</v>
          </cell>
          <cell r="D304">
            <v>8380.18</v>
          </cell>
          <cell r="E304">
            <v>9.1891911244479374E-5</v>
          </cell>
          <cell r="F304">
            <v>0.14390263693619945</v>
          </cell>
        </row>
        <row r="305">
          <cell r="A305">
            <v>37515</v>
          </cell>
          <cell r="B305">
            <v>1207.8399999999999</v>
          </cell>
          <cell r="C305">
            <v>1.5838398580347857E-3</v>
          </cell>
          <cell r="D305">
            <v>8312.69</v>
          </cell>
          <cell r="E305">
            <v>-8.0535262965711896E-3</v>
          </cell>
          <cell r="F305">
            <v>0.14530073899062756</v>
          </cell>
        </row>
        <row r="306">
          <cell r="A306">
            <v>37516</v>
          </cell>
          <cell r="B306">
            <v>1205.69</v>
          </cell>
          <cell r="C306">
            <v>-1.780037091005271E-3</v>
          </cell>
          <cell r="D306">
            <v>8207.5499999999993</v>
          </cell>
          <cell r="E306">
            <v>-1.264813195247283E-2</v>
          </cell>
          <cell r="F306">
            <v>0.14690011026432981</v>
          </cell>
        </row>
        <row r="307">
          <cell r="A307">
            <v>37517</v>
          </cell>
          <cell r="B307">
            <v>1202.74</v>
          </cell>
          <cell r="C307">
            <v>-2.446731746966524E-3</v>
          </cell>
          <cell r="D307">
            <v>8172.45</v>
          </cell>
          <cell r="E307">
            <v>-4.2765502494653829E-3</v>
          </cell>
          <cell r="F307">
            <v>0.14717006528030149</v>
          </cell>
        </row>
        <row r="308">
          <cell r="A308">
            <v>37518</v>
          </cell>
          <cell r="B308">
            <v>1201.32</v>
          </cell>
          <cell r="C308">
            <v>-1.1806375442739991E-3</v>
          </cell>
          <cell r="D308">
            <v>7942.39</v>
          </cell>
          <cell r="E308">
            <v>-2.8150676969574517E-2</v>
          </cell>
          <cell r="F308">
            <v>0.15125421944779843</v>
          </cell>
        </row>
        <row r="309">
          <cell r="A309">
            <v>37519</v>
          </cell>
          <cell r="B309">
            <v>1201.3</v>
          </cell>
          <cell r="C309">
            <v>-1.6648353477810574E-5</v>
          </cell>
          <cell r="D309">
            <v>7986.02</v>
          </cell>
          <cell r="E309">
            <v>5.4933086891981731E-3</v>
          </cell>
          <cell r="F309">
            <v>0.15042536833115869</v>
          </cell>
        </row>
        <row r="310">
          <cell r="A310">
            <v>37522</v>
          </cell>
          <cell r="B310">
            <v>1206.29</v>
          </cell>
          <cell r="C310">
            <v>4.1538333472070921E-3</v>
          </cell>
          <cell r="D310">
            <v>7872.15</v>
          </cell>
          <cell r="E310">
            <v>-1.4258667020618621E-2</v>
          </cell>
          <cell r="F310">
            <v>0.15323513906620173</v>
          </cell>
        </row>
        <row r="311">
          <cell r="A311">
            <v>37523</v>
          </cell>
          <cell r="B311">
            <v>1223</v>
          </cell>
          <cell r="C311">
            <v>1.3852390387054658E-2</v>
          </cell>
          <cell r="D311">
            <v>7683.27</v>
          </cell>
          <cell r="E311">
            <v>-2.3993445246851097E-2</v>
          </cell>
          <cell r="F311">
            <v>0.15917701707736417</v>
          </cell>
        </row>
        <row r="312">
          <cell r="A312">
            <v>37524</v>
          </cell>
          <cell r="B312">
            <v>1237.74</v>
          </cell>
          <cell r="C312">
            <v>1.2052330335241113E-2</v>
          </cell>
          <cell r="D312">
            <v>7841.82</v>
          </cell>
          <cell r="E312">
            <v>2.0635744936726041E-2</v>
          </cell>
          <cell r="F312">
            <v>0.15783835895238607</v>
          </cell>
        </row>
        <row r="313">
          <cell r="A313">
            <v>37525</v>
          </cell>
          <cell r="B313">
            <v>1244.79</v>
          </cell>
          <cell r="C313">
            <v>5.6958650443550418E-3</v>
          </cell>
          <cell r="D313">
            <v>7997.12</v>
          </cell>
          <cell r="E313">
            <v>1.9804076094580125E-2</v>
          </cell>
          <cell r="F313">
            <v>0.15565478572286023</v>
          </cell>
        </row>
        <row r="314">
          <cell r="A314">
            <v>37526</v>
          </cell>
          <cell r="B314">
            <v>1266.42</v>
          </cell>
          <cell r="C314">
            <v>1.7376424939146373E-2</v>
          </cell>
          <cell r="D314">
            <v>7701.45</v>
          </cell>
          <cell r="E314">
            <v>-3.6972059941578927E-2</v>
          </cell>
          <cell r="F314">
            <v>0.16443916405352241</v>
          </cell>
        </row>
        <row r="315">
          <cell r="A315">
            <v>37529</v>
          </cell>
          <cell r="B315">
            <v>1271.01</v>
          </cell>
          <cell r="C315">
            <v>3.6243900127919115E-3</v>
          </cell>
          <cell r="D315">
            <v>7589.99</v>
          </cell>
          <cell r="E315">
            <v>-1.4472599315713319E-2</v>
          </cell>
          <cell r="F315">
            <v>0.16745871865443829</v>
          </cell>
        </row>
        <row r="316">
          <cell r="A316">
            <v>37530</v>
          </cell>
          <cell r="B316">
            <v>1266.28</v>
          </cell>
          <cell r="C316">
            <v>-3.7214498705754329E-3</v>
          </cell>
          <cell r="D316">
            <v>7938.79</v>
          </cell>
          <cell r="E316">
            <v>4.595526476319467E-2</v>
          </cell>
          <cell r="F316">
            <v>0.15950541581273719</v>
          </cell>
        </row>
        <row r="317">
          <cell r="A317">
            <v>37531</v>
          </cell>
          <cell r="B317">
            <v>1255.9100000000001</v>
          </cell>
          <cell r="C317">
            <v>-8.1893420096660341E-3</v>
          </cell>
          <cell r="D317">
            <v>7755.61</v>
          </cell>
          <cell r="E317">
            <v>-2.3074045289017686E-2</v>
          </cell>
          <cell r="F317">
            <v>0.16193568268646827</v>
          </cell>
        </row>
        <row r="318">
          <cell r="A318">
            <v>37532</v>
          </cell>
          <cell r="B318">
            <v>1255.6500000000001</v>
          </cell>
          <cell r="C318">
            <v>-2.0702120374871402E-4</v>
          </cell>
          <cell r="D318">
            <v>7717.81</v>
          </cell>
          <cell r="E318">
            <v>-4.8738912864364492E-3</v>
          </cell>
          <cell r="F318">
            <v>0.16269511687901103</v>
          </cell>
        </row>
        <row r="319">
          <cell r="A319">
            <v>37533</v>
          </cell>
          <cell r="B319">
            <v>1273.5</v>
          </cell>
          <cell r="C319">
            <v>1.4215744833353083E-2</v>
          </cell>
          <cell r="D319">
            <v>7528.81</v>
          </cell>
          <cell r="E319">
            <v>-2.4488812240778146E-2</v>
          </cell>
          <cell r="F319">
            <v>0.16915023755414202</v>
          </cell>
        </row>
        <row r="320">
          <cell r="A320">
            <v>37536</v>
          </cell>
          <cell r="B320">
            <v>1287.06</v>
          </cell>
          <cell r="C320">
            <v>1.0647820965842048E-2</v>
          </cell>
          <cell r="D320">
            <v>7423.32</v>
          </cell>
          <cell r="E320">
            <v>-1.4011510451186981E-2</v>
          </cell>
          <cell r="F320">
            <v>0.17338064370120107</v>
          </cell>
        </row>
        <row r="321">
          <cell r="A321">
            <v>37537</v>
          </cell>
          <cell r="B321">
            <v>1289.6400000000001</v>
          </cell>
          <cell r="C321">
            <v>2.0045685515828193E-3</v>
          </cell>
          <cell r="D321">
            <v>7501.49</v>
          </cell>
          <cell r="E321">
            <v>1.0530328747784035E-2</v>
          </cell>
          <cell r="F321">
            <v>0.17191784565466328</v>
          </cell>
        </row>
        <row r="322">
          <cell r="A322">
            <v>37538</v>
          </cell>
          <cell r="B322">
            <v>1296.81</v>
          </cell>
          <cell r="C322">
            <v>5.5596910765793872E-3</v>
          </cell>
          <cell r="D322">
            <v>7286.27</v>
          </cell>
          <cell r="E322">
            <v>-2.8690300193694784E-2</v>
          </cell>
          <cell r="F322">
            <v>0.17797995407801245</v>
          </cell>
        </row>
        <row r="323">
          <cell r="A323">
            <v>37539</v>
          </cell>
          <cell r="B323">
            <v>1290.74</v>
          </cell>
          <cell r="C323">
            <v>-4.6807165274789231E-3</v>
          </cell>
          <cell r="D323">
            <v>7533.95</v>
          </cell>
          <cell r="E323">
            <v>3.3992701341015286E-2</v>
          </cell>
          <cell r="F323">
            <v>0.17132314390193723</v>
          </cell>
        </row>
        <row r="324">
          <cell r="A324">
            <v>37540</v>
          </cell>
          <cell r="B324">
            <v>1292.55</v>
          </cell>
          <cell r="C324">
            <v>1.4022963571285185E-3</v>
          </cell>
          <cell r="D324">
            <v>7850.29</v>
          </cell>
          <cell r="E324">
            <v>4.1988598278459577E-2</v>
          </cell>
          <cell r="F324">
            <v>0.16464996834511847</v>
          </cell>
        </row>
        <row r="325">
          <cell r="A325">
            <v>37544</v>
          </cell>
          <cell r="B325">
            <v>1294.58</v>
          </cell>
          <cell r="C325">
            <v>1.570538857297521E-3</v>
          </cell>
          <cell r="D325">
            <v>8255.68</v>
          </cell>
          <cell r="E325">
            <v>5.1640130491994674E-2</v>
          </cell>
          <cell r="F325">
            <v>0.15681082600100776</v>
          </cell>
        </row>
        <row r="326">
          <cell r="A326">
            <v>37545</v>
          </cell>
          <cell r="B326">
            <v>1292.93</v>
          </cell>
          <cell r="C326">
            <v>-1.2745446399603511E-3</v>
          </cell>
          <cell r="D326">
            <v>8036.03</v>
          </cell>
          <cell r="E326">
            <v>-2.6605924648242296E-2</v>
          </cell>
          <cell r="F326">
            <v>0.16089163430201234</v>
          </cell>
        </row>
        <row r="327">
          <cell r="A327">
            <v>37546</v>
          </cell>
          <cell r="B327">
            <v>1293.73</v>
          </cell>
          <cell r="C327">
            <v>6.1874966162123179E-4</v>
          </cell>
          <cell r="D327">
            <v>8275.0400000000009</v>
          </cell>
          <cell r="E327">
            <v>2.9742298124820543E-2</v>
          </cell>
          <cell r="F327">
            <v>0.15634123822966414</v>
          </cell>
        </row>
        <row r="328">
          <cell r="A328">
            <v>37547</v>
          </cell>
          <cell r="B328">
            <v>1308.5999999999999</v>
          </cell>
          <cell r="C328">
            <v>1.1493897490202576E-2</v>
          </cell>
          <cell r="D328">
            <v>8322.4</v>
          </cell>
          <cell r="E328">
            <v>5.7232351746938637E-3</v>
          </cell>
          <cell r="F328">
            <v>0.15723829664519851</v>
          </cell>
        </row>
        <row r="329">
          <cell r="A329">
            <v>37550</v>
          </cell>
          <cell r="B329">
            <v>1320.04</v>
          </cell>
          <cell r="C329">
            <v>8.7421672015894902E-3</v>
          </cell>
          <cell r="D329">
            <v>8538.2099999999991</v>
          </cell>
          <cell r="E329">
            <v>2.5931221762953038E-2</v>
          </cell>
          <cell r="F329">
            <v>0.15460383382465412</v>
          </cell>
        </row>
        <row r="330">
          <cell r="A330">
            <v>37551</v>
          </cell>
          <cell r="B330">
            <v>1330.7</v>
          </cell>
          <cell r="C330">
            <v>8.0755128632465922E-3</v>
          </cell>
          <cell r="D330">
            <v>8450.16</v>
          </cell>
          <cell r="E330">
            <v>-1.0312465961834993E-2</v>
          </cell>
          <cell r="F330">
            <v>0.15747630814091096</v>
          </cell>
        </row>
        <row r="331">
          <cell r="A331">
            <v>37552</v>
          </cell>
          <cell r="B331">
            <v>1328.64</v>
          </cell>
          <cell r="C331">
            <v>-1.5480574133913683E-3</v>
          </cell>
          <cell r="D331">
            <v>8494.27</v>
          </cell>
          <cell r="E331">
            <v>5.2200195025893237E-3</v>
          </cell>
          <cell r="F331">
            <v>0.1564160310421025</v>
          </cell>
        </row>
        <row r="332">
          <cell r="A332">
            <v>37553</v>
          </cell>
          <cell r="B332">
            <v>1323.03</v>
          </cell>
          <cell r="C332">
            <v>-4.2223627167631284E-3</v>
          </cell>
          <cell r="D332">
            <v>8317.34</v>
          </cell>
          <cell r="E332">
            <v>-2.08293355403113E-2</v>
          </cell>
          <cell r="F332">
            <v>0.15906888500409985</v>
          </cell>
        </row>
        <row r="333">
          <cell r="A333">
            <v>37554</v>
          </cell>
          <cell r="B333">
            <v>1334.15</v>
          </cell>
          <cell r="C333">
            <v>8.404949245293114E-3</v>
          </cell>
          <cell r="D333">
            <v>8443.99</v>
          </cell>
          <cell r="E333">
            <v>1.5227224088470548E-2</v>
          </cell>
          <cell r="F333">
            <v>0.15799995026048114</v>
          </cell>
        </row>
        <row r="334">
          <cell r="A334">
            <v>37557</v>
          </cell>
          <cell r="B334">
            <v>1333.56</v>
          </cell>
          <cell r="C334">
            <v>-4.4222913465508107E-4</v>
          </cell>
          <cell r="D334">
            <v>8368.0400000000009</v>
          </cell>
          <cell r="E334">
            <v>-8.9945629968769536E-3</v>
          </cell>
          <cell r="F334">
            <v>0.15936348296614258</v>
          </cell>
        </row>
        <row r="335">
          <cell r="A335">
            <v>37558</v>
          </cell>
          <cell r="B335">
            <v>1350.27</v>
          </cell>
          <cell r="C335">
            <v>1.2530369837127742E-2</v>
          </cell>
          <cell r="D335">
            <v>8368.94</v>
          </cell>
          <cell r="E335">
            <v>1.0755206715074017E-4</v>
          </cell>
          <cell r="F335">
            <v>0.16134301357161121</v>
          </cell>
        </row>
        <row r="336">
          <cell r="A336">
            <v>37559</v>
          </cell>
          <cell r="B336">
            <v>1376.95</v>
          </cell>
          <cell r="C336">
            <v>1.9759011160730866E-2</v>
          </cell>
          <cell r="D336">
            <v>8425.0499999999993</v>
          </cell>
          <cell r="E336">
            <v>6.7045527868521138E-3</v>
          </cell>
          <cell r="F336">
            <v>0.16343523183838674</v>
          </cell>
        </row>
        <row r="337">
          <cell r="A337">
            <v>37560</v>
          </cell>
          <cell r="B337">
            <v>1389.94</v>
          </cell>
          <cell r="C337">
            <v>9.4338937506808218E-3</v>
          </cell>
          <cell r="D337">
            <v>8396.9599999999991</v>
          </cell>
          <cell r="E337">
            <v>-3.3341048421078323E-3</v>
          </cell>
          <cell r="F337">
            <v>0.16552895333549286</v>
          </cell>
        </row>
        <row r="338">
          <cell r="A338">
            <v>37561</v>
          </cell>
          <cell r="B338">
            <v>1418.88</v>
          </cell>
          <cell r="C338">
            <v>2.0821042634934006E-2</v>
          </cell>
          <cell r="D338">
            <v>8517.64</v>
          </cell>
          <cell r="E338">
            <v>1.4371867914102276E-2</v>
          </cell>
          <cell r="F338">
            <v>0.16658135352045875</v>
          </cell>
        </row>
        <row r="339">
          <cell r="A339">
            <v>37565</v>
          </cell>
          <cell r="B339">
            <v>1429.74</v>
          </cell>
          <cell r="C339">
            <v>7.6539242219213488E-3</v>
          </cell>
          <cell r="D339">
            <v>8571.6</v>
          </cell>
          <cell r="E339">
            <v>6.3350881230013201E-3</v>
          </cell>
          <cell r="F339">
            <v>0.16679966400671986</v>
          </cell>
        </row>
        <row r="340">
          <cell r="A340">
            <v>37566</v>
          </cell>
          <cell r="B340">
            <v>1467.4</v>
          </cell>
          <cell r="C340">
            <v>2.6340453509029693E-2</v>
          </cell>
          <cell r="D340">
            <v>8678.27</v>
          </cell>
          <cell r="E340">
            <v>1.2444584441644535E-2</v>
          </cell>
          <cell r="F340">
            <v>0.16908900045746444</v>
          </cell>
        </row>
        <row r="341">
          <cell r="A341">
            <v>37567</v>
          </cell>
          <cell r="B341">
            <v>1464.59</v>
          </cell>
          <cell r="C341">
            <v>-1.9149516151016899E-3</v>
          </cell>
          <cell r="D341">
            <v>8768.2999999999993</v>
          </cell>
          <cell r="E341">
            <v>1.0374187482067088E-2</v>
          </cell>
          <cell r="F341">
            <v>0.1670323779980156</v>
          </cell>
        </row>
        <row r="342">
          <cell r="A342">
            <v>37568</v>
          </cell>
          <cell r="B342">
            <v>1453.84</v>
          </cell>
          <cell r="C342">
            <v>-7.3399381396841434E-3</v>
          </cell>
          <cell r="D342">
            <v>8575.07</v>
          </cell>
          <cell r="E342">
            <v>-2.2037339050899218E-2</v>
          </cell>
          <cell r="F342">
            <v>0.16954263930206984</v>
          </cell>
        </row>
        <row r="343">
          <cell r="A343">
            <v>37572</v>
          </cell>
          <cell r="B343">
            <v>1457.22</v>
          </cell>
          <cell r="C343">
            <v>2.3248775656194987E-3</v>
          </cell>
          <cell r="D343">
            <v>8531.65</v>
          </cell>
          <cell r="E343">
            <v>-5.0635155164914236E-3</v>
          </cell>
          <cell r="F343">
            <v>0.17080166204661468</v>
          </cell>
        </row>
        <row r="344">
          <cell r="A344">
            <v>37573</v>
          </cell>
          <cell r="B344">
            <v>1426.26</v>
          </cell>
          <cell r="C344">
            <v>-2.1245934038786163E-2</v>
          </cell>
          <cell r="D344">
            <v>8358.9500000000007</v>
          </cell>
          <cell r="E344">
            <v>-2.024227435490189E-2</v>
          </cell>
          <cell r="F344">
            <v>0.17062669354404558</v>
          </cell>
        </row>
        <row r="345">
          <cell r="A345">
            <v>37574</v>
          </cell>
          <cell r="B345">
            <v>1430.71</v>
          </cell>
          <cell r="C345">
            <v>3.1200482380491223E-3</v>
          </cell>
          <cell r="D345">
            <v>8386</v>
          </cell>
          <cell r="E345">
            <v>3.2360523749992431E-3</v>
          </cell>
          <cell r="F345">
            <v>0.17060696398759839</v>
          </cell>
        </row>
        <row r="346">
          <cell r="A346">
            <v>37575</v>
          </cell>
          <cell r="B346">
            <v>1469.68</v>
          </cell>
          <cell r="C346">
            <v>2.7238224378105969E-2</v>
          </cell>
          <cell r="D346">
            <v>8398.49</v>
          </cell>
          <cell r="E346">
            <v>1.4893870736942816E-3</v>
          </cell>
          <cell r="F346">
            <v>0.17499336190196096</v>
          </cell>
        </row>
        <row r="347">
          <cell r="A347">
            <v>37578</v>
          </cell>
          <cell r="B347">
            <v>1473.67</v>
          </cell>
          <cell r="C347">
            <v>2.714876707854863E-3</v>
          </cell>
          <cell r="D347">
            <v>8542.1299999999992</v>
          </cell>
          <cell r="E347">
            <v>1.7103074481245928E-2</v>
          </cell>
          <cell r="F347">
            <v>0.17251786147014858</v>
          </cell>
        </row>
        <row r="348">
          <cell r="A348">
            <v>37579</v>
          </cell>
          <cell r="B348">
            <v>1490.44</v>
          </cell>
          <cell r="C348">
            <v>1.1379752590471304E-2</v>
          </cell>
          <cell r="D348">
            <v>8578.26</v>
          </cell>
          <cell r="E348">
            <v>4.229624227212847E-3</v>
          </cell>
          <cell r="F348">
            <v>0.17374619095247754</v>
          </cell>
        </row>
        <row r="349">
          <cell r="A349">
            <v>37580</v>
          </cell>
          <cell r="B349">
            <v>1498.73</v>
          </cell>
          <cell r="C349">
            <v>5.5621158852419139E-3</v>
          </cell>
          <cell r="D349">
            <v>8486.57</v>
          </cell>
          <cell r="E349">
            <v>-1.0688647814358632E-2</v>
          </cell>
          <cell r="F349">
            <v>0.17660020479416302</v>
          </cell>
        </row>
        <row r="350">
          <cell r="A350">
            <v>37581</v>
          </cell>
          <cell r="B350">
            <v>1492.64</v>
          </cell>
          <cell r="C350">
            <v>-4.0634403795212215E-3</v>
          </cell>
          <cell r="D350">
            <v>8475.67</v>
          </cell>
          <cell r="E350">
            <v>-1.2843822651553705E-3</v>
          </cell>
          <cell r="F350">
            <v>0.17610879139938201</v>
          </cell>
        </row>
        <row r="351">
          <cell r="A351">
            <v>37582</v>
          </cell>
          <cell r="B351">
            <v>1482.13</v>
          </cell>
          <cell r="C351">
            <v>-7.0412155643692076E-3</v>
          </cell>
          <cell r="D351">
            <v>8623.01</v>
          </cell>
          <cell r="E351">
            <v>1.7383876436906975E-2</v>
          </cell>
          <cell r="F351">
            <v>0.17188081655941487</v>
          </cell>
        </row>
        <row r="352">
          <cell r="A352">
            <v>37585</v>
          </cell>
          <cell r="B352">
            <v>1476.59</v>
          </cell>
          <cell r="C352">
            <v>-3.7378637501435108E-3</v>
          </cell>
          <cell r="D352">
            <v>8845.43</v>
          </cell>
          <cell r="E352">
            <v>2.5793777346889257E-2</v>
          </cell>
          <cell r="F352">
            <v>0.16693252900085126</v>
          </cell>
        </row>
        <row r="353">
          <cell r="A353">
            <v>37586</v>
          </cell>
          <cell r="B353">
            <v>1451.87</v>
          </cell>
          <cell r="C353">
            <v>-1.6741275506403253E-2</v>
          </cell>
          <cell r="D353">
            <v>8804.84</v>
          </cell>
          <cell r="E353">
            <v>-4.5888102669966457E-3</v>
          </cell>
          <cell r="F353">
            <v>0.16489453527832418</v>
          </cell>
        </row>
        <row r="354">
          <cell r="A354">
            <v>37587</v>
          </cell>
          <cell r="B354">
            <v>1439.47</v>
          </cell>
          <cell r="C354">
            <v>-8.5407095676609535E-3</v>
          </cell>
          <cell r="D354">
            <v>8849.4</v>
          </cell>
          <cell r="E354">
            <v>5.0608528945443876E-3</v>
          </cell>
          <cell r="F354">
            <v>0.16266300540149617</v>
          </cell>
        </row>
        <row r="355">
          <cell r="A355">
            <v>37588</v>
          </cell>
          <cell r="B355">
            <v>1449.04</v>
          </cell>
          <cell r="C355">
            <v>6.6482802698215604E-3</v>
          </cell>
          <cell r="D355">
            <v>8676.42</v>
          </cell>
          <cell r="E355">
            <v>-1.9547087938165286E-2</v>
          </cell>
          <cell r="F355">
            <v>0.16700897374723675</v>
          </cell>
        </row>
        <row r="356">
          <cell r="A356">
            <v>37589</v>
          </cell>
          <cell r="B356">
            <v>1467.06</v>
          </cell>
          <cell r="C356">
            <v>1.2435819577099272E-2</v>
          </cell>
          <cell r="D356">
            <v>8896.09</v>
          </cell>
          <cell r="E356">
            <v>2.5318045922166021E-2</v>
          </cell>
          <cell r="F356">
            <v>0.16491065175824435</v>
          </cell>
        </row>
        <row r="357">
          <cell r="A357">
            <v>37592</v>
          </cell>
          <cell r="B357">
            <v>1467.24</v>
          </cell>
          <cell r="C357">
            <v>1.2269436832856861E-4</v>
          </cell>
          <cell r="D357">
            <v>8862.57</v>
          </cell>
          <cell r="E357">
            <v>-3.7679474915384148E-3</v>
          </cell>
          <cell r="F357">
            <v>0.16555468673308082</v>
          </cell>
        </row>
        <row r="358">
          <cell r="A358">
            <v>37593</v>
          </cell>
          <cell r="B358">
            <v>1478.79</v>
          </cell>
          <cell r="C358">
            <v>7.8719227938168768E-3</v>
          </cell>
          <cell r="D358">
            <v>8742.93</v>
          </cell>
          <cell r="E358">
            <v>-1.3499470243958478E-2</v>
          </cell>
          <cell r="F358">
            <v>0.16914123754851063</v>
          </cell>
        </row>
        <row r="359">
          <cell r="A359">
            <v>37594</v>
          </cell>
          <cell r="B359">
            <v>1487.48</v>
          </cell>
          <cell r="C359">
            <v>5.8764259969299459E-3</v>
          </cell>
          <cell r="D359">
            <v>8737.7099999999991</v>
          </cell>
          <cell r="E359">
            <v>-5.9705384808084183E-4</v>
          </cell>
          <cell r="F359">
            <v>0.17023682406488658</v>
          </cell>
        </row>
        <row r="360">
          <cell r="A360">
            <v>37595</v>
          </cell>
          <cell r="B360">
            <v>1501.11</v>
          </cell>
          <cell r="C360">
            <v>9.163148412079325E-3</v>
          </cell>
          <cell r="D360">
            <v>8623.2800000000007</v>
          </cell>
          <cell r="E360">
            <v>-1.309610870582778E-2</v>
          </cell>
          <cell r="F360">
            <v>0.17407645350725012</v>
          </cell>
        </row>
        <row r="361">
          <cell r="A361">
            <v>37596</v>
          </cell>
          <cell r="B361">
            <v>1511.18</v>
          </cell>
          <cell r="C361">
            <v>6.708369140169701E-3</v>
          </cell>
          <cell r="D361">
            <v>8645.77</v>
          </cell>
          <cell r="E361">
            <v>2.6080563312336213E-3</v>
          </cell>
          <cell r="F361">
            <v>0.17478836471476802</v>
          </cell>
        </row>
        <row r="362">
          <cell r="A362">
            <v>37599</v>
          </cell>
          <cell r="B362">
            <v>1507.62</v>
          </cell>
          <cell r="C362">
            <v>-2.3557749573182019E-3</v>
          </cell>
          <cell r="D362">
            <v>8473.41</v>
          </cell>
          <cell r="E362">
            <v>-1.9935760493281718E-2</v>
          </cell>
          <cell r="F362">
            <v>0.17792364585214215</v>
          </cell>
        </row>
        <row r="363">
          <cell r="A363">
            <v>37600</v>
          </cell>
          <cell r="B363">
            <v>1510.8</v>
          </cell>
          <cell r="C363">
            <v>2.109284833048175E-3</v>
          </cell>
          <cell r="D363">
            <v>8574.26</v>
          </cell>
          <cell r="E363">
            <v>1.1901937944700069E-2</v>
          </cell>
          <cell r="F363">
            <v>0.17620179467382607</v>
          </cell>
        </row>
        <row r="364">
          <cell r="A364">
            <v>37601</v>
          </cell>
          <cell r="B364">
            <v>1520.54</v>
          </cell>
          <cell r="C364">
            <v>6.446915541435061E-3</v>
          </cell>
          <cell r="D364">
            <v>8589.07</v>
          </cell>
          <cell r="E364">
            <v>1.7272627608679869E-3</v>
          </cell>
          <cell r="F364">
            <v>0.1770319720295678</v>
          </cell>
        </row>
        <row r="365">
          <cell r="A365">
            <v>37602</v>
          </cell>
          <cell r="B365">
            <v>1534.37</v>
          </cell>
          <cell r="D365">
            <v>0.61485434032163</v>
          </cell>
        </row>
        <row r="366">
          <cell r="A366">
            <v>37603</v>
          </cell>
          <cell r="B366">
            <v>1548.03</v>
          </cell>
          <cell r="D366">
            <v>0.62413706276097947</v>
          </cell>
        </row>
        <row r="367">
          <cell r="A367">
            <v>37606</v>
          </cell>
          <cell r="B367">
            <v>1536.68</v>
          </cell>
          <cell r="D367">
            <v>0.6134986717626183</v>
          </cell>
        </row>
        <row r="368">
          <cell r="A368">
            <v>37607</v>
          </cell>
          <cell r="B368">
            <v>1534.08</v>
          </cell>
          <cell r="D368">
            <v>0.60837063985489781</v>
          </cell>
        </row>
        <row r="369">
          <cell r="A369">
            <v>37608</v>
          </cell>
          <cell r="B369">
            <v>1555.7</v>
          </cell>
          <cell r="D369">
            <v>0.61304370366530136</v>
          </cell>
        </row>
        <row r="370">
          <cell r="A370">
            <v>37609</v>
          </cell>
          <cell r="B370">
            <v>1569.13</v>
          </cell>
          <cell r="D370">
            <v>0.61832714521452159</v>
          </cell>
        </row>
        <row r="371">
          <cell r="A371">
            <v>37610</v>
          </cell>
          <cell r="B371">
            <v>1589.41</v>
          </cell>
          <cell r="D371">
            <v>0.61870862613300748</v>
          </cell>
        </row>
        <row r="372">
          <cell r="A372">
            <v>37613</v>
          </cell>
          <cell r="B372">
            <v>1622.75</v>
          </cell>
          <cell r="D372">
            <v>0.6468767443040544</v>
          </cell>
        </row>
        <row r="373">
          <cell r="A373">
            <v>37614</v>
          </cell>
          <cell r="B373">
            <v>1625.39</v>
          </cell>
          <cell r="D373">
            <v>0.65910297239915083</v>
          </cell>
        </row>
        <row r="374">
          <cell r="A374">
            <v>37616</v>
          </cell>
          <cell r="B374">
            <v>1632.95</v>
          </cell>
          <cell r="D374">
            <v>0.6697683930671301</v>
          </cell>
        </row>
        <row r="375">
          <cell r="A375">
            <v>37617</v>
          </cell>
          <cell r="B375">
            <v>1629.84</v>
          </cell>
          <cell r="D375">
            <v>0.66362829058171435</v>
          </cell>
        </row>
        <row r="376">
          <cell r="A376">
            <v>37620</v>
          </cell>
          <cell r="B376">
            <v>1608.55</v>
          </cell>
          <cell r="D376">
            <v>0.50211045328054094</v>
          </cell>
        </row>
        <row r="377">
          <cell r="A377">
            <v>37623</v>
          </cell>
          <cell r="B377">
            <v>1608.55</v>
          </cell>
          <cell r="D377">
            <v>0.54547900193118815</v>
          </cell>
        </row>
        <row r="378">
          <cell r="A378">
            <v>37624</v>
          </cell>
          <cell r="B378">
            <v>1617.71</v>
          </cell>
          <cell r="D378">
            <v>0.54044145653995579</v>
          </cell>
        </row>
        <row r="379">
          <cell r="A379">
            <v>37628</v>
          </cell>
          <cell r="B379">
            <v>1641.44</v>
          </cell>
          <cell r="D379">
            <v>0.56083830968772563</v>
          </cell>
        </row>
        <row r="380">
          <cell r="A380">
            <v>37629</v>
          </cell>
          <cell r="B380">
            <v>1672.88</v>
          </cell>
          <cell r="D380">
            <v>0.57996241063080278</v>
          </cell>
        </row>
        <row r="381">
          <cell r="A381">
            <v>37630</v>
          </cell>
          <cell r="B381">
            <v>1731.19</v>
          </cell>
          <cell r="D381">
            <v>0.61090381233308833</v>
          </cell>
        </row>
        <row r="382">
          <cell r="A382">
            <v>37631</v>
          </cell>
          <cell r="B382">
            <v>1763.69</v>
          </cell>
          <cell r="D382">
            <v>0.64676937441643334</v>
          </cell>
        </row>
        <row r="383">
          <cell r="A383">
            <v>37634</v>
          </cell>
          <cell r="B383">
            <v>1758.71</v>
          </cell>
          <cell r="D383">
            <v>0.64046526378628466</v>
          </cell>
        </row>
        <row r="384">
          <cell r="A384">
            <v>37635</v>
          </cell>
          <cell r="B384">
            <v>1719.05</v>
          </cell>
          <cell r="D384">
            <v>0.61084925550755731</v>
          </cell>
        </row>
        <row r="385">
          <cell r="A385">
            <v>37636</v>
          </cell>
          <cell r="B385">
            <v>1689.55</v>
          </cell>
          <cell r="D385">
            <v>0.57277170118687448</v>
          </cell>
        </row>
        <row r="386">
          <cell r="A386">
            <v>37637</v>
          </cell>
          <cell r="B386">
            <v>1684.1</v>
          </cell>
          <cell r="D386">
            <v>0.54632265173078687</v>
          </cell>
        </row>
        <row r="387">
          <cell r="A387">
            <v>37638</v>
          </cell>
          <cell r="B387">
            <v>1697.09</v>
          </cell>
          <cell r="D387">
            <v>0.53077165922518366</v>
          </cell>
        </row>
        <row r="388">
          <cell r="A388">
            <v>37641</v>
          </cell>
          <cell r="B388">
            <v>1677.57</v>
          </cell>
          <cell r="D388">
            <v>0.48803853215891868</v>
          </cell>
        </row>
        <row r="389">
          <cell r="A389">
            <v>37643</v>
          </cell>
          <cell r="B389">
            <v>1652.09</v>
          </cell>
          <cell r="D389">
            <v>0.43532692742089618</v>
          </cell>
        </row>
        <row r="390">
          <cell r="A390">
            <v>37644</v>
          </cell>
          <cell r="B390">
            <v>1676.35</v>
          </cell>
          <cell r="D390">
            <v>0.44251785560623014</v>
          </cell>
        </row>
        <row r="391">
          <cell r="A391">
            <v>37645</v>
          </cell>
          <cell r="B391">
            <v>1675.192</v>
          </cell>
          <cell r="D391">
            <v>0.43642880417073959</v>
          </cell>
        </row>
        <row r="392">
          <cell r="A392">
            <v>37648</v>
          </cell>
          <cell r="B392">
            <v>1668.01</v>
          </cell>
          <cell r="D392">
            <v>0.42546682049309914</v>
          </cell>
        </row>
        <row r="393">
          <cell r="A393">
            <v>37649</v>
          </cell>
          <cell r="B393">
            <v>1655.23</v>
          </cell>
          <cell r="D393">
            <v>0.41842409700501304</v>
          </cell>
        </row>
        <row r="394">
          <cell r="A394">
            <v>37650</v>
          </cell>
          <cell r="B394">
            <v>1645.07</v>
          </cell>
          <cell r="D394">
            <v>0.42536434054794037</v>
          </cell>
        </row>
        <row r="395">
          <cell r="A395">
            <v>37651</v>
          </cell>
          <cell r="B395">
            <v>1651.48</v>
          </cell>
          <cell r="D395">
            <v>0.45706395630960883</v>
          </cell>
        </row>
        <row r="396">
          <cell r="A396">
            <v>37652</v>
          </cell>
          <cell r="B396">
            <v>1648.05</v>
          </cell>
          <cell r="D396">
            <v>0.44183828804395375</v>
          </cell>
        </row>
        <row r="397">
          <cell r="A397">
            <v>37655</v>
          </cell>
          <cell r="B397">
            <v>1640.29</v>
          </cell>
          <cell r="D397">
            <v>0.41443329194260481</v>
          </cell>
        </row>
        <row r="398">
          <cell r="A398">
            <v>37656</v>
          </cell>
          <cell r="B398">
            <v>1635.89</v>
          </cell>
          <cell r="D398">
            <v>0.41658801014885571</v>
          </cell>
        </row>
        <row r="399">
          <cell r="A399">
            <v>37657</v>
          </cell>
          <cell r="B399">
            <v>1620.84</v>
          </cell>
          <cell r="D399">
            <v>0.4192994746059544</v>
          </cell>
        </row>
        <row r="400">
          <cell r="A400">
            <v>37658</v>
          </cell>
          <cell r="B400">
            <v>1618.48</v>
          </cell>
          <cell r="D400">
            <v>0.43460648661106038</v>
          </cell>
        </row>
        <row r="401">
          <cell r="A401">
            <v>37659</v>
          </cell>
          <cell r="B401">
            <v>1612.47</v>
          </cell>
          <cell r="D401">
            <v>0.42848157335223247</v>
          </cell>
        </row>
        <row r="402">
          <cell r="A402">
            <v>37662</v>
          </cell>
          <cell r="B402">
            <v>1598.77</v>
          </cell>
          <cell r="D402">
            <v>0.43722581805106064</v>
          </cell>
        </row>
        <row r="403">
          <cell r="A403">
            <v>37663</v>
          </cell>
          <cell r="B403">
            <v>1613.84</v>
          </cell>
          <cell r="D403">
            <v>0.4338744213734218</v>
          </cell>
        </row>
        <row r="404">
          <cell r="A404">
            <v>37664</v>
          </cell>
          <cell r="B404">
            <v>1628.82</v>
          </cell>
          <cell r="D404">
            <v>0.43703350801969187</v>
          </cell>
        </row>
        <row r="405">
          <cell r="A405">
            <v>37665</v>
          </cell>
          <cell r="B405">
            <v>1624.78</v>
          </cell>
          <cell r="D405">
            <v>0.4337095308267227</v>
          </cell>
        </row>
        <row r="406">
          <cell r="A406">
            <v>37666</v>
          </cell>
          <cell r="B406">
            <v>1618.35</v>
          </cell>
          <cell r="D406">
            <v>0.44009503639502379</v>
          </cell>
        </row>
        <row r="407">
          <cell r="A407">
            <v>37669</v>
          </cell>
          <cell r="B407">
            <v>1616.94</v>
          </cell>
          <cell r="D407">
            <v>0.42728267777699314</v>
          </cell>
        </row>
        <row r="408">
          <cell r="A408">
            <v>37670</v>
          </cell>
          <cell r="B408">
            <v>1575.749</v>
          </cell>
          <cell r="D408">
            <v>0.40408550603247018</v>
          </cell>
        </row>
        <row r="409">
          <cell r="A409">
            <v>37671</v>
          </cell>
          <cell r="B409">
            <v>1584.74</v>
          </cell>
          <cell r="D409">
            <v>0.42539508360391798</v>
          </cell>
        </row>
        <row r="410">
          <cell r="A410">
            <v>37672</v>
          </cell>
          <cell r="B410">
            <v>1593.46</v>
          </cell>
          <cell r="D410">
            <v>0.46464451491336911</v>
          </cell>
        </row>
        <row r="411">
          <cell r="A411">
            <v>37673</v>
          </cell>
          <cell r="B411">
            <v>1612.01</v>
          </cell>
          <cell r="D411">
            <v>0.49748253567181933</v>
          </cell>
        </row>
        <row r="412">
          <cell r="A412">
            <v>37676</v>
          </cell>
          <cell r="B412">
            <v>1604.11</v>
          </cell>
          <cell r="D412">
            <v>0.52651713407496925</v>
          </cell>
        </row>
        <row r="413">
          <cell r="A413">
            <v>37677</v>
          </cell>
          <cell r="B413">
            <v>1600.52</v>
          </cell>
          <cell r="D413">
            <v>0.52255020405057029</v>
          </cell>
        </row>
        <row r="414">
          <cell r="A414">
            <v>37678</v>
          </cell>
          <cell r="B414">
            <v>1599.83</v>
          </cell>
          <cell r="D414">
            <v>0.49281042092396099</v>
          </cell>
        </row>
        <row r="415">
          <cell r="A415">
            <v>37679</v>
          </cell>
          <cell r="B415">
            <v>1595.16</v>
          </cell>
          <cell r="D415">
            <v>0.47776624916623445</v>
          </cell>
        </row>
        <row r="416">
          <cell r="A416">
            <v>37680</v>
          </cell>
          <cell r="B416">
            <v>1606.9</v>
          </cell>
          <cell r="D416">
            <v>0.47728317428797329</v>
          </cell>
        </row>
        <row r="417">
          <cell r="A417">
            <v>37683</v>
          </cell>
          <cell r="B417">
            <v>1615.49</v>
          </cell>
          <cell r="D417">
            <v>0.49488285153792044</v>
          </cell>
        </row>
        <row r="418">
          <cell r="A418">
            <v>37684</v>
          </cell>
          <cell r="B418">
            <v>1619.92</v>
          </cell>
          <cell r="D418">
            <v>0.5076315985406894</v>
          </cell>
        </row>
        <row r="419">
          <cell r="A419">
            <v>37685</v>
          </cell>
          <cell r="B419">
            <v>1617.68</v>
          </cell>
          <cell r="D419">
            <v>0.49990728034714249</v>
          </cell>
        </row>
        <row r="420">
          <cell r="A420">
            <v>37686</v>
          </cell>
          <cell r="B420">
            <v>1624.92</v>
          </cell>
          <cell r="D420">
            <v>0.50841038208755718</v>
          </cell>
        </row>
        <row r="421">
          <cell r="A421">
            <v>37687</v>
          </cell>
          <cell r="B421">
            <v>1629.81</v>
          </cell>
          <cell r="D421">
            <v>0.51210754843019379</v>
          </cell>
        </row>
        <row r="422">
          <cell r="A422">
            <v>37690</v>
          </cell>
          <cell r="B422">
            <v>1626.87</v>
          </cell>
          <cell r="D422">
            <v>0.4957661012274166</v>
          </cell>
        </row>
        <row r="423">
          <cell r="A423">
            <v>37691</v>
          </cell>
          <cell r="B423">
            <v>1607.33</v>
          </cell>
          <cell r="D423">
            <v>0.47674172891228639</v>
          </cell>
        </row>
        <row r="424">
          <cell r="A424">
            <v>37692</v>
          </cell>
          <cell r="B424">
            <v>1610.21</v>
          </cell>
          <cell r="D424">
            <v>0.47071288304333936</v>
          </cell>
        </row>
        <row r="425">
          <cell r="A425">
            <v>37693</v>
          </cell>
          <cell r="B425">
            <v>1612.65</v>
          </cell>
          <cell r="D425">
            <v>0.43153250719028513</v>
          </cell>
        </row>
        <row r="426">
          <cell r="A426">
            <v>37694</v>
          </cell>
          <cell r="B426">
            <v>1626.72</v>
          </cell>
          <cell r="D426">
            <v>0.45552155473237788</v>
          </cell>
        </row>
        <row r="427">
          <cell r="A427">
            <v>37697</v>
          </cell>
          <cell r="B427">
            <v>1627.69</v>
          </cell>
          <cell r="D427">
            <v>0.439503683461127</v>
          </cell>
        </row>
        <row r="428">
          <cell r="A428">
            <v>37698</v>
          </cell>
          <cell r="B428">
            <v>1624.39</v>
          </cell>
          <cell r="D428">
            <v>0.45659074605451933</v>
          </cell>
        </row>
        <row r="429">
          <cell r="A429">
            <v>37699</v>
          </cell>
          <cell r="B429">
            <v>1617.31</v>
          </cell>
          <cell r="D429">
            <v>0.46037780145558305</v>
          </cell>
        </row>
        <row r="430">
          <cell r="A430">
            <v>37700</v>
          </cell>
          <cell r="B430">
            <v>1614.04</v>
          </cell>
          <cell r="D430">
            <v>0.4723955482576172</v>
          </cell>
        </row>
        <row r="431">
          <cell r="A431">
            <v>37701</v>
          </cell>
          <cell r="B431">
            <v>1611.6</v>
          </cell>
          <cell r="D431">
            <v>0.47624325586934013</v>
          </cell>
        </row>
        <row r="432">
          <cell r="A432">
            <v>37705</v>
          </cell>
          <cell r="B432">
            <v>1612.22</v>
          </cell>
          <cell r="D432">
            <v>0.47456898522888391</v>
          </cell>
        </row>
        <row r="433">
          <cell r="A433">
            <v>37706</v>
          </cell>
          <cell r="B433">
            <v>1606.88</v>
          </cell>
          <cell r="D433">
            <v>0.46646589094227697</v>
          </cell>
        </row>
        <row r="434">
          <cell r="A434">
            <v>37707</v>
          </cell>
          <cell r="B434">
            <v>1595.47</v>
          </cell>
          <cell r="D434">
            <v>0.44928102319074936</v>
          </cell>
        </row>
        <row r="435">
          <cell r="A435">
            <v>37708</v>
          </cell>
          <cell r="B435">
            <v>1582.27</v>
          </cell>
          <cell r="D435">
            <v>0.43546499496493607</v>
          </cell>
        </row>
        <row r="436">
          <cell r="A436">
            <v>37711</v>
          </cell>
          <cell r="B436">
            <v>1588.59</v>
          </cell>
          <cell r="D436">
            <v>0.43527402829728401</v>
          </cell>
        </row>
        <row r="437">
          <cell r="A437">
            <v>37712</v>
          </cell>
          <cell r="B437">
            <v>1589.28</v>
          </cell>
          <cell r="D437">
            <v>0.44330421199847425</v>
          </cell>
        </row>
        <row r="438">
          <cell r="A438">
            <v>37713</v>
          </cell>
          <cell r="B438">
            <v>1593.52</v>
          </cell>
          <cell r="D438">
            <v>0.44411215630833922</v>
          </cell>
        </row>
        <row r="439">
          <cell r="A439">
            <v>37714</v>
          </cell>
          <cell r="B439">
            <v>1613.41</v>
          </cell>
          <cell r="D439">
            <v>0.46170014223720113</v>
          </cell>
        </row>
        <row r="440">
          <cell r="A440">
            <v>37715</v>
          </cell>
          <cell r="B440">
            <v>1623.05</v>
          </cell>
          <cell r="D440">
            <v>0.46511103087199857</v>
          </cell>
        </row>
        <row r="441">
          <cell r="A441">
            <v>37718</v>
          </cell>
          <cell r="B441">
            <v>1632.84</v>
          </cell>
          <cell r="D441">
            <v>0.45719028325628708</v>
          </cell>
        </row>
        <row r="442">
          <cell r="A442">
            <v>37719</v>
          </cell>
          <cell r="B442">
            <v>1639.44</v>
          </cell>
          <cell r="D442">
            <v>0.44969006711528081</v>
          </cell>
        </row>
        <row r="443">
          <cell r="A443">
            <v>37720</v>
          </cell>
          <cell r="B443">
            <v>1657.36</v>
          </cell>
          <cell r="D443">
            <v>0.46643072022650833</v>
          </cell>
        </row>
        <row r="444">
          <cell r="A444">
            <v>37721</v>
          </cell>
          <cell r="B444">
            <v>1654.81</v>
          </cell>
          <cell r="D444">
            <v>0.45035364645871478</v>
          </cell>
        </row>
        <row r="445">
          <cell r="A445">
            <v>37722</v>
          </cell>
          <cell r="B445">
            <v>1654.42</v>
          </cell>
          <cell r="D445">
            <v>0.44260265252914577</v>
          </cell>
        </row>
        <row r="446">
          <cell r="A446">
            <v>37725</v>
          </cell>
          <cell r="B446">
            <v>1659.66</v>
          </cell>
          <cell r="D446">
            <v>0.45033338285284863</v>
          </cell>
        </row>
        <row r="447">
          <cell r="A447">
            <v>37726</v>
          </cell>
          <cell r="B447">
            <v>1676.38</v>
          </cell>
          <cell r="D447">
            <v>0.47062487389355301</v>
          </cell>
        </row>
        <row r="448">
          <cell r="A448">
            <v>37727</v>
          </cell>
          <cell r="B448">
            <v>1687.97</v>
          </cell>
          <cell r="D448">
            <v>0.48098722538078187</v>
          </cell>
        </row>
        <row r="449">
          <cell r="A449">
            <v>37732</v>
          </cell>
          <cell r="B449">
            <v>1699.16</v>
          </cell>
          <cell r="D449">
            <v>0.48691740903442615</v>
          </cell>
        </row>
      </sheetData>
      <sheetData sheetId="2" refreshError="1">
        <row r="1">
          <cell r="A1" t="str">
            <v>INDICE DE LAS BOLSAS DE BOGOTA Y MEDELLIN</v>
          </cell>
        </row>
        <row r="2">
          <cell r="A2" t="str">
            <v>( 31 de Diciembre de 1993 = 100)</v>
          </cell>
        </row>
        <row r="4">
          <cell r="A4" t="str">
            <v>FECHA</v>
          </cell>
          <cell r="B4" t="str">
            <v>IBB</v>
          </cell>
          <cell r="C4" t="str">
            <v>IBOMED</v>
          </cell>
          <cell r="D4" t="str">
            <v>IBO</v>
          </cell>
          <cell r="E4" t="str">
            <v>IBB</v>
          </cell>
          <cell r="F4" t="str">
            <v>Variación diaria</v>
          </cell>
          <cell r="G4" t="str">
            <v>IBOMED</v>
          </cell>
          <cell r="H4" t="str">
            <v>Variación diaria</v>
          </cell>
        </row>
        <row r="6">
          <cell r="A6">
            <v>34334</v>
          </cell>
          <cell r="B6">
            <v>749.44</v>
          </cell>
          <cell r="C6">
            <v>13367.52</v>
          </cell>
          <cell r="E6">
            <v>100</v>
          </cell>
          <cell r="G6">
            <v>100</v>
          </cell>
          <cell r="H6">
            <v>0</v>
          </cell>
        </row>
        <row r="7">
          <cell r="A7">
            <v>34337</v>
          </cell>
          <cell r="B7">
            <v>745.84</v>
          </cell>
          <cell r="C7">
            <v>13395.41</v>
          </cell>
          <cell r="D7">
            <v>99.9</v>
          </cell>
          <cell r="E7">
            <v>99.519641332194695</v>
          </cell>
          <cell r="G7">
            <v>100.2086400469197</v>
          </cell>
          <cell r="H7">
            <v>0.74733383604438219</v>
          </cell>
        </row>
        <row r="8">
          <cell r="A8">
            <v>34338</v>
          </cell>
          <cell r="B8">
            <v>748.59</v>
          </cell>
          <cell r="C8">
            <v>13498.24</v>
          </cell>
          <cell r="D8">
            <v>99.85</v>
          </cell>
          <cell r="E8">
            <v>99.886581981212643</v>
          </cell>
          <cell r="G8">
            <v>100.97789268316038</v>
          </cell>
          <cell r="H8">
            <v>0.746959795085401</v>
          </cell>
        </row>
        <row r="9">
          <cell r="A9">
            <v>34339</v>
          </cell>
          <cell r="B9">
            <v>753</v>
          </cell>
          <cell r="C9">
            <v>13774.71</v>
          </cell>
          <cell r="D9">
            <v>102.16</v>
          </cell>
          <cell r="E9">
            <v>100.4750213492741</v>
          </cell>
          <cell r="G9">
            <v>103.04611476175086</v>
          </cell>
          <cell r="H9">
            <v>0.76424048739033112</v>
          </cell>
        </row>
        <row r="10">
          <cell r="A10">
            <v>34340</v>
          </cell>
          <cell r="B10">
            <v>767.12</v>
          </cell>
          <cell r="C10">
            <v>13958.89</v>
          </cell>
          <cell r="D10">
            <v>102.43</v>
          </cell>
          <cell r="E10">
            <v>102.35909479077712</v>
          </cell>
          <cell r="G10">
            <v>104.42393203825391</v>
          </cell>
          <cell r="H10">
            <v>0.76626030856882954</v>
          </cell>
        </row>
        <row r="11">
          <cell r="A11">
            <v>34341</v>
          </cell>
          <cell r="B11">
            <v>775.37</v>
          </cell>
          <cell r="C11">
            <v>14030.81</v>
          </cell>
          <cell r="D11">
            <v>102.65</v>
          </cell>
          <cell r="E11">
            <v>103.45991673783091</v>
          </cell>
          <cell r="G11">
            <v>104.96195255365244</v>
          </cell>
          <cell r="H11">
            <v>0.76790608878834665</v>
          </cell>
        </row>
        <row r="12">
          <cell r="A12">
            <v>34345</v>
          </cell>
          <cell r="B12">
            <v>777.94</v>
          </cell>
          <cell r="C12">
            <v>13990.36</v>
          </cell>
          <cell r="D12">
            <v>103.54</v>
          </cell>
          <cell r="E12">
            <v>103.80283945345859</v>
          </cell>
          <cell r="G12">
            <v>104.65935341783667</v>
          </cell>
          <cell r="H12">
            <v>0.77456401785821161</v>
          </cell>
        </row>
        <row r="13">
          <cell r="A13">
            <v>34346</v>
          </cell>
          <cell r="B13">
            <v>790.95</v>
          </cell>
          <cell r="C13">
            <v>13972.25</v>
          </cell>
          <cell r="D13">
            <v>103.93</v>
          </cell>
          <cell r="E13">
            <v>105.53880230572162</v>
          </cell>
          <cell r="G13">
            <v>104.52387578249369</v>
          </cell>
          <cell r="H13">
            <v>0.77748153733826464</v>
          </cell>
        </row>
        <row r="14">
          <cell r="A14">
            <v>34347</v>
          </cell>
          <cell r="B14">
            <v>785.08</v>
          </cell>
          <cell r="C14">
            <v>13966.73</v>
          </cell>
          <cell r="D14">
            <v>104.85</v>
          </cell>
          <cell r="E14">
            <v>104.75555081127241</v>
          </cell>
          <cell r="G14">
            <v>104.48258166062216</v>
          </cell>
          <cell r="H14">
            <v>0.78436389098351811</v>
          </cell>
        </row>
        <row r="15">
          <cell r="A15">
            <v>34348</v>
          </cell>
          <cell r="B15">
            <v>789.69</v>
          </cell>
          <cell r="C15">
            <v>13930.22</v>
          </cell>
          <cell r="D15">
            <v>105.53</v>
          </cell>
          <cell r="E15">
            <v>105.37067677198975</v>
          </cell>
          <cell r="G15">
            <v>104.20945695237411</v>
          </cell>
          <cell r="H15">
            <v>0.78945084802566223</v>
          </cell>
        </row>
        <row r="16">
          <cell r="A16">
            <v>34351</v>
          </cell>
          <cell r="B16">
            <v>789.45</v>
          </cell>
          <cell r="C16">
            <v>13934.85</v>
          </cell>
          <cell r="D16">
            <v>105.79</v>
          </cell>
          <cell r="E16">
            <v>105.33865286080272</v>
          </cell>
          <cell r="G16">
            <v>104.24409314517578</v>
          </cell>
          <cell r="H16">
            <v>0.79139586101236425</v>
          </cell>
        </row>
        <row r="17">
          <cell r="A17">
            <v>34352</v>
          </cell>
          <cell r="B17">
            <v>790.56</v>
          </cell>
          <cell r="C17">
            <v>14027.13</v>
          </cell>
          <cell r="D17">
            <v>105.8</v>
          </cell>
          <cell r="E17">
            <v>105.48676345004269</v>
          </cell>
          <cell r="G17">
            <v>104.93442313907141</v>
          </cell>
          <cell r="H17">
            <v>0.79147066920416054</v>
          </cell>
        </row>
        <row r="18">
          <cell r="A18">
            <v>34353</v>
          </cell>
          <cell r="B18">
            <v>803.08</v>
          </cell>
          <cell r="C18">
            <v>14183.8</v>
          </cell>
          <cell r="D18">
            <v>106.57</v>
          </cell>
          <cell r="E18">
            <v>107.1573441502989</v>
          </cell>
          <cell r="G18">
            <v>106.10644307994302</v>
          </cell>
          <cell r="H18">
            <v>0.79723089997247054</v>
          </cell>
        </row>
        <row r="19">
          <cell r="A19">
            <v>34354</v>
          </cell>
          <cell r="B19">
            <v>814.81</v>
          </cell>
          <cell r="C19">
            <v>14562.32</v>
          </cell>
          <cell r="D19">
            <v>108.38</v>
          </cell>
          <cell r="E19">
            <v>108.72251280956446</v>
          </cell>
          <cell r="G19">
            <v>108.93808275581409</v>
          </cell>
          <cell r="H19">
            <v>0.81077118268758885</v>
          </cell>
        </row>
        <row r="20">
          <cell r="A20">
            <v>34355</v>
          </cell>
          <cell r="B20">
            <v>847.65</v>
          </cell>
          <cell r="C20">
            <v>14966.97</v>
          </cell>
          <cell r="D20">
            <v>111.67</v>
          </cell>
          <cell r="E20">
            <v>113.10445132365498</v>
          </cell>
          <cell r="G20">
            <v>111.96519623684871</v>
          </cell>
          <cell r="H20">
            <v>0.83538307778855025</v>
          </cell>
        </row>
        <row r="21">
          <cell r="A21">
            <v>34358</v>
          </cell>
          <cell r="B21">
            <v>869.03</v>
          </cell>
          <cell r="C21">
            <v>15428.82</v>
          </cell>
          <cell r="D21">
            <v>112.66</v>
          </cell>
          <cell r="E21">
            <v>115.95724807856531</v>
          </cell>
          <cell r="G21">
            <v>115.4202125749578</v>
          </cell>
          <cell r="H21">
            <v>0.84278908877637726</v>
          </cell>
        </row>
        <row r="22">
          <cell r="A22">
            <v>34359</v>
          </cell>
          <cell r="B22">
            <v>884.87</v>
          </cell>
          <cell r="C22">
            <v>15621.56</v>
          </cell>
          <cell r="D22">
            <v>118.88</v>
          </cell>
          <cell r="E22">
            <v>118.07082621690861</v>
          </cell>
          <cell r="G22">
            <v>116.86206566363842</v>
          </cell>
          <cell r="H22">
            <v>0.8893197840736351</v>
          </cell>
        </row>
        <row r="23">
          <cell r="A23">
            <v>34360</v>
          </cell>
          <cell r="B23">
            <v>874.51</v>
          </cell>
          <cell r="C23">
            <v>15585.21</v>
          </cell>
          <cell r="D23">
            <v>117.51</v>
          </cell>
          <cell r="E23">
            <v>116.6884607173356</v>
          </cell>
          <cell r="G23">
            <v>116.5901378864591</v>
          </cell>
          <cell r="H23">
            <v>0.87907106179755112</v>
          </cell>
        </row>
        <row r="24">
          <cell r="A24">
            <v>34361</v>
          </cell>
          <cell r="B24">
            <v>878.28</v>
          </cell>
          <cell r="C24">
            <v>15599.17</v>
          </cell>
          <cell r="D24">
            <v>116.68</v>
          </cell>
          <cell r="E24">
            <v>117.19150298889835</v>
          </cell>
          <cell r="G24">
            <v>116.69457012220666</v>
          </cell>
          <cell r="H24">
            <v>0.87286198187846376</v>
          </cell>
        </row>
        <row r="25">
          <cell r="A25">
            <v>34362</v>
          </cell>
          <cell r="B25">
            <v>880.59</v>
          </cell>
          <cell r="C25">
            <v>15493.63</v>
          </cell>
          <cell r="D25">
            <v>121.14</v>
          </cell>
          <cell r="E25">
            <v>117.49973313407345</v>
          </cell>
          <cell r="G25">
            <v>115.90504446598919</v>
          </cell>
          <cell r="H25">
            <v>0.90622643541958414</v>
          </cell>
        </row>
        <row r="26">
          <cell r="A26">
            <v>34365</v>
          </cell>
          <cell r="B26">
            <v>878.25</v>
          </cell>
          <cell r="C26">
            <v>15417.7</v>
          </cell>
          <cell r="D26">
            <v>119.75</v>
          </cell>
          <cell r="E26">
            <v>117.1875</v>
          </cell>
          <cell r="G26">
            <v>115.3370258656804</v>
          </cell>
          <cell r="H26">
            <v>0.8958280967599076</v>
          </cell>
        </row>
        <row r="27">
          <cell r="A27">
            <v>34366</v>
          </cell>
          <cell r="B27">
            <v>884.72</v>
          </cell>
          <cell r="C27">
            <v>15440.37</v>
          </cell>
          <cell r="D27">
            <v>120.31</v>
          </cell>
          <cell r="E27">
            <v>118.05081127241672</v>
          </cell>
          <cell r="G27">
            <v>115.50661603648247</v>
          </cell>
          <cell r="H27">
            <v>0.90001735550049677</v>
          </cell>
        </row>
        <row r="28">
          <cell r="A28">
            <v>34367</v>
          </cell>
          <cell r="B28">
            <v>910.94</v>
          </cell>
          <cell r="C28">
            <v>15714.27</v>
          </cell>
          <cell r="D28">
            <v>121.81</v>
          </cell>
          <cell r="E28">
            <v>121.54942356959863</v>
          </cell>
          <cell r="G28">
            <v>117.55561240978132</v>
          </cell>
          <cell r="H28">
            <v>0.91123858426993187</v>
          </cell>
        </row>
        <row r="29">
          <cell r="A29">
            <v>34368</v>
          </cell>
          <cell r="B29">
            <v>903.92</v>
          </cell>
          <cell r="C29">
            <v>15934.3</v>
          </cell>
          <cell r="D29">
            <v>121.91</v>
          </cell>
          <cell r="E29">
            <v>120.61272416737829</v>
          </cell>
          <cell r="G29">
            <v>119.20161705387386</v>
          </cell>
          <cell r="H29">
            <v>0.91198666618789415</v>
          </cell>
        </row>
        <row r="30">
          <cell r="A30">
            <v>34369</v>
          </cell>
          <cell r="B30">
            <v>907.17</v>
          </cell>
          <cell r="C30">
            <v>15996.18</v>
          </cell>
          <cell r="D30">
            <v>121.09</v>
          </cell>
          <cell r="E30">
            <v>121.04638129803584</v>
          </cell>
          <cell r="G30">
            <v>119.66453014470898</v>
          </cell>
          <cell r="H30">
            <v>0.90585239446060295</v>
          </cell>
        </row>
        <row r="31">
          <cell r="A31">
            <v>34372</v>
          </cell>
          <cell r="B31">
            <v>908.55</v>
          </cell>
          <cell r="C31">
            <v>15088.59</v>
          </cell>
          <cell r="D31">
            <v>121.43</v>
          </cell>
          <cell r="E31">
            <v>121.23051878736122</v>
          </cell>
          <cell r="G31">
            <v>112.87501346547452</v>
          </cell>
          <cell r="H31">
            <v>0.90839587298167501</v>
          </cell>
        </row>
        <row r="32">
          <cell r="A32">
            <v>34373</v>
          </cell>
          <cell r="B32">
            <v>920.67</v>
          </cell>
          <cell r="C32">
            <v>16291.07</v>
          </cell>
          <cell r="D32">
            <v>122.87</v>
          </cell>
          <cell r="E32">
            <v>122.84772630230572</v>
          </cell>
          <cell r="G32">
            <v>121.87054891258813</v>
          </cell>
          <cell r="H32">
            <v>0.91916825260033275</v>
          </cell>
        </row>
        <row r="33">
          <cell r="A33">
            <v>34374</v>
          </cell>
          <cell r="B33">
            <v>944.11</v>
          </cell>
          <cell r="C33">
            <v>16766.38</v>
          </cell>
          <cell r="D33">
            <v>123.2</v>
          </cell>
          <cell r="E33">
            <v>125.97539496157131</v>
          </cell>
          <cell r="G33">
            <v>125.42625707685495</v>
          </cell>
          <cell r="H33">
            <v>0.92163692292960842</v>
          </cell>
        </row>
        <row r="34">
          <cell r="A34">
            <v>34375</v>
          </cell>
          <cell r="B34">
            <v>993.04</v>
          </cell>
          <cell r="C34">
            <v>17363.66</v>
          </cell>
          <cell r="D34">
            <v>131.91999999999999</v>
          </cell>
          <cell r="E34">
            <v>132.50426985482494</v>
          </cell>
          <cell r="G34">
            <v>129.89440075646044</v>
          </cell>
          <cell r="H34">
            <v>0.98686966617592475</v>
          </cell>
        </row>
        <row r="35">
          <cell r="A35">
            <v>34376</v>
          </cell>
          <cell r="B35">
            <v>1009.81</v>
          </cell>
          <cell r="C35">
            <v>17538.64</v>
          </cell>
          <cell r="D35">
            <v>133.11000000000001</v>
          </cell>
          <cell r="E35">
            <v>134.74194064901792</v>
          </cell>
          <cell r="G35">
            <v>131.20339449651092</v>
          </cell>
          <cell r="H35">
            <v>0.99577184099967686</v>
          </cell>
        </row>
        <row r="36">
          <cell r="A36">
            <v>34379</v>
          </cell>
          <cell r="B36">
            <v>1024.5</v>
          </cell>
          <cell r="C36">
            <v>17786.27</v>
          </cell>
          <cell r="D36">
            <v>134.11000000000001</v>
          </cell>
          <cell r="E36">
            <v>136.70207087959008</v>
          </cell>
          <cell r="G36">
            <v>133.05586974996112</v>
          </cell>
          <cell r="H36">
            <v>1.0032526601793004</v>
          </cell>
        </row>
        <row r="37">
          <cell r="A37">
            <v>34380</v>
          </cell>
          <cell r="B37">
            <v>1031.28</v>
          </cell>
          <cell r="C37">
            <v>18063.240000000002</v>
          </cell>
          <cell r="D37">
            <v>135.33000000000001</v>
          </cell>
          <cell r="E37">
            <v>137.60674637062337</v>
          </cell>
          <cell r="G37">
            <v>135.12783223814142</v>
          </cell>
          <cell r="H37">
            <v>1.0123792595784409</v>
          </cell>
        </row>
        <row r="38">
          <cell r="A38">
            <v>34381</v>
          </cell>
          <cell r="B38">
            <v>1035.92</v>
          </cell>
          <cell r="C38">
            <v>18387.48</v>
          </cell>
          <cell r="D38">
            <v>135.9</v>
          </cell>
          <cell r="E38">
            <v>138.22587532023911</v>
          </cell>
          <cell r="G38">
            <v>137.5534130489425</v>
          </cell>
          <cell r="H38">
            <v>1.0166433265108263</v>
          </cell>
        </row>
        <row r="39">
          <cell r="A39">
            <v>34382</v>
          </cell>
          <cell r="B39">
            <v>1043.3</v>
          </cell>
          <cell r="C39">
            <v>18717.099999999999</v>
          </cell>
          <cell r="D39">
            <v>136.03</v>
          </cell>
          <cell r="E39">
            <v>139.21061058923996</v>
          </cell>
          <cell r="G39">
            <v>140.01924066692996</v>
          </cell>
          <cell r="H39">
            <v>1.0176158330041774</v>
          </cell>
        </row>
        <row r="40">
          <cell r="A40">
            <v>34383</v>
          </cell>
          <cell r="B40">
            <v>1046.6300000000001</v>
          </cell>
          <cell r="C40">
            <v>18861.27</v>
          </cell>
          <cell r="D40">
            <v>135.68</v>
          </cell>
          <cell r="E40">
            <v>139.65494235695988</v>
          </cell>
          <cell r="G40">
            <v>141.0977503680563</v>
          </cell>
          <cell r="H40">
            <v>1.0149975462913092</v>
          </cell>
        </row>
        <row r="41">
          <cell r="A41">
            <v>34386</v>
          </cell>
          <cell r="B41">
            <v>1034.04</v>
          </cell>
          <cell r="C41">
            <v>18607.79</v>
          </cell>
          <cell r="D41">
            <v>136.69</v>
          </cell>
          <cell r="E41">
            <v>137.9750213492741</v>
          </cell>
          <cell r="G41">
            <v>139.20151232240536</v>
          </cell>
          <cell r="H41">
            <v>1.0225531736627287</v>
          </cell>
        </row>
        <row r="42">
          <cell r="A42">
            <v>34387</v>
          </cell>
          <cell r="B42">
            <v>1012.67</v>
          </cell>
          <cell r="C42">
            <v>18140.490000000002</v>
          </cell>
          <cell r="D42">
            <v>132.34</v>
          </cell>
          <cell r="E42">
            <v>135.12355892399657</v>
          </cell>
          <cell r="G42">
            <v>135.70572551976733</v>
          </cell>
          <cell r="H42">
            <v>0.99001161023136686</v>
          </cell>
        </row>
        <row r="43">
          <cell r="A43">
            <v>34388</v>
          </cell>
          <cell r="B43">
            <v>976.57</v>
          </cell>
          <cell r="C43">
            <v>17177.87</v>
          </cell>
          <cell r="D43">
            <v>129.5</v>
          </cell>
          <cell r="E43">
            <v>130.30662894961571</v>
          </cell>
          <cell r="G43">
            <v>128.50453936107817</v>
          </cell>
          <cell r="H43">
            <v>0.96876608376123619</v>
          </cell>
        </row>
        <row r="44">
          <cell r="A44">
            <v>34389</v>
          </cell>
          <cell r="B44">
            <v>989.42</v>
          </cell>
          <cell r="C44">
            <v>17834.419999999998</v>
          </cell>
          <cell r="D44">
            <v>128.97</v>
          </cell>
          <cell r="E44">
            <v>132.02124252775405</v>
          </cell>
          <cell r="G44">
            <v>133.41607119345994</v>
          </cell>
          <cell r="H44">
            <v>0.96480124959603575</v>
          </cell>
        </row>
        <row r="45">
          <cell r="A45">
            <v>34390</v>
          </cell>
          <cell r="B45">
            <v>984.22</v>
          </cell>
          <cell r="C45">
            <v>17836.810000000001</v>
          </cell>
          <cell r="D45">
            <v>131.1</v>
          </cell>
          <cell r="E45">
            <v>131.32739111870194</v>
          </cell>
          <cell r="G45">
            <v>133.43395035129927</v>
          </cell>
          <cell r="H45">
            <v>0.98073539444863356</v>
          </cell>
        </row>
        <row r="46">
          <cell r="A46">
            <v>34393</v>
          </cell>
          <cell r="B46">
            <v>976.41</v>
          </cell>
          <cell r="C46">
            <v>17822.75</v>
          </cell>
          <cell r="D46">
            <v>130.09</v>
          </cell>
          <cell r="E46">
            <v>130.28527967549101</v>
          </cell>
          <cell r="G46">
            <v>133.32877003363376</v>
          </cell>
          <cell r="H46">
            <v>0.97317976707721399</v>
          </cell>
        </row>
        <row r="47">
          <cell r="A47">
            <v>34394</v>
          </cell>
          <cell r="B47">
            <v>976.11</v>
          </cell>
          <cell r="C47">
            <v>17958.48</v>
          </cell>
          <cell r="D47">
            <v>128.84</v>
          </cell>
          <cell r="E47">
            <v>130.24524978650726</v>
          </cell>
          <cell r="G47">
            <v>134.34414162088405</v>
          </cell>
          <cell r="H47">
            <v>0.96382874310268463</v>
          </cell>
        </row>
        <row r="48">
          <cell r="A48">
            <v>34395</v>
          </cell>
          <cell r="B48">
            <v>988.06</v>
          </cell>
          <cell r="C48">
            <v>17870.830000000002</v>
          </cell>
          <cell r="D48">
            <v>129.66999999999999</v>
          </cell>
          <cell r="E48">
            <v>131.83977369769426</v>
          </cell>
          <cell r="G48">
            <v>133.68844781979007</v>
          </cell>
          <cell r="H48">
            <v>0.97003782302177211</v>
          </cell>
        </row>
        <row r="49">
          <cell r="A49">
            <v>34396</v>
          </cell>
          <cell r="B49">
            <v>999.65</v>
          </cell>
          <cell r="C49">
            <v>17891.93</v>
          </cell>
          <cell r="D49">
            <v>132.41999999999999</v>
          </cell>
          <cell r="E49">
            <v>133.38626174210074</v>
          </cell>
          <cell r="G49">
            <v>133.84629310448011</v>
          </cell>
          <cell r="H49">
            <v>0.99061007576573645</v>
          </cell>
        </row>
        <row r="50">
          <cell r="A50">
            <v>34397</v>
          </cell>
          <cell r="B50">
            <v>1000.66</v>
          </cell>
          <cell r="C50">
            <v>17741.09</v>
          </cell>
          <cell r="D50">
            <v>133.05000000000001</v>
          </cell>
          <cell r="E50">
            <v>133.52102903501279</v>
          </cell>
          <cell r="G50">
            <v>132.71788633942572</v>
          </cell>
          <cell r="H50">
            <v>0.99532299184889939</v>
          </cell>
        </row>
        <row r="51">
          <cell r="A51">
            <v>34400</v>
          </cell>
          <cell r="B51">
            <v>989.24</v>
          </cell>
          <cell r="C51">
            <v>17548.64</v>
          </cell>
          <cell r="D51">
            <v>133.30000000000001</v>
          </cell>
          <cell r="E51">
            <v>131.99722459436379</v>
          </cell>
          <cell r="G51">
            <v>131.27820268830718</v>
          </cell>
          <cell r="H51">
            <v>0.99719319664380524</v>
          </cell>
        </row>
        <row r="52">
          <cell r="A52">
            <v>34401</v>
          </cell>
          <cell r="B52">
            <v>988.12</v>
          </cell>
          <cell r="C52">
            <v>17323.009999999998</v>
          </cell>
          <cell r="D52">
            <v>132.53</v>
          </cell>
          <cell r="E52">
            <v>131.84777967549101</v>
          </cell>
          <cell r="G52">
            <v>129.59030545680872</v>
          </cell>
          <cell r="H52">
            <v>0.99143296587549523</v>
          </cell>
        </row>
        <row r="53">
          <cell r="A53">
            <v>34402</v>
          </cell>
          <cell r="B53">
            <v>987.27</v>
          </cell>
          <cell r="C53">
            <v>17407.48</v>
          </cell>
          <cell r="D53">
            <v>132.18</v>
          </cell>
          <cell r="E53">
            <v>131.73436165670367</v>
          </cell>
          <cell r="G53">
            <v>130.22221025291151</v>
          </cell>
          <cell r="H53">
            <v>0.988814679162627</v>
          </cell>
        </row>
        <row r="54">
          <cell r="A54">
            <v>34403</v>
          </cell>
          <cell r="B54">
            <v>988.52</v>
          </cell>
          <cell r="C54">
            <v>17688.88</v>
          </cell>
          <cell r="D54">
            <v>132.13</v>
          </cell>
          <cell r="E54">
            <v>131.90115286080274</v>
          </cell>
          <cell r="G54">
            <v>132.32731277005757</v>
          </cell>
          <cell r="H54">
            <v>0.9884406382036458</v>
          </cell>
        </row>
        <row r="55">
          <cell r="A55">
            <v>34404</v>
          </cell>
          <cell r="B55">
            <v>992.52</v>
          </cell>
          <cell r="C55">
            <v>17761.310000000001</v>
          </cell>
          <cell r="D55">
            <v>132.41</v>
          </cell>
          <cell r="E55">
            <v>132.4348847139197</v>
          </cell>
          <cell r="G55">
            <v>132.86914850323771</v>
          </cell>
          <cell r="H55">
            <v>0.99053526757394028</v>
          </cell>
        </row>
        <row r="56">
          <cell r="A56">
            <v>34407</v>
          </cell>
          <cell r="B56">
            <v>1000.86</v>
          </cell>
          <cell r="C56">
            <v>18170.169999999998</v>
          </cell>
          <cell r="D56">
            <v>132.88999999999999</v>
          </cell>
          <cell r="E56">
            <v>133.54771562766865</v>
          </cell>
          <cell r="G56">
            <v>135.92775623301853</v>
          </cell>
          <cell r="H56">
            <v>0.99412606078015964</v>
          </cell>
        </row>
        <row r="57">
          <cell r="A57">
            <v>34408</v>
          </cell>
          <cell r="B57">
            <v>1011.71</v>
          </cell>
          <cell r="C57">
            <v>18414.05</v>
          </cell>
          <cell r="D57">
            <v>133.96</v>
          </cell>
          <cell r="E57">
            <v>134.9954632792485</v>
          </cell>
          <cell r="G57">
            <v>137.75217841454511</v>
          </cell>
          <cell r="H57">
            <v>1.0021305373023568</v>
          </cell>
        </row>
        <row r="58">
          <cell r="A58">
            <v>34409</v>
          </cell>
          <cell r="B58">
            <v>1016.05</v>
          </cell>
          <cell r="C58">
            <v>18846.93</v>
          </cell>
          <cell r="D58">
            <v>135.04</v>
          </cell>
          <cell r="E58">
            <v>135.57456233988043</v>
          </cell>
          <cell r="G58">
            <v>140.99047542102051</v>
          </cell>
          <cell r="H58">
            <v>1.01020982201635</v>
          </cell>
        </row>
        <row r="59">
          <cell r="A59">
            <v>34410</v>
          </cell>
          <cell r="B59">
            <v>1037.94</v>
          </cell>
          <cell r="C59">
            <v>19203.77</v>
          </cell>
          <cell r="D59">
            <v>135.59</v>
          </cell>
          <cell r="E59">
            <v>138.4954099060632</v>
          </cell>
          <cell r="G59">
            <v>143.65993093707735</v>
          </cell>
          <cell r="H59">
            <v>1.0143242725651429</v>
          </cell>
        </row>
        <row r="60">
          <cell r="A60">
            <v>34411</v>
          </cell>
          <cell r="B60">
            <v>1055.07</v>
          </cell>
          <cell r="C60">
            <v>19739.05</v>
          </cell>
          <cell r="D60">
            <v>137.01</v>
          </cell>
          <cell r="E60">
            <v>140.78111656703672</v>
          </cell>
          <cell r="G60">
            <v>147.66426382754616</v>
          </cell>
          <cell r="H60">
            <v>1.0249470358002082</v>
          </cell>
        </row>
        <row r="61">
          <cell r="A61">
            <v>34415</v>
          </cell>
          <cell r="B61">
            <v>1059.45</v>
          </cell>
          <cell r="C61">
            <v>19823.349999999999</v>
          </cell>
          <cell r="D61">
            <v>137.38</v>
          </cell>
          <cell r="E61">
            <v>141.36555294619984</v>
          </cell>
          <cell r="G61">
            <v>148.29489688438841</v>
          </cell>
          <cell r="H61">
            <v>1.0277149388966689</v>
          </cell>
        </row>
        <row r="62">
          <cell r="A62">
            <v>34416</v>
          </cell>
          <cell r="B62">
            <v>1055.0999999999999</v>
          </cell>
          <cell r="C62">
            <v>19560.830000000002</v>
          </cell>
          <cell r="D62">
            <v>137.22</v>
          </cell>
          <cell r="E62">
            <v>140.78511955593507</v>
          </cell>
          <cell r="G62">
            <v>146.33103223335368</v>
          </cell>
          <cell r="H62">
            <v>1.0265180078279292</v>
          </cell>
        </row>
        <row r="63">
          <cell r="A63">
            <v>34417</v>
          </cell>
          <cell r="B63">
            <v>1053.3900000000001</v>
          </cell>
          <cell r="C63">
            <v>19319.98</v>
          </cell>
          <cell r="D63">
            <v>138.59</v>
          </cell>
          <cell r="E63">
            <v>140.5569491887276</v>
          </cell>
          <cell r="G63">
            <v>144.52927693394139</v>
          </cell>
          <cell r="H63">
            <v>1.0367667301040133</v>
          </cell>
        </row>
        <row r="64">
          <cell r="A64">
            <v>34418</v>
          </cell>
          <cell r="B64">
            <v>1048.48</v>
          </cell>
          <cell r="C64">
            <v>19101.650000000001</v>
          </cell>
          <cell r="D64">
            <v>138.15</v>
          </cell>
          <cell r="E64">
            <v>139.90179333902645</v>
          </cell>
          <cell r="G64">
            <v>142.89598968245417</v>
          </cell>
          <cell r="H64">
            <v>1.0334751696649789</v>
          </cell>
        </row>
        <row r="65">
          <cell r="A65">
            <v>34421</v>
          </cell>
          <cell r="B65">
            <v>1049.77</v>
          </cell>
          <cell r="C65">
            <v>19104.09</v>
          </cell>
          <cell r="D65">
            <v>137.57</v>
          </cell>
          <cell r="E65">
            <v>140.07392186165669</v>
          </cell>
          <cell r="G65">
            <v>142.91424288125248</v>
          </cell>
          <cell r="H65">
            <v>1.0291362945407974</v>
          </cell>
        </row>
        <row r="66">
          <cell r="A66">
            <v>34422</v>
          </cell>
          <cell r="B66">
            <v>1052.72</v>
          </cell>
          <cell r="C66">
            <v>19205.84</v>
          </cell>
          <cell r="D66">
            <v>138.88</v>
          </cell>
          <cell r="E66">
            <v>140.46754910333047</v>
          </cell>
          <cell r="G66">
            <v>143.67541623277916</v>
          </cell>
          <cell r="H66">
            <v>1.0389361676661042</v>
          </cell>
        </row>
        <row r="67">
          <cell r="A67">
            <v>34423</v>
          </cell>
          <cell r="B67">
            <v>1052.3399999999999</v>
          </cell>
          <cell r="C67">
            <v>19274.09</v>
          </cell>
          <cell r="D67">
            <v>138.22999999999999</v>
          </cell>
          <cell r="E67">
            <v>140.41684457728437</v>
          </cell>
          <cell r="G67">
            <v>144.18598214178846</v>
          </cell>
          <cell r="H67">
            <v>1.0340736351993487</v>
          </cell>
        </row>
        <row r="68">
          <cell r="A68">
            <v>34428</v>
          </cell>
          <cell r="B68">
            <v>1050.5</v>
          </cell>
          <cell r="C68">
            <v>19214.88</v>
          </cell>
          <cell r="D68">
            <v>137.77000000000001</v>
          </cell>
          <cell r="E68">
            <v>140.17132792485054</v>
          </cell>
          <cell r="G68">
            <v>143.74304283816295</v>
          </cell>
          <cell r="H68">
            <v>1.0306324583767221</v>
          </cell>
        </row>
        <row r="69">
          <cell r="A69">
            <v>34429</v>
          </cell>
          <cell r="B69">
            <v>1049.05</v>
          </cell>
          <cell r="C69">
            <v>19268.04</v>
          </cell>
          <cell r="D69">
            <v>136.44999999999999</v>
          </cell>
          <cell r="E69">
            <v>139.97785012809564</v>
          </cell>
          <cell r="G69">
            <v>144.14072318575174</v>
          </cell>
          <cell r="H69">
            <v>1.020757777059619</v>
          </cell>
        </row>
        <row r="70">
          <cell r="A70">
            <v>34430</v>
          </cell>
          <cell r="B70">
            <v>1037.9100000000001</v>
          </cell>
          <cell r="C70">
            <v>19162.060000000001</v>
          </cell>
          <cell r="D70">
            <v>136.03</v>
          </cell>
          <cell r="E70">
            <v>138.49140691716482</v>
          </cell>
          <cell r="G70">
            <v>143.34790596909522</v>
          </cell>
          <cell r="H70">
            <v>1.0176158330041774</v>
          </cell>
        </row>
        <row r="71">
          <cell r="A71">
            <v>34431</v>
          </cell>
          <cell r="B71">
            <v>1037.07</v>
          </cell>
          <cell r="C71">
            <v>19087.16</v>
          </cell>
          <cell r="D71">
            <v>135.93</v>
          </cell>
          <cell r="E71">
            <v>138.37932322801024</v>
          </cell>
          <cell r="G71">
            <v>142.78759261254143</v>
          </cell>
          <cell r="H71">
            <v>1.016867751086215</v>
          </cell>
        </row>
        <row r="72">
          <cell r="A72">
            <v>34432</v>
          </cell>
          <cell r="B72">
            <v>1039.46</v>
          </cell>
          <cell r="C72">
            <v>18886.099999999999</v>
          </cell>
          <cell r="D72">
            <v>139.19</v>
          </cell>
          <cell r="E72">
            <v>138.69822801024765</v>
          </cell>
          <cell r="G72">
            <v>141.28349910828635</v>
          </cell>
          <cell r="H72">
            <v>1.0412552216117874</v>
          </cell>
        </row>
        <row r="73">
          <cell r="A73">
            <v>34435</v>
          </cell>
          <cell r="B73">
            <v>1032.54</v>
          </cell>
          <cell r="C73">
            <v>18692.88</v>
          </cell>
          <cell r="D73">
            <v>136.34</v>
          </cell>
          <cell r="E73">
            <v>137.77487190435525</v>
          </cell>
          <cell r="G73">
            <v>139.83805522639952</v>
          </cell>
          <cell r="H73">
            <v>1.0199348869498606</v>
          </cell>
        </row>
        <row r="74">
          <cell r="A74">
            <v>34436</v>
          </cell>
          <cell r="B74">
            <v>1030.04</v>
          </cell>
          <cell r="C74">
            <v>18712.63</v>
          </cell>
          <cell r="D74">
            <v>136.19</v>
          </cell>
          <cell r="E74">
            <v>137.44128949615714</v>
          </cell>
          <cell r="G74">
            <v>139.98580140519707</v>
          </cell>
          <cell r="H74">
            <v>1.018812764072917</v>
          </cell>
        </row>
        <row r="75">
          <cell r="A75">
            <v>34437</v>
          </cell>
          <cell r="B75">
            <v>1029.7</v>
          </cell>
          <cell r="C75">
            <v>18709.97</v>
          </cell>
          <cell r="D75">
            <v>136</v>
          </cell>
          <cell r="E75">
            <v>137.3959222886422</v>
          </cell>
          <cell r="G75">
            <v>139.96590242617927</v>
          </cell>
          <cell r="H75">
            <v>1.0173914084287885</v>
          </cell>
        </row>
        <row r="76">
          <cell r="A76">
            <v>34438</v>
          </cell>
          <cell r="B76">
            <v>1035.06</v>
          </cell>
          <cell r="C76">
            <v>18721.77</v>
          </cell>
          <cell r="D76">
            <v>136.61000000000001</v>
          </cell>
          <cell r="E76">
            <v>138.11112297181893</v>
          </cell>
          <cell r="G76">
            <v>140.05417609249884</v>
          </cell>
          <cell r="H76">
            <v>1.0219547081283591</v>
          </cell>
        </row>
        <row r="77">
          <cell r="A77">
            <v>34439</v>
          </cell>
          <cell r="B77">
            <v>1041.2</v>
          </cell>
          <cell r="C77">
            <v>18720.62</v>
          </cell>
          <cell r="D77">
            <v>137.43</v>
          </cell>
          <cell r="E77">
            <v>138.93040136635355</v>
          </cell>
          <cell r="G77">
            <v>140.04557315044227</v>
          </cell>
          <cell r="H77">
            <v>1.0280889798556503</v>
          </cell>
        </row>
        <row r="78">
          <cell r="A78">
            <v>34442</v>
          </cell>
          <cell r="B78">
            <v>1035.3599999999999</v>
          </cell>
          <cell r="C78">
            <v>18582.349999999999</v>
          </cell>
          <cell r="D78">
            <v>137.91999999999999</v>
          </cell>
          <cell r="E78">
            <v>138.15115286080271</v>
          </cell>
          <cell r="G78">
            <v>139.0112002824757</v>
          </cell>
          <cell r="H78">
            <v>1.0317545812536655</v>
          </cell>
        </row>
        <row r="79">
          <cell r="A79">
            <v>34443</v>
          </cell>
          <cell r="B79">
            <v>1011.11</v>
          </cell>
          <cell r="C79">
            <v>18489.900000000001</v>
          </cell>
          <cell r="D79">
            <v>136.41999999999999</v>
          </cell>
          <cell r="E79">
            <v>134.91540350128096</v>
          </cell>
          <cell r="G79">
            <v>138.31959854931955</v>
          </cell>
          <cell r="H79">
            <v>1.0205333524842304</v>
          </cell>
        </row>
        <row r="80">
          <cell r="A80">
            <v>34444</v>
          </cell>
          <cell r="B80">
            <v>993.29</v>
          </cell>
          <cell r="C80">
            <v>18282.91</v>
          </cell>
          <cell r="D80">
            <v>132.58000000000001</v>
          </cell>
          <cell r="E80">
            <v>132.53762809564472</v>
          </cell>
          <cell r="G80">
            <v>136.77114378732929</v>
          </cell>
          <cell r="H80">
            <v>0.99180700683447653</v>
          </cell>
        </row>
        <row r="81">
          <cell r="A81">
            <v>34445</v>
          </cell>
          <cell r="B81">
            <v>982.02</v>
          </cell>
          <cell r="C81">
            <v>18203.73</v>
          </cell>
          <cell r="D81">
            <v>129.84</v>
          </cell>
          <cell r="E81">
            <v>131.03383859948761</v>
          </cell>
          <cell r="G81">
            <v>136.17881252468669</v>
          </cell>
          <cell r="H81">
            <v>0.97130956228230814</v>
          </cell>
        </row>
        <row r="82">
          <cell r="A82">
            <v>34446</v>
          </cell>
          <cell r="B82">
            <v>962.21</v>
          </cell>
          <cell r="C82">
            <v>17942.099999999999</v>
          </cell>
          <cell r="D82">
            <v>128.66999999999999</v>
          </cell>
          <cell r="E82">
            <v>128.39053159692571</v>
          </cell>
          <cell r="G82">
            <v>134.2216058027218</v>
          </cell>
          <cell r="H82">
            <v>0.9625570038421486</v>
          </cell>
        </row>
        <row r="83">
          <cell r="A83">
            <v>34449</v>
          </cell>
          <cell r="B83">
            <v>943.68</v>
          </cell>
          <cell r="C83">
            <v>17712.7</v>
          </cell>
          <cell r="D83">
            <v>125.59</v>
          </cell>
          <cell r="E83">
            <v>125.91801878736122</v>
          </cell>
          <cell r="G83">
            <v>132.5055058829162</v>
          </cell>
          <cell r="H83">
            <v>0.93951608076890858</v>
          </cell>
        </row>
        <row r="84">
          <cell r="A84">
            <v>34450</v>
          </cell>
          <cell r="B84">
            <v>948.01</v>
          </cell>
          <cell r="C84">
            <v>17710.16</v>
          </cell>
          <cell r="D84">
            <v>125.76</v>
          </cell>
          <cell r="E84">
            <v>126.49578351836037</v>
          </cell>
          <cell r="G84">
            <v>132.48650460219994</v>
          </cell>
          <cell r="H84">
            <v>0.94078782002944461</v>
          </cell>
        </row>
        <row r="85">
          <cell r="A85">
            <v>34451</v>
          </cell>
          <cell r="B85">
            <v>974.1</v>
          </cell>
          <cell r="C85">
            <v>18088.52</v>
          </cell>
          <cell r="D85">
            <v>130.22999999999999</v>
          </cell>
          <cell r="E85">
            <v>129.97704953031598</v>
          </cell>
          <cell r="G85">
            <v>135.31694734700227</v>
          </cell>
          <cell r="H85">
            <v>0.97422708176236117</v>
          </cell>
        </row>
        <row r="86">
          <cell r="A86">
            <v>34452</v>
          </cell>
          <cell r="B86">
            <v>1007.31</v>
          </cell>
          <cell r="C86">
            <v>18590.52</v>
          </cell>
          <cell r="D86">
            <v>131.37</v>
          </cell>
          <cell r="E86">
            <v>134.40835824081981</v>
          </cell>
          <cell r="G86">
            <v>139.07231857517326</v>
          </cell>
          <cell r="H86">
            <v>0.98275521562713208</v>
          </cell>
        </row>
        <row r="87">
          <cell r="A87">
            <v>34453</v>
          </cell>
          <cell r="B87">
            <v>1007.31</v>
          </cell>
          <cell r="C87">
            <v>18996.650000000001</v>
          </cell>
          <cell r="D87">
            <v>135.19</v>
          </cell>
          <cell r="E87">
            <v>134.40835824081981</v>
          </cell>
          <cell r="G87">
            <v>142.11050366859374</v>
          </cell>
          <cell r="H87">
            <v>1.0113319448932936</v>
          </cell>
        </row>
        <row r="88">
          <cell r="A88">
            <v>34456</v>
          </cell>
          <cell r="B88">
            <v>1036.7</v>
          </cell>
          <cell r="C88">
            <v>19349.349999999999</v>
          </cell>
          <cell r="D88">
            <v>135.71</v>
          </cell>
          <cell r="E88">
            <v>138.32995303159692</v>
          </cell>
          <cell r="G88">
            <v>144.74898859324691</v>
          </cell>
          <cell r="H88">
            <v>1.0152219708666979</v>
          </cell>
        </row>
        <row r="89">
          <cell r="A89">
            <v>34457</v>
          </cell>
          <cell r="B89">
            <v>1051.03</v>
          </cell>
          <cell r="C89">
            <v>19631.419999999998</v>
          </cell>
          <cell r="D89">
            <v>134.97999999999999</v>
          </cell>
          <cell r="E89">
            <v>140.24204739538854</v>
          </cell>
          <cell r="G89">
            <v>146.85910325924328</v>
          </cell>
          <cell r="H89">
            <v>1.0097609728655725</v>
          </cell>
        </row>
        <row r="90">
          <cell r="A90">
            <v>34458</v>
          </cell>
          <cell r="B90">
            <v>1046.0999999999999</v>
          </cell>
          <cell r="C90">
            <v>19435.63</v>
          </cell>
          <cell r="D90">
            <v>134.82</v>
          </cell>
          <cell r="E90">
            <v>139.58422288642186</v>
          </cell>
          <cell r="G90">
            <v>145.39443367206485</v>
          </cell>
          <cell r="H90">
            <v>1.0085640417968329</v>
          </cell>
        </row>
        <row r="91">
          <cell r="A91">
            <v>34459</v>
          </cell>
          <cell r="B91">
            <v>1045.1600000000001</v>
          </cell>
          <cell r="C91">
            <v>19436.84</v>
          </cell>
          <cell r="D91">
            <v>133.41999999999999</v>
          </cell>
          <cell r="E91">
            <v>139.45879590093938</v>
          </cell>
          <cell r="G91">
            <v>145.40348546327218</v>
          </cell>
          <cell r="H91">
            <v>0.99809089494535996</v>
          </cell>
        </row>
        <row r="92">
          <cell r="A92">
            <v>34460</v>
          </cell>
          <cell r="B92">
            <v>1050.2</v>
          </cell>
          <cell r="C92">
            <v>19509.07</v>
          </cell>
          <cell r="D92">
            <v>134.71</v>
          </cell>
          <cell r="E92">
            <v>140.13129803586676</v>
          </cell>
          <cell r="G92">
            <v>145.94382503261636</v>
          </cell>
          <cell r="H92">
            <v>1.0077411516870745</v>
          </cell>
        </row>
        <row r="93">
          <cell r="A93">
            <v>34463</v>
          </cell>
          <cell r="B93">
            <v>1050.2</v>
          </cell>
          <cell r="C93">
            <v>19665.330000000002</v>
          </cell>
          <cell r="D93">
            <v>134.69</v>
          </cell>
          <cell r="E93">
            <v>140.13129803586676</v>
          </cell>
          <cell r="G93">
            <v>147.11277783762432</v>
          </cell>
          <cell r="H93">
            <v>1.0075915353034819</v>
          </cell>
        </row>
        <row r="94">
          <cell r="A94">
            <v>34464</v>
          </cell>
          <cell r="B94">
            <v>1045</v>
          </cell>
          <cell r="C94">
            <v>19625.080000000002</v>
          </cell>
          <cell r="D94">
            <v>133.27000000000001</v>
          </cell>
          <cell r="E94">
            <v>139.43744662681468</v>
          </cell>
          <cell r="G94">
            <v>146.81167486564451</v>
          </cell>
          <cell r="H94">
            <v>0.99696877206841661</v>
          </cell>
        </row>
        <row r="95">
          <cell r="A95">
            <v>34465</v>
          </cell>
          <cell r="B95">
            <v>1032.0899999999999</v>
          </cell>
          <cell r="C95">
            <v>19310.810000000001</v>
          </cell>
          <cell r="D95">
            <v>132.13999999999999</v>
          </cell>
          <cell r="E95">
            <v>137.71482707087955</v>
          </cell>
          <cell r="G95">
            <v>144.46067782206424</v>
          </cell>
          <cell r="H95">
            <v>0.98851544639544198</v>
          </cell>
        </row>
        <row r="96">
          <cell r="A96">
            <v>34466</v>
          </cell>
          <cell r="B96">
            <v>1029.1400000000001</v>
          </cell>
          <cell r="C96">
            <v>19285.84</v>
          </cell>
          <cell r="D96">
            <v>130.83000000000001</v>
          </cell>
          <cell r="E96">
            <v>137.3211998292058</v>
          </cell>
          <cell r="G96">
            <v>144.27388176714905</v>
          </cell>
          <cell r="H96">
            <v>0.97871557327013547</v>
          </cell>
        </row>
        <row r="97">
          <cell r="A97">
            <v>34467</v>
          </cell>
          <cell r="B97">
            <v>1037.7</v>
          </cell>
          <cell r="C97">
            <v>19436.419999999998</v>
          </cell>
          <cell r="D97">
            <v>130.37</v>
          </cell>
          <cell r="E97">
            <v>138.46338599487618</v>
          </cell>
          <cell r="G97">
            <v>145.4003435192167</v>
          </cell>
          <cell r="H97">
            <v>0.97527439644750857</v>
          </cell>
        </row>
        <row r="98">
          <cell r="A98">
            <v>34471</v>
          </cell>
          <cell r="B98">
            <v>1032.47</v>
          </cell>
          <cell r="C98">
            <v>19317.080000000002</v>
          </cell>
          <cell r="D98">
            <v>131.41999999999999</v>
          </cell>
          <cell r="E98">
            <v>137.76553159692571</v>
          </cell>
          <cell r="G98">
            <v>144.50758255832048</v>
          </cell>
          <cell r="H98">
            <v>0.98312925658611305</v>
          </cell>
        </row>
        <row r="99">
          <cell r="A99">
            <v>34472</v>
          </cell>
          <cell r="B99">
            <v>1034.06</v>
          </cell>
          <cell r="C99">
            <v>19278.45</v>
          </cell>
          <cell r="D99">
            <v>130.83000000000001</v>
          </cell>
          <cell r="E99">
            <v>137.9776900085397</v>
          </cell>
          <cell r="G99">
            <v>144.21859851341162</v>
          </cell>
          <cell r="H99">
            <v>0.97871557327013547</v>
          </cell>
        </row>
        <row r="100">
          <cell r="A100">
            <v>34473</v>
          </cell>
          <cell r="B100">
            <v>1029.6099999999999</v>
          </cell>
          <cell r="C100">
            <v>19371</v>
          </cell>
          <cell r="D100">
            <v>130.83000000000001</v>
          </cell>
          <cell r="E100">
            <v>137.38391332194703</v>
          </cell>
          <cell r="G100">
            <v>144.91094832848577</v>
          </cell>
          <cell r="H100">
            <v>0.97871557327013547</v>
          </cell>
        </row>
        <row r="101">
          <cell r="A101">
            <v>34474</v>
          </cell>
          <cell r="B101">
            <v>1030.79</v>
          </cell>
          <cell r="C101">
            <v>19364.16</v>
          </cell>
          <cell r="D101">
            <v>130.57</v>
          </cell>
          <cell r="E101">
            <v>137.54136421861656</v>
          </cell>
          <cell r="G101">
            <v>144.85977952529714</v>
          </cell>
          <cell r="H101">
            <v>0.97677056028343323</v>
          </cell>
        </row>
        <row r="102">
          <cell r="A102">
            <v>34477</v>
          </cell>
          <cell r="B102">
            <v>1027.52</v>
          </cell>
          <cell r="C102">
            <v>19339.099999999999</v>
          </cell>
          <cell r="D102">
            <v>129.85</v>
          </cell>
          <cell r="E102">
            <v>137.1050384286934</v>
          </cell>
          <cell r="G102">
            <v>144.67231019665576</v>
          </cell>
          <cell r="H102">
            <v>0.97138437047410431</v>
          </cell>
        </row>
        <row r="103">
          <cell r="A103">
            <v>34478</v>
          </cell>
          <cell r="B103">
            <v>1030.04</v>
          </cell>
          <cell r="C103">
            <v>19294.78</v>
          </cell>
          <cell r="D103">
            <v>129.16</v>
          </cell>
          <cell r="E103">
            <v>137.44128949615714</v>
          </cell>
          <cell r="G103">
            <v>144.34076029061484</v>
          </cell>
          <cell r="H103">
            <v>0.96622260524016412</v>
          </cell>
        </row>
        <row r="104">
          <cell r="A104">
            <v>34479</v>
          </cell>
          <cell r="B104">
            <v>1015.61</v>
          </cell>
          <cell r="C104">
            <v>19174.560000000001</v>
          </cell>
          <cell r="D104">
            <v>128.61000000000001</v>
          </cell>
          <cell r="E104">
            <v>135.51585183603757</v>
          </cell>
          <cell r="G104">
            <v>143.44141620884054</v>
          </cell>
          <cell r="H104">
            <v>0.96210815469137145</v>
          </cell>
        </row>
        <row r="105">
          <cell r="A105">
            <v>34480</v>
          </cell>
          <cell r="B105">
            <v>1012.46</v>
          </cell>
          <cell r="C105">
            <v>18969.55</v>
          </cell>
          <cell r="D105">
            <v>128.80000000000001</v>
          </cell>
          <cell r="E105">
            <v>135.09553800170792</v>
          </cell>
          <cell r="G105">
            <v>141.90777346882592</v>
          </cell>
          <cell r="H105">
            <v>0.96352951033549983</v>
          </cell>
        </row>
        <row r="106">
          <cell r="A106">
            <v>34481</v>
          </cell>
          <cell r="B106">
            <v>1016.03</v>
          </cell>
          <cell r="C106">
            <v>19081.07</v>
          </cell>
          <cell r="D106">
            <v>128.4</v>
          </cell>
          <cell r="E106">
            <v>135.57189368061483</v>
          </cell>
          <cell r="G106">
            <v>142.74203442373755</v>
          </cell>
          <cell r="H106">
            <v>0.9605371826636504</v>
          </cell>
        </row>
        <row r="107">
          <cell r="A107">
            <v>34484</v>
          </cell>
          <cell r="B107">
            <v>1011.28</v>
          </cell>
          <cell r="C107">
            <v>19226.939999999999</v>
          </cell>
          <cell r="D107">
            <v>127.62</v>
          </cell>
          <cell r="E107">
            <v>134.93808710503842</v>
          </cell>
          <cell r="G107">
            <v>143.8332615174692</v>
          </cell>
          <cell r="H107">
            <v>0.95470214370354423</v>
          </cell>
        </row>
        <row r="108">
          <cell r="A108">
            <v>34485</v>
          </cell>
          <cell r="B108">
            <v>1011.54</v>
          </cell>
          <cell r="C108">
            <v>19337.04</v>
          </cell>
          <cell r="D108">
            <v>128.19999999999999</v>
          </cell>
          <cell r="E108">
            <v>134.97277967549101</v>
          </cell>
          <cell r="G108">
            <v>144.65689970914576</v>
          </cell>
          <cell r="H108">
            <v>0.95904101882772552</v>
          </cell>
        </row>
        <row r="109">
          <cell r="A109">
            <v>34486</v>
          </cell>
          <cell r="B109">
            <v>1005.09</v>
          </cell>
          <cell r="C109">
            <v>19447.990000000002</v>
          </cell>
          <cell r="D109">
            <v>127.82</v>
          </cell>
          <cell r="E109">
            <v>134.11213706233985</v>
          </cell>
          <cell r="G109">
            <v>145.48689659712497</v>
          </cell>
          <cell r="H109">
            <v>0.95619830753946866</v>
          </cell>
        </row>
        <row r="110">
          <cell r="A110">
            <v>34487</v>
          </cell>
          <cell r="B110">
            <v>1003.13</v>
          </cell>
          <cell r="C110">
            <v>19367.25</v>
          </cell>
          <cell r="D110">
            <v>127.16</v>
          </cell>
          <cell r="E110">
            <v>133.85060845431255</v>
          </cell>
          <cell r="G110">
            <v>144.88289525656216</v>
          </cell>
          <cell r="H110">
            <v>0.95126096688091732</v>
          </cell>
        </row>
        <row r="111">
          <cell r="A111">
            <v>34488</v>
          </cell>
          <cell r="B111">
            <v>1005.57</v>
          </cell>
          <cell r="C111">
            <v>19347.75</v>
          </cell>
          <cell r="D111">
            <v>127.73</v>
          </cell>
          <cell r="E111">
            <v>134.17618488471393</v>
          </cell>
          <cell r="G111">
            <v>144.73701928255952</v>
          </cell>
          <cell r="H111">
            <v>0.95552503381330267</v>
          </cell>
        </row>
        <row r="112">
          <cell r="A112">
            <v>34492</v>
          </cell>
          <cell r="B112">
            <v>1004.68</v>
          </cell>
          <cell r="C112">
            <v>19284.53</v>
          </cell>
          <cell r="D112">
            <v>127.13</v>
          </cell>
          <cell r="E112">
            <v>134.05742954739537</v>
          </cell>
          <cell r="G112">
            <v>144.26408189402372</v>
          </cell>
          <cell r="H112">
            <v>0.95103654230552848</v>
          </cell>
        </row>
        <row r="113">
          <cell r="A113">
            <v>34493</v>
          </cell>
          <cell r="B113">
            <v>998.68</v>
          </cell>
          <cell r="C113">
            <v>19154.05</v>
          </cell>
          <cell r="D113">
            <v>126.93</v>
          </cell>
          <cell r="E113">
            <v>133.25683176771989</v>
          </cell>
          <cell r="G113">
            <v>143.28798460746646</v>
          </cell>
          <cell r="H113">
            <v>0.94954037846960404</v>
          </cell>
        </row>
        <row r="114">
          <cell r="A114">
            <v>34494</v>
          </cell>
          <cell r="B114">
            <v>996.79</v>
          </cell>
          <cell r="C114">
            <v>19070.59</v>
          </cell>
          <cell r="D114">
            <v>126.59</v>
          </cell>
          <cell r="E114">
            <v>133.00464346712209</v>
          </cell>
          <cell r="G114">
            <v>142.66363543873507</v>
          </cell>
          <cell r="H114">
            <v>0.94699689994853198</v>
          </cell>
        </row>
        <row r="115">
          <cell r="A115">
            <v>34495</v>
          </cell>
          <cell r="B115">
            <v>1003.05</v>
          </cell>
          <cell r="C115">
            <v>19301.43</v>
          </cell>
          <cell r="D115">
            <v>125.76</v>
          </cell>
          <cell r="E115">
            <v>133.8399338172502</v>
          </cell>
          <cell r="G115">
            <v>144.39050773815936</v>
          </cell>
          <cell r="H115">
            <v>0.94078782002944461</v>
          </cell>
        </row>
        <row r="116">
          <cell r="A116">
            <v>34499</v>
          </cell>
          <cell r="B116">
            <v>1013.15</v>
          </cell>
          <cell r="C116">
            <v>19446.52</v>
          </cell>
          <cell r="D116">
            <v>126.26</v>
          </cell>
          <cell r="E116">
            <v>135.18760674637059</v>
          </cell>
          <cell r="G116">
            <v>145.47589979293093</v>
          </cell>
          <cell r="H116">
            <v>0.94452822961925631</v>
          </cell>
        </row>
        <row r="117">
          <cell r="A117">
            <v>34500</v>
          </cell>
          <cell r="B117">
            <v>1010.03</v>
          </cell>
          <cell r="C117">
            <v>19439.95</v>
          </cell>
          <cell r="D117">
            <v>126.17</v>
          </cell>
          <cell r="E117">
            <v>134.77129590093935</v>
          </cell>
          <cell r="G117">
            <v>145.42675081092079</v>
          </cell>
          <cell r="H117">
            <v>0.9438549558930901</v>
          </cell>
        </row>
        <row r="118">
          <cell r="A118">
            <v>34501</v>
          </cell>
          <cell r="B118">
            <v>1011.8</v>
          </cell>
          <cell r="C118">
            <v>19434.89</v>
          </cell>
          <cell r="D118">
            <v>127.05</v>
          </cell>
          <cell r="E118">
            <v>135.00747224594363</v>
          </cell>
          <cell r="G118">
            <v>145.38889786587191</v>
          </cell>
          <cell r="H118">
            <v>0.95043807677115866</v>
          </cell>
        </row>
        <row r="119">
          <cell r="A119">
            <v>34502</v>
          </cell>
          <cell r="B119">
            <v>1025.1099999999999</v>
          </cell>
          <cell r="C119">
            <v>19785.71</v>
          </cell>
          <cell r="D119">
            <v>128.30000000000001</v>
          </cell>
          <cell r="E119">
            <v>136.7834649871904</v>
          </cell>
          <cell r="G119">
            <v>148.01331885046739</v>
          </cell>
          <cell r="H119">
            <v>0.95978910074568813</v>
          </cell>
        </row>
        <row r="120">
          <cell r="A120">
            <v>34505</v>
          </cell>
          <cell r="B120">
            <v>1041.29</v>
          </cell>
          <cell r="C120">
            <v>20049.59</v>
          </cell>
          <cell r="D120">
            <v>128.13999999999999</v>
          </cell>
          <cell r="E120">
            <v>138.94241033304866</v>
          </cell>
          <cell r="G120">
            <v>149.98735741558644</v>
          </cell>
          <cell r="H120">
            <v>0.95859216967694816</v>
          </cell>
        </row>
        <row r="121">
          <cell r="A121">
            <v>34506</v>
          </cell>
          <cell r="B121">
            <v>1046.3</v>
          </cell>
          <cell r="C121">
            <v>20324.54</v>
          </cell>
          <cell r="D121">
            <v>130.66</v>
          </cell>
          <cell r="E121">
            <v>139.61090947907769</v>
          </cell>
          <cell r="G121">
            <v>152.04420864902391</v>
          </cell>
          <cell r="H121">
            <v>0.97744383400959933</v>
          </cell>
        </row>
        <row r="122">
          <cell r="A122">
            <v>34507</v>
          </cell>
          <cell r="B122">
            <v>1046.3800000000001</v>
          </cell>
          <cell r="C122">
            <v>20373.349999999999</v>
          </cell>
          <cell r="D122">
            <v>129.72</v>
          </cell>
          <cell r="E122">
            <v>139.62158411614004</v>
          </cell>
          <cell r="G122">
            <v>152.4093474331813</v>
          </cell>
          <cell r="H122">
            <v>0.9704118639807533</v>
          </cell>
        </row>
        <row r="123">
          <cell r="A123">
            <v>34508</v>
          </cell>
          <cell r="B123">
            <v>1029.53</v>
          </cell>
          <cell r="C123">
            <v>19886.400000000001</v>
          </cell>
          <cell r="D123">
            <v>127.99</v>
          </cell>
          <cell r="E123">
            <v>137.37323868488468</v>
          </cell>
          <cell r="G123">
            <v>148.76656253366369</v>
          </cell>
          <cell r="H123">
            <v>0.95747004680000469</v>
          </cell>
        </row>
        <row r="124">
          <cell r="A124">
            <v>34509</v>
          </cell>
          <cell r="B124">
            <v>1014.41</v>
          </cell>
          <cell r="C124">
            <v>19726.849999999999</v>
          </cell>
          <cell r="D124">
            <v>125.25</v>
          </cell>
          <cell r="E124">
            <v>135.35573228010247</v>
          </cell>
          <cell r="G124">
            <v>147.57299783355475</v>
          </cell>
          <cell r="H124">
            <v>0.93697260224783652</v>
          </cell>
        </row>
        <row r="125">
          <cell r="A125">
            <v>34512</v>
          </cell>
          <cell r="B125">
            <v>1006.43</v>
          </cell>
          <cell r="C125">
            <v>19582.169999999998</v>
          </cell>
          <cell r="D125">
            <v>124.37</v>
          </cell>
          <cell r="E125">
            <v>134.29093723313406</v>
          </cell>
          <cell r="G125">
            <v>146.49067291464684</v>
          </cell>
          <cell r="H125">
            <v>0.93038948136976785</v>
          </cell>
        </row>
        <row r="126">
          <cell r="A126">
            <v>34513</v>
          </cell>
          <cell r="B126">
            <v>999.91</v>
          </cell>
          <cell r="C126">
            <v>19250.71</v>
          </cell>
          <cell r="D126">
            <v>123.94</v>
          </cell>
          <cell r="E126">
            <v>133.42095431255336</v>
          </cell>
          <cell r="G126">
            <v>144.01108058936885</v>
          </cell>
          <cell r="H126">
            <v>0.92717272912252979</v>
          </cell>
        </row>
        <row r="127">
          <cell r="A127">
            <v>34514</v>
          </cell>
          <cell r="B127">
            <v>999.97</v>
          </cell>
          <cell r="C127">
            <v>19288.18</v>
          </cell>
          <cell r="D127">
            <v>122.38</v>
          </cell>
          <cell r="E127">
            <v>133.42896029035012</v>
          </cell>
          <cell r="G127">
            <v>144.29138688402935</v>
          </cell>
          <cell r="H127">
            <v>0.91550265120231722</v>
          </cell>
        </row>
        <row r="128">
          <cell r="A128">
            <v>34515</v>
          </cell>
          <cell r="B128">
            <v>1000.03</v>
          </cell>
          <cell r="C128">
            <v>19382.66</v>
          </cell>
          <cell r="D128">
            <v>124.21</v>
          </cell>
          <cell r="E128">
            <v>133.43696626814688</v>
          </cell>
          <cell r="G128">
            <v>144.99817468012017</v>
          </cell>
          <cell r="H128">
            <v>0.9291925503010281</v>
          </cell>
        </row>
        <row r="129">
          <cell r="A129">
            <v>34516</v>
          </cell>
          <cell r="B129">
            <v>1001.97</v>
          </cell>
          <cell r="C129">
            <v>19569.2</v>
          </cell>
          <cell r="D129">
            <v>123.85</v>
          </cell>
          <cell r="E129">
            <v>133.69582621690861</v>
          </cell>
          <cell r="G129">
            <v>146.39364668988713</v>
          </cell>
          <cell r="H129">
            <v>0.92649945539636358</v>
          </cell>
        </row>
        <row r="130">
          <cell r="A130">
            <v>34520</v>
          </cell>
          <cell r="B130">
            <v>1006.89</v>
          </cell>
          <cell r="C130">
            <v>19649.099999999999</v>
          </cell>
          <cell r="D130">
            <v>123.85</v>
          </cell>
          <cell r="E130">
            <v>134.35231639624251</v>
          </cell>
          <cell r="G130">
            <v>146.99136414233902</v>
          </cell>
          <cell r="H130">
            <v>0.92649945539636358</v>
          </cell>
        </row>
        <row r="131">
          <cell r="A131">
            <v>34521</v>
          </cell>
          <cell r="B131">
            <v>1003.78</v>
          </cell>
          <cell r="C131">
            <v>19561.41</v>
          </cell>
          <cell r="D131">
            <v>122.25</v>
          </cell>
          <cell r="E131">
            <v>133.93733988044406</v>
          </cell>
          <cell r="G131">
            <v>146.33537110847786</v>
          </cell>
          <cell r="H131">
            <v>0.91453014470896621</v>
          </cell>
        </row>
        <row r="132">
          <cell r="A132">
            <v>34522</v>
          </cell>
          <cell r="B132">
            <v>1001.52</v>
          </cell>
          <cell r="C132">
            <v>19622.02</v>
          </cell>
          <cell r="D132">
            <v>122.03</v>
          </cell>
          <cell r="E132">
            <v>133.63578138343294</v>
          </cell>
          <cell r="G132">
            <v>146.78878355895483</v>
          </cell>
          <cell r="H132">
            <v>0.91288436448944899</v>
          </cell>
        </row>
        <row r="133">
          <cell r="A133">
            <v>34523</v>
          </cell>
          <cell r="B133">
            <v>1002.22</v>
          </cell>
          <cell r="C133">
            <v>19792.599999999999</v>
          </cell>
          <cell r="D133">
            <v>123.03</v>
          </cell>
          <cell r="E133">
            <v>133.72918445772842</v>
          </cell>
          <cell r="G133">
            <v>148.06486169461499</v>
          </cell>
          <cell r="H133">
            <v>0.92036518366907261</v>
          </cell>
        </row>
        <row r="134">
          <cell r="A134">
            <v>34526</v>
          </cell>
          <cell r="B134">
            <v>1009.48</v>
          </cell>
          <cell r="C134">
            <v>19878.71</v>
          </cell>
          <cell r="D134">
            <v>122.64</v>
          </cell>
          <cell r="E134">
            <v>134.69790777113576</v>
          </cell>
          <cell r="G134">
            <v>148.70903503417236</v>
          </cell>
          <cell r="H134">
            <v>0.91744766418901924</v>
          </cell>
        </row>
        <row r="135">
          <cell r="A135">
            <v>34527</v>
          </cell>
          <cell r="B135">
            <v>1007.48</v>
          </cell>
          <cell r="C135">
            <v>19966.09</v>
          </cell>
          <cell r="D135">
            <v>122.93</v>
          </cell>
          <cell r="E135">
            <v>134.43104184457729</v>
          </cell>
          <cell r="G135">
            <v>149.36270901408787</v>
          </cell>
          <cell r="H135">
            <v>0.91961710175111011</v>
          </cell>
        </row>
        <row r="136">
          <cell r="A136">
            <v>34528</v>
          </cell>
          <cell r="B136">
            <v>997.82</v>
          </cell>
          <cell r="C136">
            <v>19845.53</v>
          </cell>
          <cell r="D136">
            <v>122.68</v>
          </cell>
          <cell r="E136">
            <v>133.14207941929973</v>
          </cell>
          <cell r="G136">
            <v>148.46082145379248</v>
          </cell>
          <cell r="H136">
            <v>0.91774689695620426</v>
          </cell>
        </row>
        <row r="137">
          <cell r="A137">
            <v>34529</v>
          </cell>
          <cell r="B137">
            <v>997.56</v>
          </cell>
          <cell r="C137">
            <v>19763.169999999998</v>
          </cell>
          <cell r="D137">
            <v>122.29</v>
          </cell>
          <cell r="E137">
            <v>133.10738684884714</v>
          </cell>
          <cell r="G137">
            <v>147.84470118615866</v>
          </cell>
          <cell r="H137">
            <v>0.91482937747615123</v>
          </cell>
        </row>
        <row r="138">
          <cell r="A138">
            <v>34530</v>
          </cell>
          <cell r="B138">
            <v>1005.47</v>
          </cell>
          <cell r="C138">
            <v>19899.36</v>
          </cell>
          <cell r="D138">
            <v>121.73</v>
          </cell>
          <cell r="E138">
            <v>134.16284158838599</v>
          </cell>
          <cell r="G138">
            <v>148.86351395023161</v>
          </cell>
          <cell r="H138">
            <v>0.91064011873556205</v>
          </cell>
        </row>
        <row r="139">
          <cell r="A139">
            <v>34533</v>
          </cell>
          <cell r="B139">
            <v>1008.75</v>
          </cell>
          <cell r="C139">
            <v>19857.240000000002</v>
          </cell>
          <cell r="D139">
            <v>123.75</v>
          </cell>
          <cell r="E139">
            <v>134.6005017079419</v>
          </cell>
          <cell r="G139">
            <v>148.54842184638588</v>
          </cell>
          <cell r="H139">
            <v>0.92575137347840131</v>
          </cell>
        </row>
        <row r="140">
          <cell r="A140">
            <v>34534</v>
          </cell>
          <cell r="B140">
            <v>1010.95</v>
          </cell>
          <cell r="C140">
            <v>19887.36</v>
          </cell>
          <cell r="D140">
            <v>125.34</v>
          </cell>
          <cell r="E140">
            <v>134.89405422715629</v>
          </cell>
          <cell r="G140">
            <v>148.77374412007615</v>
          </cell>
          <cell r="H140">
            <v>0.93764587597400273</v>
          </cell>
        </row>
        <row r="141">
          <cell r="A141">
            <v>34536</v>
          </cell>
          <cell r="B141">
            <v>1012.48</v>
          </cell>
          <cell r="C141">
            <v>19774.689999999999</v>
          </cell>
          <cell r="D141">
            <v>124.68</v>
          </cell>
          <cell r="E141">
            <v>135.09820666097352</v>
          </cell>
          <cell r="G141">
            <v>147.93088022310795</v>
          </cell>
          <cell r="H141">
            <v>0.93270853531545117</v>
          </cell>
        </row>
        <row r="142">
          <cell r="A142">
            <v>34537</v>
          </cell>
          <cell r="B142">
            <v>1010.93</v>
          </cell>
          <cell r="C142">
            <v>19760.71</v>
          </cell>
          <cell r="D142">
            <v>124.22</v>
          </cell>
          <cell r="E142">
            <v>134.89138556789067</v>
          </cell>
          <cell r="G142">
            <v>147.82629837097682</v>
          </cell>
          <cell r="H142">
            <v>0.92926735849282438</v>
          </cell>
        </row>
        <row r="143">
          <cell r="A143">
            <v>34540</v>
          </cell>
          <cell r="B143">
            <v>1010.64</v>
          </cell>
          <cell r="C143">
            <v>19767.43</v>
          </cell>
          <cell r="D143">
            <v>123.87</v>
          </cell>
          <cell r="E143">
            <v>134.8526900085397</v>
          </cell>
          <cell r="G143">
            <v>147.87656947586387</v>
          </cell>
          <cell r="H143">
            <v>0.92664907177995615</v>
          </cell>
        </row>
        <row r="144">
          <cell r="A144">
            <v>34541</v>
          </cell>
          <cell r="B144">
            <v>1005.16</v>
          </cell>
          <cell r="C144">
            <v>19638.830000000002</v>
          </cell>
          <cell r="D144">
            <v>123.82</v>
          </cell>
          <cell r="E144">
            <v>134.12147736976939</v>
          </cell>
          <cell r="G144">
            <v>146.91453612936431</v>
          </cell>
          <cell r="H144">
            <v>0.92627503082097495</v>
          </cell>
        </row>
        <row r="145">
          <cell r="A145">
            <v>34542</v>
          </cell>
          <cell r="B145">
            <v>1000.78</v>
          </cell>
          <cell r="C145">
            <v>19547.8</v>
          </cell>
          <cell r="D145">
            <v>123.9</v>
          </cell>
          <cell r="E145">
            <v>133.5370409906063</v>
          </cell>
          <cell r="G145">
            <v>146.23355715944317</v>
          </cell>
          <cell r="H145">
            <v>0.92687349635534499</v>
          </cell>
        </row>
        <row r="146">
          <cell r="A146">
            <v>34543</v>
          </cell>
          <cell r="B146">
            <v>998.16</v>
          </cell>
          <cell r="C146">
            <v>19547.78</v>
          </cell>
          <cell r="D146">
            <v>123.35</v>
          </cell>
          <cell r="E146">
            <v>133.18744662681468</v>
          </cell>
          <cell r="G146">
            <v>146.23340754305957</v>
          </cell>
          <cell r="H146">
            <v>0.92275904580655188</v>
          </cell>
        </row>
        <row r="147">
          <cell r="A147">
            <v>34544</v>
          </cell>
          <cell r="B147">
            <v>1009.93</v>
          </cell>
          <cell r="C147">
            <v>19746.02</v>
          </cell>
          <cell r="D147">
            <v>123.34</v>
          </cell>
          <cell r="E147">
            <v>134.75795260461143</v>
          </cell>
          <cell r="G147">
            <v>147.71640513722815</v>
          </cell>
          <cell r="H147">
            <v>0.92268423761475582</v>
          </cell>
        </row>
        <row r="148">
          <cell r="A148">
            <v>34547</v>
          </cell>
          <cell r="B148">
            <v>1013.81</v>
          </cell>
          <cell r="C148">
            <v>19871.439999999999</v>
          </cell>
          <cell r="D148">
            <v>123.35</v>
          </cell>
          <cell r="E148">
            <v>135.27567250213491</v>
          </cell>
          <cell r="G148">
            <v>148.6546494787365</v>
          </cell>
          <cell r="H148">
            <v>0.92275904580655188</v>
          </cell>
        </row>
        <row r="149">
          <cell r="A149">
            <v>34548</v>
          </cell>
          <cell r="B149">
            <v>1018.71</v>
          </cell>
          <cell r="C149">
            <v>20105.82</v>
          </cell>
          <cell r="D149">
            <v>123.36</v>
          </cell>
          <cell r="E149">
            <v>135.92949402220324</v>
          </cell>
          <cell r="G149">
            <v>150.40800387805666</v>
          </cell>
          <cell r="H149">
            <v>0.92283385399834827</v>
          </cell>
        </row>
        <row r="150">
          <cell r="A150">
            <v>34549</v>
          </cell>
          <cell r="B150">
            <v>1020.95</v>
          </cell>
          <cell r="C150">
            <v>20052.169999999998</v>
          </cell>
          <cell r="D150">
            <v>123.65</v>
          </cell>
          <cell r="E150">
            <v>136.22838385994876</v>
          </cell>
          <cell r="G150">
            <v>150.00665792906983</v>
          </cell>
          <cell r="H150">
            <v>0.92500329156043914</v>
          </cell>
        </row>
        <row r="151">
          <cell r="A151">
            <v>34550</v>
          </cell>
          <cell r="B151">
            <v>1014.05</v>
          </cell>
          <cell r="C151">
            <v>19920.54</v>
          </cell>
          <cell r="D151">
            <v>123.38</v>
          </cell>
          <cell r="E151">
            <v>135.30769641332193</v>
          </cell>
          <cell r="G151">
            <v>149.02195770045603</v>
          </cell>
          <cell r="H151">
            <v>0.92298347038194062</v>
          </cell>
        </row>
        <row r="152">
          <cell r="A152">
            <v>34551</v>
          </cell>
          <cell r="B152">
            <v>1007.77</v>
          </cell>
          <cell r="C152">
            <v>19785.89</v>
          </cell>
          <cell r="D152">
            <v>122.6</v>
          </cell>
          <cell r="E152">
            <v>134.46973740392824</v>
          </cell>
          <cell r="G152">
            <v>148.01466539791971</v>
          </cell>
          <cell r="H152">
            <v>0.91714843142183433</v>
          </cell>
        </row>
        <row r="153">
          <cell r="A153">
            <v>34554</v>
          </cell>
          <cell r="B153">
            <v>985.24</v>
          </cell>
          <cell r="C153">
            <v>19585.150000000001</v>
          </cell>
          <cell r="D153">
            <v>121.12</v>
          </cell>
          <cell r="E153">
            <v>131.46349274124677</v>
          </cell>
          <cell r="G153">
            <v>146.51296575580213</v>
          </cell>
          <cell r="H153">
            <v>0.90607681903599169</v>
          </cell>
        </row>
        <row r="154">
          <cell r="A154">
            <v>34555</v>
          </cell>
          <cell r="B154">
            <v>981.82</v>
          </cell>
          <cell r="C154">
            <v>19441.509999999998</v>
          </cell>
          <cell r="D154">
            <v>119.42</v>
          </cell>
          <cell r="E154">
            <v>131.00715200683177</v>
          </cell>
          <cell r="G154">
            <v>145.43842088884099</v>
          </cell>
          <cell r="H154">
            <v>0.89335942643063182</v>
          </cell>
        </row>
        <row r="155">
          <cell r="A155">
            <v>34556</v>
          </cell>
          <cell r="B155">
            <v>972.89</v>
          </cell>
          <cell r="C155">
            <v>19035.150000000001</v>
          </cell>
          <cell r="D155">
            <v>118.64</v>
          </cell>
          <cell r="E155">
            <v>129.81559564474807</v>
          </cell>
          <cell r="G155">
            <v>142.39851520700924</v>
          </cell>
          <cell r="H155">
            <v>0.88752438747052553</v>
          </cell>
        </row>
        <row r="156">
          <cell r="A156">
            <v>34557</v>
          </cell>
          <cell r="B156">
            <v>978.32</v>
          </cell>
          <cell r="C156">
            <v>19210.61</v>
          </cell>
          <cell r="D156">
            <v>118.87</v>
          </cell>
          <cell r="E156">
            <v>130.5401366353544</v>
          </cell>
          <cell r="G156">
            <v>143.71109974026598</v>
          </cell>
          <cell r="H156">
            <v>0.88924497588183904</v>
          </cell>
        </row>
        <row r="157">
          <cell r="A157">
            <v>34558</v>
          </cell>
          <cell r="B157">
            <v>984.47</v>
          </cell>
          <cell r="C157">
            <v>19329.080000000002</v>
          </cell>
          <cell r="D157">
            <v>118.95</v>
          </cell>
          <cell r="E157">
            <v>131.36074935952178</v>
          </cell>
          <cell r="G157">
            <v>144.59735238847594</v>
          </cell>
          <cell r="H157">
            <v>0.88984344141620886</v>
          </cell>
        </row>
        <row r="158">
          <cell r="A158">
            <v>34562</v>
          </cell>
          <cell r="B158">
            <v>983.2</v>
          </cell>
          <cell r="C158">
            <v>19183.95</v>
          </cell>
          <cell r="D158">
            <v>119.03</v>
          </cell>
          <cell r="E158">
            <v>131.19128949615714</v>
          </cell>
          <cell r="G158">
            <v>143.5116611009372</v>
          </cell>
          <cell r="H158">
            <v>0.89044190695057868</v>
          </cell>
        </row>
        <row r="159">
          <cell r="A159">
            <v>34563</v>
          </cell>
          <cell r="B159">
            <v>962.54</v>
          </cell>
          <cell r="C159">
            <v>18927.13</v>
          </cell>
          <cell r="D159">
            <v>118.65</v>
          </cell>
          <cell r="E159">
            <v>128.43456447480784</v>
          </cell>
          <cell r="G159">
            <v>141.59043711922629</v>
          </cell>
          <cell r="H159">
            <v>0.88759919566232182</v>
          </cell>
        </row>
        <row r="160">
          <cell r="A160">
            <v>34564</v>
          </cell>
          <cell r="B160">
            <v>955.54</v>
          </cell>
          <cell r="C160">
            <v>18500.72</v>
          </cell>
          <cell r="D160">
            <v>117.26</v>
          </cell>
          <cell r="E160">
            <v>127.50053373185311</v>
          </cell>
          <cell r="G160">
            <v>138.40054101284306</v>
          </cell>
          <cell r="H160">
            <v>0.87720085700264527</v>
          </cell>
        </row>
        <row r="161">
          <cell r="A161">
            <v>34565</v>
          </cell>
          <cell r="B161">
            <v>940.88</v>
          </cell>
          <cell r="C161">
            <v>18257.23</v>
          </cell>
          <cell r="D161">
            <v>116.86</v>
          </cell>
          <cell r="E161">
            <v>125.54440649017933</v>
          </cell>
          <cell r="G161">
            <v>136.57903635079657</v>
          </cell>
          <cell r="H161">
            <v>0.87420852933079574</v>
          </cell>
        </row>
        <row r="162">
          <cell r="A162">
            <v>34568</v>
          </cell>
          <cell r="B162">
            <v>930.13</v>
          </cell>
          <cell r="C162">
            <v>18104.03</v>
          </cell>
          <cell r="D162">
            <v>114.85</v>
          </cell>
          <cell r="E162">
            <v>124.1100021349274</v>
          </cell>
          <cell r="G162">
            <v>135.43297485247822</v>
          </cell>
          <cell r="H162">
            <v>0.85917208277975254</v>
          </cell>
        </row>
        <row r="163">
          <cell r="A163">
            <v>34569</v>
          </cell>
          <cell r="B163">
            <v>915.16</v>
          </cell>
          <cell r="C163">
            <v>17546.349999999999</v>
          </cell>
          <cell r="D163">
            <v>112.53</v>
          </cell>
          <cell r="E163">
            <v>122.11251067463704</v>
          </cell>
          <cell r="G163">
            <v>131.26107161238582</v>
          </cell>
          <cell r="H163">
            <v>0.84181658228302625</v>
          </cell>
        </row>
        <row r="164">
          <cell r="A164">
            <v>34570</v>
          </cell>
          <cell r="B164">
            <v>904.42</v>
          </cell>
          <cell r="C164">
            <v>17620.89</v>
          </cell>
          <cell r="D164">
            <v>111.72</v>
          </cell>
          <cell r="E164">
            <v>120.67944064901792</v>
          </cell>
          <cell r="G164">
            <v>131.81869187403495</v>
          </cell>
          <cell r="H164">
            <v>0.83575711874753122</v>
          </cell>
        </row>
        <row r="165">
          <cell r="A165">
            <v>34571</v>
          </cell>
          <cell r="B165">
            <v>882.97</v>
          </cell>
          <cell r="C165">
            <v>17084.2</v>
          </cell>
          <cell r="D165">
            <v>108.66</v>
          </cell>
          <cell r="E165">
            <v>117.81730358667805</v>
          </cell>
          <cell r="G165">
            <v>127.80381102852287</v>
          </cell>
          <cell r="H165">
            <v>0.81286581205788355</v>
          </cell>
        </row>
        <row r="166">
          <cell r="A166">
            <v>34572</v>
          </cell>
          <cell r="B166">
            <v>873.44</v>
          </cell>
          <cell r="C166">
            <v>17086.810000000001</v>
          </cell>
          <cell r="D166">
            <v>107.22</v>
          </cell>
          <cell r="E166">
            <v>116.54568744662681</v>
          </cell>
          <cell r="G166">
            <v>127.82333596658168</v>
          </cell>
          <cell r="H166">
            <v>0.80209343243922582</v>
          </cell>
        </row>
        <row r="167">
          <cell r="A167">
            <v>34575</v>
          </cell>
          <cell r="B167">
            <v>877.25</v>
          </cell>
          <cell r="C167">
            <v>17001.79</v>
          </cell>
          <cell r="D167">
            <v>107.97</v>
          </cell>
          <cell r="E167">
            <v>117.05406703672074</v>
          </cell>
          <cell r="G167">
            <v>127.18731671993011</v>
          </cell>
          <cell r="H167">
            <v>0.80770404682394337</v>
          </cell>
        </row>
        <row r="168">
          <cell r="A168">
            <v>34576</v>
          </cell>
          <cell r="B168">
            <v>892.74</v>
          </cell>
          <cell r="C168">
            <v>17241.93</v>
          </cell>
          <cell r="D168">
            <v>109.35</v>
          </cell>
          <cell r="E168">
            <v>119.1209436379163</v>
          </cell>
          <cell r="G168">
            <v>128.98376063772488</v>
          </cell>
          <cell r="H168">
            <v>0.81802757729182374</v>
          </cell>
        </row>
        <row r="169">
          <cell r="A169">
            <v>34577</v>
          </cell>
          <cell r="B169">
            <v>927.53</v>
          </cell>
          <cell r="C169">
            <v>17862.7</v>
          </cell>
          <cell r="D169">
            <v>114.98</v>
          </cell>
          <cell r="E169">
            <v>123.76307643040137</v>
          </cell>
          <cell r="G169">
            <v>133.6276287598597</v>
          </cell>
          <cell r="H169">
            <v>0.86014458927310378</v>
          </cell>
        </row>
        <row r="170">
          <cell r="A170">
            <v>34578</v>
          </cell>
          <cell r="B170">
            <v>946.23</v>
          </cell>
          <cell r="C170">
            <v>18374.349999999999</v>
          </cell>
          <cell r="D170">
            <v>117.32</v>
          </cell>
          <cell r="E170">
            <v>126.2582728437233</v>
          </cell>
          <cell r="G170">
            <v>137.45518989311404</v>
          </cell>
          <cell r="H170">
            <v>0.87764970615342253</v>
          </cell>
        </row>
        <row r="171">
          <cell r="A171">
            <v>34579</v>
          </cell>
          <cell r="B171">
            <v>897.08</v>
          </cell>
          <cell r="C171">
            <v>19178.259999999998</v>
          </cell>
          <cell r="D171">
            <v>117.98</v>
          </cell>
          <cell r="E171">
            <v>119.70004269854823</v>
          </cell>
          <cell r="G171">
            <v>143.46909523980514</v>
          </cell>
          <cell r="H171">
            <v>0.88258704681197409</v>
          </cell>
        </row>
        <row r="172">
          <cell r="A172">
            <v>34582</v>
          </cell>
          <cell r="B172">
            <v>995.17</v>
          </cell>
          <cell r="C172">
            <v>19224.189999999999</v>
          </cell>
          <cell r="D172">
            <v>121.5</v>
          </cell>
          <cell r="E172">
            <v>132.7884820666097</v>
          </cell>
          <cell r="G172">
            <v>143.81268926472524</v>
          </cell>
          <cell r="H172">
            <v>0.90891953032424866</v>
          </cell>
        </row>
        <row r="173">
          <cell r="A173">
            <v>34583</v>
          </cell>
          <cell r="B173">
            <v>979.02</v>
          </cell>
          <cell r="C173">
            <v>18980.73</v>
          </cell>
          <cell r="D173">
            <v>119.51</v>
          </cell>
          <cell r="E173">
            <v>130.63353970964985</v>
          </cell>
          <cell r="G173">
            <v>141.99140902725412</v>
          </cell>
          <cell r="H173">
            <v>0.89403270015679803</v>
          </cell>
        </row>
        <row r="174">
          <cell r="A174">
            <v>34584</v>
          </cell>
          <cell r="B174">
            <v>971.28</v>
          </cell>
          <cell r="C174">
            <v>18666.900000000001</v>
          </cell>
          <cell r="D174">
            <v>119.15</v>
          </cell>
          <cell r="E174">
            <v>129.60076857386849</v>
          </cell>
          <cell r="G174">
            <v>139.6437035441129</v>
          </cell>
          <cell r="H174">
            <v>0.89133960525213352</v>
          </cell>
        </row>
        <row r="175">
          <cell r="A175">
            <v>34585</v>
          </cell>
          <cell r="B175">
            <v>964.91</v>
          </cell>
          <cell r="C175">
            <v>18576.63</v>
          </cell>
          <cell r="D175">
            <v>119.14</v>
          </cell>
          <cell r="E175">
            <v>128.75080059777966</v>
          </cell>
          <cell r="G175">
            <v>138.96840999676829</v>
          </cell>
          <cell r="H175">
            <v>0.89126479706033734</v>
          </cell>
        </row>
        <row r="176">
          <cell r="A176">
            <v>34586</v>
          </cell>
          <cell r="B176">
            <v>966.07</v>
          </cell>
          <cell r="C176">
            <v>18516.29</v>
          </cell>
          <cell r="D176">
            <v>117.69</v>
          </cell>
          <cell r="E176">
            <v>128.90558283518359</v>
          </cell>
          <cell r="G176">
            <v>138.5170173674698</v>
          </cell>
          <cell r="H176">
            <v>0.88041760924988322</v>
          </cell>
        </row>
        <row r="177">
          <cell r="A177">
            <v>34589</v>
          </cell>
          <cell r="B177">
            <v>969.96</v>
          </cell>
          <cell r="C177">
            <v>18494.21</v>
          </cell>
          <cell r="D177">
            <v>117.4</v>
          </cell>
          <cell r="E177">
            <v>129.42463706233988</v>
          </cell>
          <cell r="G177">
            <v>138.35184087998371</v>
          </cell>
          <cell r="H177">
            <v>0.87824817168779246</v>
          </cell>
        </row>
        <row r="178">
          <cell r="A178">
            <v>34590</v>
          </cell>
          <cell r="B178">
            <v>986.58</v>
          </cell>
          <cell r="C178">
            <v>18862.849999999999</v>
          </cell>
          <cell r="D178">
            <v>119.24</v>
          </cell>
          <cell r="E178">
            <v>131.642292912041</v>
          </cell>
          <cell r="G178">
            <v>141.10957006236009</v>
          </cell>
          <cell r="H178">
            <v>0.89201287897829951</v>
          </cell>
        </row>
        <row r="179">
          <cell r="A179">
            <v>34591</v>
          </cell>
          <cell r="B179">
            <v>991.08</v>
          </cell>
          <cell r="C179">
            <v>18911.95</v>
          </cell>
          <cell r="D179">
            <v>120.7</v>
          </cell>
          <cell r="E179">
            <v>132.24274124679761</v>
          </cell>
          <cell r="G179">
            <v>141.47687828407962</v>
          </cell>
          <cell r="H179">
            <v>0.90293487498054981</v>
          </cell>
        </row>
        <row r="180">
          <cell r="A180">
            <v>34592</v>
          </cell>
          <cell r="B180">
            <v>996.36</v>
          </cell>
          <cell r="C180">
            <v>18989.060000000001</v>
          </cell>
          <cell r="D180">
            <v>120.81</v>
          </cell>
          <cell r="E180">
            <v>132.94726729291204</v>
          </cell>
          <cell r="G180">
            <v>142.05372425102038</v>
          </cell>
          <cell r="H180">
            <v>0.90375776509030847</v>
          </cell>
        </row>
        <row r="181">
          <cell r="A181">
            <v>34593</v>
          </cell>
          <cell r="B181">
            <v>1001.11</v>
          </cell>
          <cell r="C181">
            <v>19667.16</v>
          </cell>
          <cell r="D181">
            <v>120.5</v>
          </cell>
          <cell r="E181">
            <v>133.58107386848846</v>
          </cell>
          <cell r="G181">
            <v>147.12646773672304</v>
          </cell>
          <cell r="H181">
            <v>0.90143871114462515</v>
          </cell>
        </row>
        <row r="182">
          <cell r="A182">
            <v>34596</v>
          </cell>
          <cell r="B182">
            <v>1006.66</v>
          </cell>
          <cell r="C182">
            <v>19069.18</v>
          </cell>
          <cell r="D182">
            <v>121.97</v>
          </cell>
          <cell r="E182">
            <v>134.3216268146883</v>
          </cell>
          <cell r="G182">
            <v>142.65308748369182</v>
          </cell>
          <cell r="H182">
            <v>0.91243551533867151</v>
          </cell>
        </row>
        <row r="183">
          <cell r="A183">
            <v>34597</v>
          </cell>
          <cell r="B183">
            <v>1006.09</v>
          </cell>
          <cell r="C183">
            <v>19056.09</v>
          </cell>
          <cell r="D183">
            <v>123.11</v>
          </cell>
          <cell r="E183">
            <v>134.24557002561912</v>
          </cell>
          <cell r="G183">
            <v>142.55516356063055</v>
          </cell>
          <cell r="H183">
            <v>0.92096364920344242</v>
          </cell>
        </row>
        <row r="184">
          <cell r="A184">
            <v>34598</v>
          </cell>
          <cell r="B184">
            <v>1008.84</v>
          </cell>
          <cell r="C184">
            <v>18986.41</v>
          </cell>
          <cell r="D184">
            <v>123.76</v>
          </cell>
          <cell r="E184">
            <v>134.61251067463706</v>
          </cell>
          <cell r="G184">
            <v>142.0339000801944</v>
          </cell>
          <cell r="H184">
            <v>0.92582618167019759</v>
          </cell>
        </row>
        <row r="185">
          <cell r="A185">
            <v>34599</v>
          </cell>
          <cell r="B185">
            <v>1007.59</v>
          </cell>
          <cell r="C185">
            <v>18970.16</v>
          </cell>
          <cell r="D185">
            <v>123.77</v>
          </cell>
          <cell r="E185">
            <v>134.44571947053799</v>
          </cell>
          <cell r="G185">
            <v>141.91233676852551</v>
          </cell>
          <cell r="H185">
            <v>0.92590098986199376</v>
          </cell>
        </row>
        <row r="186">
          <cell r="A186">
            <v>34600</v>
          </cell>
          <cell r="B186">
            <v>1005.29</v>
          </cell>
          <cell r="C186">
            <v>18837.32</v>
          </cell>
          <cell r="D186">
            <v>123.13</v>
          </cell>
          <cell r="E186">
            <v>134.13882365499572</v>
          </cell>
          <cell r="G186">
            <v>140.91858474870432</v>
          </cell>
          <cell r="H186">
            <v>0.92111326558703477</v>
          </cell>
        </row>
        <row r="187">
          <cell r="A187">
            <v>34603</v>
          </cell>
          <cell r="B187">
            <v>1000.95</v>
          </cell>
          <cell r="C187">
            <v>18702.25</v>
          </cell>
          <cell r="D187">
            <v>122.34</v>
          </cell>
          <cell r="E187">
            <v>133.55972459436379</v>
          </cell>
          <cell r="G187">
            <v>139.90815050211259</v>
          </cell>
          <cell r="H187">
            <v>0.91520341843513242</v>
          </cell>
        </row>
        <row r="188">
          <cell r="A188">
            <v>34604</v>
          </cell>
          <cell r="B188">
            <v>1000.37</v>
          </cell>
          <cell r="C188">
            <v>18718.419999999998</v>
          </cell>
          <cell r="D188">
            <v>122.4</v>
          </cell>
          <cell r="E188">
            <v>133.48233347566182</v>
          </cell>
          <cell r="G188">
            <v>140.02911534824707</v>
          </cell>
          <cell r="H188">
            <v>0.91565226758590978</v>
          </cell>
        </row>
        <row r="189">
          <cell r="A189">
            <v>34605</v>
          </cell>
          <cell r="B189">
            <v>998.37</v>
          </cell>
          <cell r="C189">
            <v>18607.060000000001</v>
          </cell>
          <cell r="D189">
            <v>121.35</v>
          </cell>
          <cell r="E189">
            <v>133.21546754910332</v>
          </cell>
          <cell r="G189">
            <v>139.19605132440424</v>
          </cell>
          <cell r="H189">
            <v>0.90779740744730497</v>
          </cell>
        </row>
        <row r="190">
          <cell r="A190">
            <v>34606</v>
          </cell>
          <cell r="B190">
            <v>993.87</v>
          </cell>
          <cell r="C190">
            <v>18499.8</v>
          </cell>
          <cell r="D190">
            <v>121.35</v>
          </cell>
          <cell r="E190">
            <v>132.61501921434672</v>
          </cell>
          <cell r="G190">
            <v>138.39365865919783</v>
          </cell>
          <cell r="H190">
            <v>0.90779740744730497</v>
          </cell>
        </row>
        <row r="191">
          <cell r="A191">
            <v>34607</v>
          </cell>
          <cell r="B191">
            <v>992.18</v>
          </cell>
          <cell r="C191">
            <v>18491.560000000001</v>
          </cell>
          <cell r="D191">
            <v>121.19</v>
          </cell>
          <cell r="E191">
            <v>132.38951750640479</v>
          </cell>
          <cell r="G191">
            <v>138.33201670915773</v>
          </cell>
          <cell r="H191">
            <v>0.90660047637856533</v>
          </cell>
        </row>
        <row r="192">
          <cell r="A192">
            <v>34610</v>
          </cell>
          <cell r="B192">
            <v>987.22</v>
          </cell>
          <cell r="C192">
            <v>18294.82</v>
          </cell>
          <cell r="D192">
            <v>121.21</v>
          </cell>
          <cell r="E192">
            <v>131.7276900085397</v>
          </cell>
          <cell r="G192">
            <v>136.86024034375859</v>
          </cell>
          <cell r="H192">
            <v>0.90675009276215779</v>
          </cell>
        </row>
        <row r="193">
          <cell r="A193">
            <v>34611</v>
          </cell>
          <cell r="B193">
            <v>980.86</v>
          </cell>
          <cell r="C193">
            <v>18069.46</v>
          </cell>
          <cell r="D193">
            <v>121.04</v>
          </cell>
          <cell r="E193">
            <v>130.87905636208367</v>
          </cell>
          <cell r="G193">
            <v>135.17436293343866</v>
          </cell>
          <cell r="H193">
            <v>0.90547835350162187</v>
          </cell>
        </row>
        <row r="194">
          <cell r="A194">
            <v>34612</v>
          </cell>
          <cell r="B194">
            <v>971.43</v>
          </cell>
          <cell r="C194">
            <v>17893.87</v>
          </cell>
          <cell r="D194">
            <v>119.54</v>
          </cell>
          <cell r="E194">
            <v>129.62078351836035</v>
          </cell>
          <cell r="G194">
            <v>133.86080589368856</v>
          </cell>
          <cell r="H194">
            <v>0.89425712473218677</v>
          </cell>
        </row>
        <row r="195">
          <cell r="A195">
            <v>34613</v>
          </cell>
          <cell r="B195">
            <v>965.62</v>
          </cell>
          <cell r="C195">
            <v>17995.900000000001</v>
          </cell>
          <cell r="D195">
            <v>120.18</v>
          </cell>
          <cell r="E195">
            <v>128.84553800170792</v>
          </cell>
          <cell r="G195">
            <v>134.62407387458558</v>
          </cell>
          <cell r="H195">
            <v>0.89904484900714576</v>
          </cell>
        </row>
        <row r="196">
          <cell r="A196">
            <v>34614</v>
          </cell>
          <cell r="B196">
            <v>969.12</v>
          </cell>
          <cell r="C196">
            <v>18089.39</v>
          </cell>
          <cell r="D196">
            <v>118.54</v>
          </cell>
          <cell r="E196">
            <v>129.3125533731853</v>
          </cell>
          <cell r="G196">
            <v>135.32345565968856</v>
          </cell>
          <cell r="H196">
            <v>0.88677630555256315</v>
          </cell>
        </row>
        <row r="197">
          <cell r="A197">
            <v>34617</v>
          </cell>
          <cell r="B197">
            <v>974.3</v>
          </cell>
          <cell r="C197">
            <v>18130.41</v>
          </cell>
          <cell r="D197">
            <v>119.76</v>
          </cell>
          <cell r="E197">
            <v>130.00373612297182</v>
          </cell>
          <cell r="G197">
            <v>135.6303188624367</v>
          </cell>
          <cell r="H197">
            <v>0.89590290495170388</v>
          </cell>
        </row>
        <row r="198">
          <cell r="A198">
            <v>34618</v>
          </cell>
          <cell r="B198">
            <v>987.44</v>
          </cell>
          <cell r="C198">
            <v>18075.830000000002</v>
          </cell>
          <cell r="D198">
            <v>120.86</v>
          </cell>
          <cell r="E198">
            <v>131.75704526046115</v>
          </cell>
          <cell r="G198">
            <v>135.22201575161287</v>
          </cell>
          <cell r="H198">
            <v>0.90413180604928967</v>
          </cell>
        </row>
        <row r="199">
          <cell r="A199">
            <v>34619</v>
          </cell>
          <cell r="B199">
            <v>1000.71</v>
          </cell>
          <cell r="C199">
            <v>18135.61</v>
          </cell>
          <cell r="D199">
            <v>122.5</v>
          </cell>
          <cell r="E199">
            <v>133.52770068317676</v>
          </cell>
          <cell r="G199">
            <v>135.66921912217077</v>
          </cell>
          <cell r="H199">
            <v>0.91640034950387206</v>
          </cell>
        </row>
        <row r="200">
          <cell r="A200">
            <v>34620</v>
          </cell>
          <cell r="B200">
            <v>1002.64</v>
          </cell>
          <cell r="C200">
            <v>18169.419999999998</v>
          </cell>
          <cell r="D200">
            <v>124.22</v>
          </cell>
          <cell r="E200">
            <v>133.78522630230572</v>
          </cell>
          <cell r="G200">
            <v>135.92214561863381</v>
          </cell>
          <cell r="H200">
            <v>0.92926735849282438</v>
          </cell>
        </row>
        <row r="201">
          <cell r="A201">
            <v>34621</v>
          </cell>
          <cell r="B201">
            <v>1004.42</v>
          </cell>
          <cell r="C201">
            <v>18192.830000000002</v>
          </cell>
          <cell r="D201">
            <v>124.23</v>
          </cell>
          <cell r="E201">
            <v>134.02273697694275</v>
          </cell>
          <cell r="G201">
            <v>136.0972715956288</v>
          </cell>
          <cell r="H201">
            <v>0.92934216668462066</v>
          </cell>
        </row>
        <row r="202">
          <cell r="A202">
            <v>34625</v>
          </cell>
          <cell r="B202">
            <v>1003.66</v>
          </cell>
          <cell r="C202">
            <v>18191.22</v>
          </cell>
          <cell r="D202">
            <v>123.68</v>
          </cell>
          <cell r="E202">
            <v>133.92132792485054</v>
          </cell>
          <cell r="G202">
            <v>136.08522747674962</v>
          </cell>
          <cell r="H202">
            <v>0.92522771613582777</v>
          </cell>
        </row>
        <row r="203">
          <cell r="A203">
            <v>34626</v>
          </cell>
          <cell r="B203">
            <v>996.86</v>
          </cell>
          <cell r="C203">
            <v>18045.22</v>
          </cell>
          <cell r="D203">
            <v>123.31</v>
          </cell>
          <cell r="E203">
            <v>133.01398377455166</v>
          </cell>
          <cell r="G203">
            <v>134.99302787652459</v>
          </cell>
          <cell r="H203">
            <v>0.92245981303936708</v>
          </cell>
        </row>
        <row r="204">
          <cell r="A204">
            <v>34627</v>
          </cell>
          <cell r="B204">
            <v>991.65</v>
          </cell>
          <cell r="C204">
            <v>17958.310000000001</v>
          </cell>
          <cell r="D204">
            <v>122.77</v>
          </cell>
          <cell r="E204">
            <v>132.31879803586676</v>
          </cell>
          <cell r="G204">
            <v>134.34286988162353</v>
          </cell>
          <cell r="H204">
            <v>0.91842017068237036</v>
          </cell>
        </row>
        <row r="205">
          <cell r="A205">
            <v>34628</v>
          </cell>
          <cell r="B205">
            <v>990.66</v>
          </cell>
          <cell r="C205">
            <v>17971.66</v>
          </cell>
          <cell r="D205">
            <v>121.38</v>
          </cell>
          <cell r="E205">
            <v>132.18669940222031</v>
          </cell>
          <cell r="G205">
            <v>134.44273881767148</v>
          </cell>
          <cell r="H205">
            <v>0.90802183202269382</v>
          </cell>
        </row>
        <row r="206">
          <cell r="A206">
            <v>34631</v>
          </cell>
          <cell r="B206">
            <v>984.98</v>
          </cell>
          <cell r="C206">
            <v>17990.349999999999</v>
          </cell>
          <cell r="D206">
            <v>121.61</v>
          </cell>
          <cell r="E206">
            <v>131.4288001707942</v>
          </cell>
          <cell r="G206">
            <v>134.58255532813862</v>
          </cell>
          <cell r="H206">
            <v>0.90974242043400722</v>
          </cell>
        </row>
        <row r="207">
          <cell r="A207">
            <v>34632</v>
          </cell>
          <cell r="B207">
            <v>986.02</v>
          </cell>
          <cell r="C207">
            <v>17919.28</v>
          </cell>
          <cell r="D207">
            <v>121.02</v>
          </cell>
          <cell r="E207">
            <v>131.5675704526046</v>
          </cell>
          <cell r="G207">
            <v>134.05089350904279</v>
          </cell>
          <cell r="H207">
            <v>0.9053287371180293</v>
          </cell>
        </row>
        <row r="208">
          <cell r="A208">
            <v>34633</v>
          </cell>
          <cell r="B208">
            <v>973.48</v>
          </cell>
          <cell r="C208">
            <v>17686.830000000002</v>
          </cell>
          <cell r="D208">
            <v>120.31</v>
          </cell>
          <cell r="E208">
            <v>129.89432109308282</v>
          </cell>
          <cell r="G208">
            <v>132.31197709073936</v>
          </cell>
          <cell r="H208">
            <v>0.90001735550049677</v>
          </cell>
        </row>
        <row r="209">
          <cell r="A209">
            <v>34634</v>
          </cell>
          <cell r="B209">
            <v>967.87</v>
          </cell>
          <cell r="C209">
            <v>17584.53</v>
          </cell>
          <cell r="D209">
            <v>120.25</v>
          </cell>
          <cell r="E209">
            <v>129.14576216908625</v>
          </cell>
          <cell r="G209">
            <v>131.54668928866386</v>
          </cell>
          <cell r="H209">
            <v>0.8995685063497193</v>
          </cell>
        </row>
        <row r="210">
          <cell r="A210">
            <v>34635</v>
          </cell>
          <cell r="B210">
            <v>992.18</v>
          </cell>
          <cell r="C210">
            <v>17380.189999999999</v>
          </cell>
          <cell r="D210">
            <v>119.9</v>
          </cell>
          <cell r="E210">
            <v>132.38951750640479</v>
          </cell>
          <cell r="G210">
            <v>130.01805869749961</v>
          </cell>
          <cell r="H210">
            <v>0.89695021963685106</v>
          </cell>
        </row>
        <row r="211">
          <cell r="A211">
            <v>34638</v>
          </cell>
          <cell r="B211">
            <v>956.06</v>
          </cell>
          <cell r="C211">
            <v>17340.400000000001</v>
          </cell>
          <cell r="D211">
            <v>119.9</v>
          </cell>
          <cell r="E211">
            <v>127.56991887275831</v>
          </cell>
          <cell r="G211">
            <v>129.7203969023424</v>
          </cell>
          <cell r="H211">
            <v>0.89695021963685106</v>
          </cell>
        </row>
        <row r="212">
          <cell r="A212">
            <v>34639</v>
          </cell>
          <cell r="B212">
            <v>948.47</v>
          </cell>
          <cell r="C212">
            <v>17114.73</v>
          </cell>
          <cell r="D212">
            <v>119.13</v>
          </cell>
          <cell r="E212">
            <v>126.55716268146881</v>
          </cell>
          <cell r="G212">
            <v>128.03220043807676</v>
          </cell>
          <cell r="H212">
            <v>0.89118998886854095</v>
          </cell>
        </row>
        <row r="213">
          <cell r="A213">
            <v>34640</v>
          </cell>
          <cell r="B213">
            <v>940.95</v>
          </cell>
          <cell r="C213">
            <v>18954.28</v>
          </cell>
          <cell r="D213">
            <v>119.25</v>
          </cell>
          <cell r="E213">
            <v>125.55374679760887</v>
          </cell>
          <cell r="G213">
            <v>141.79354135995305</v>
          </cell>
          <cell r="H213">
            <v>0.8920876871700959</v>
          </cell>
        </row>
        <row r="214">
          <cell r="A214">
            <v>34641</v>
          </cell>
          <cell r="B214">
            <v>948.85</v>
          </cell>
          <cell r="C214">
            <v>17022.98</v>
          </cell>
          <cell r="D214">
            <v>119.71</v>
          </cell>
          <cell r="E214">
            <v>126.60786720751493</v>
          </cell>
          <cell r="G214">
            <v>127.34583527834631</v>
          </cell>
          <cell r="H214">
            <v>0.89552886399272258</v>
          </cell>
        </row>
        <row r="215">
          <cell r="A215">
            <v>34642</v>
          </cell>
          <cell r="B215">
            <v>937.41</v>
          </cell>
          <cell r="C215">
            <v>17072.240000000002</v>
          </cell>
          <cell r="D215">
            <v>119.46</v>
          </cell>
          <cell r="E215">
            <v>125.08139410760033</v>
          </cell>
          <cell r="G215">
            <v>127.71434043113459</v>
          </cell>
          <cell r="H215">
            <v>0.89365865919781673</v>
          </cell>
        </row>
        <row r="216">
          <cell r="A216">
            <v>34646</v>
          </cell>
          <cell r="B216">
            <v>922.27</v>
          </cell>
          <cell r="C216">
            <v>17030.98</v>
          </cell>
          <cell r="D216">
            <v>120.32</v>
          </cell>
          <cell r="E216">
            <v>123.06121904355251</v>
          </cell>
          <cell r="G216">
            <v>127.40568183178328</v>
          </cell>
          <cell r="H216">
            <v>0.90009216369229295</v>
          </cell>
        </row>
        <row r="217">
          <cell r="A217">
            <v>34647</v>
          </cell>
          <cell r="B217">
            <v>900.9</v>
          </cell>
          <cell r="C217">
            <v>16836.12</v>
          </cell>
          <cell r="D217">
            <v>120.05</v>
          </cell>
          <cell r="E217">
            <v>120.20975661827498</v>
          </cell>
          <cell r="G217">
            <v>125.94796940644186</v>
          </cell>
          <cell r="H217">
            <v>0.89807234251379453</v>
          </cell>
        </row>
        <row r="218">
          <cell r="A218">
            <v>34648</v>
          </cell>
          <cell r="B218">
            <v>883.84</v>
          </cell>
          <cell r="C218">
            <v>16608.09</v>
          </cell>
          <cell r="D218">
            <v>108.58</v>
          </cell>
          <cell r="E218">
            <v>117.933390264731</v>
          </cell>
          <cell r="G218">
            <v>124.24211820891236</v>
          </cell>
          <cell r="H218">
            <v>0.81226734652351373</v>
          </cell>
        </row>
        <row r="219">
          <cell r="A219">
            <v>34649</v>
          </cell>
          <cell r="B219">
            <v>875.09</v>
          </cell>
          <cell r="C219">
            <v>16303.11</v>
          </cell>
          <cell r="D219">
            <v>108.12</v>
          </cell>
          <cell r="E219">
            <v>116.76585183603756</v>
          </cell>
          <cell r="G219">
            <v>121.96061797551079</v>
          </cell>
          <cell r="H219">
            <v>0.80882616970088705</v>
          </cell>
        </row>
        <row r="220">
          <cell r="A220">
            <v>34653</v>
          </cell>
          <cell r="B220">
            <v>864.74</v>
          </cell>
          <cell r="C220">
            <v>16012.03</v>
          </cell>
          <cell r="D220">
            <v>108.34</v>
          </cell>
          <cell r="E220">
            <v>115.38482066609734</v>
          </cell>
          <cell r="G220">
            <v>119.78310112870601</v>
          </cell>
          <cell r="H220">
            <v>0.81047194992040406</v>
          </cell>
        </row>
        <row r="221">
          <cell r="A221">
            <v>34654</v>
          </cell>
          <cell r="B221">
            <v>862.11</v>
          </cell>
          <cell r="C221">
            <v>15820.78</v>
          </cell>
          <cell r="D221">
            <v>106.13</v>
          </cell>
          <cell r="E221">
            <v>115.03389197267293</v>
          </cell>
          <cell r="G221">
            <v>118.35239446060302</v>
          </cell>
          <cell r="H221">
            <v>0.79393933953343621</v>
          </cell>
        </row>
        <row r="222">
          <cell r="A222">
            <v>34655</v>
          </cell>
          <cell r="B222">
            <v>866.22</v>
          </cell>
          <cell r="C222">
            <v>15875.52</v>
          </cell>
          <cell r="D222">
            <v>106.42</v>
          </cell>
          <cell r="E222">
            <v>115.58230145175064</v>
          </cell>
          <cell r="G222">
            <v>118.76189450249559</v>
          </cell>
          <cell r="H222">
            <v>0.79610877709552708</v>
          </cell>
        </row>
        <row r="223">
          <cell r="A223">
            <v>34656</v>
          </cell>
          <cell r="B223">
            <v>877.93</v>
          </cell>
          <cell r="C223">
            <v>15978.11</v>
          </cell>
          <cell r="D223">
            <v>108.23</v>
          </cell>
          <cell r="E223">
            <v>117.14480145175064</v>
          </cell>
          <cell r="G223">
            <v>119.52935174213317</v>
          </cell>
          <cell r="H223">
            <v>0.8096490598106455</v>
          </cell>
        </row>
        <row r="224">
          <cell r="A224">
            <v>34659</v>
          </cell>
          <cell r="B224">
            <v>879.45</v>
          </cell>
          <cell r="C224">
            <v>16091.55</v>
          </cell>
          <cell r="D224">
            <v>108.22</v>
          </cell>
          <cell r="E224">
            <v>117.3476195559351</v>
          </cell>
          <cell r="G224">
            <v>120.37797586986964</v>
          </cell>
          <cell r="H224">
            <v>0.80957425161884922</v>
          </cell>
        </row>
        <row r="225">
          <cell r="A225">
            <v>34660</v>
          </cell>
          <cell r="B225">
            <v>883.32</v>
          </cell>
          <cell r="C225">
            <v>16405.3</v>
          </cell>
          <cell r="D225">
            <v>108.55</v>
          </cell>
          <cell r="E225">
            <v>117.86400512382581</v>
          </cell>
          <cell r="G225">
            <v>122.7250828874765</v>
          </cell>
          <cell r="H225">
            <v>0.81204292194812489</v>
          </cell>
        </row>
        <row r="226">
          <cell r="A226">
            <v>34661</v>
          </cell>
          <cell r="B226">
            <v>873.19</v>
          </cell>
          <cell r="C226">
            <v>16373.83</v>
          </cell>
          <cell r="D226">
            <v>107.89</v>
          </cell>
          <cell r="E226">
            <v>116.51232920580701</v>
          </cell>
          <cell r="G226">
            <v>122.48966150789376</v>
          </cell>
          <cell r="H226">
            <v>0.80710558128957355</v>
          </cell>
        </row>
        <row r="227">
          <cell r="A227">
            <v>34662</v>
          </cell>
          <cell r="B227">
            <v>871.83</v>
          </cell>
          <cell r="C227">
            <v>16211.83</v>
          </cell>
          <cell r="D227">
            <v>107.93</v>
          </cell>
          <cell r="E227">
            <v>116.33086037574722</v>
          </cell>
          <cell r="G227">
            <v>121.27776880079475</v>
          </cell>
          <cell r="H227">
            <v>0.80740481405675857</v>
          </cell>
        </row>
        <row r="228">
          <cell r="A228">
            <v>34663</v>
          </cell>
          <cell r="B228">
            <v>863.32</v>
          </cell>
          <cell r="C228">
            <v>16016.34</v>
          </cell>
          <cell r="D228">
            <v>108.01</v>
          </cell>
          <cell r="E228">
            <v>115.19534585824083</v>
          </cell>
          <cell r="G228">
            <v>119.81534345937017</v>
          </cell>
          <cell r="H228">
            <v>0.80800327959112839</v>
          </cell>
        </row>
        <row r="229">
          <cell r="A229">
            <v>34666</v>
          </cell>
          <cell r="B229">
            <v>859.27</v>
          </cell>
          <cell r="C229">
            <v>15788.3</v>
          </cell>
          <cell r="D229">
            <v>106.77</v>
          </cell>
          <cell r="E229">
            <v>114.65494235695985</v>
          </cell>
          <cell r="G229">
            <v>118.10941745364885</v>
          </cell>
          <cell r="H229">
            <v>0.7987270638083952</v>
          </cell>
        </row>
        <row r="230">
          <cell r="A230">
            <v>34667</v>
          </cell>
          <cell r="B230">
            <v>854.33</v>
          </cell>
          <cell r="C230">
            <v>15805.48</v>
          </cell>
          <cell r="D230">
            <v>105.87</v>
          </cell>
          <cell r="E230">
            <v>113.99578351836037</v>
          </cell>
          <cell r="G230">
            <v>118.23793792715476</v>
          </cell>
          <cell r="H230">
            <v>0.79199432654673418</v>
          </cell>
        </row>
        <row r="231">
          <cell r="A231">
            <v>34668</v>
          </cell>
          <cell r="B231">
            <v>850.46</v>
          </cell>
          <cell r="C231">
            <v>15802.65</v>
          </cell>
          <cell r="D231">
            <v>106.07</v>
          </cell>
          <cell r="E231">
            <v>113.47939795046969</v>
          </cell>
          <cell r="G231">
            <v>118.21676720887643</v>
          </cell>
          <cell r="H231">
            <v>0.79349049038265873</v>
          </cell>
        </row>
        <row r="232">
          <cell r="A232">
            <v>34669</v>
          </cell>
          <cell r="B232">
            <v>854.23</v>
          </cell>
          <cell r="C232">
            <v>15772.01</v>
          </cell>
          <cell r="D232">
            <v>106.34</v>
          </cell>
          <cell r="E232">
            <v>113.98244022203245</v>
          </cell>
          <cell r="G232">
            <v>117.98755490921278</v>
          </cell>
          <cell r="H232">
            <v>0.79551031156115726</v>
          </cell>
        </row>
        <row r="233">
          <cell r="A233">
            <v>34670</v>
          </cell>
          <cell r="B233">
            <v>853.86</v>
          </cell>
          <cell r="C233">
            <v>15787.13</v>
          </cell>
          <cell r="D233">
            <v>105.82</v>
          </cell>
          <cell r="E233">
            <v>113.93307002561912</v>
          </cell>
          <cell r="G233">
            <v>118.10066489520867</v>
          </cell>
          <cell r="H233">
            <v>0.79162028558775288</v>
          </cell>
        </row>
        <row r="234">
          <cell r="A234">
            <v>34673</v>
          </cell>
          <cell r="B234">
            <v>852.41</v>
          </cell>
          <cell r="C234">
            <v>15712.02</v>
          </cell>
          <cell r="D234">
            <v>105.82</v>
          </cell>
          <cell r="E234">
            <v>113.73959222886421</v>
          </cell>
          <cell r="G234">
            <v>117.53878056662717</v>
          </cell>
          <cell r="H234">
            <v>0.79162028558775288</v>
          </cell>
        </row>
        <row r="235">
          <cell r="A235">
            <v>34674</v>
          </cell>
          <cell r="B235">
            <v>847.15</v>
          </cell>
          <cell r="C235">
            <v>15685.5</v>
          </cell>
          <cell r="D235">
            <v>104.62</v>
          </cell>
          <cell r="E235">
            <v>113.03773484201535</v>
          </cell>
          <cell r="G235">
            <v>117.34038924198356</v>
          </cell>
          <cell r="H235">
            <v>0.78264330257220482</v>
          </cell>
        </row>
        <row r="236">
          <cell r="A236">
            <v>34675</v>
          </cell>
          <cell r="B236">
            <v>845.36</v>
          </cell>
          <cell r="C236">
            <v>15710.55</v>
          </cell>
          <cell r="D236">
            <v>104.16</v>
          </cell>
          <cell r="E236">
            <v>112.79888983774551</v>
          </cell>
          <cell r="G236">
            <v>117.52778376243312</v>
          </cell>
          <cell r="H236">
            <v>0.77920212574957803</v>
          </cell>
        </row>
        <row r="237">
          <cell r="A237">
            <v>34677</v>
          </cell>
          <cell r="B237">
            <v>844.31</v>
          </cell>
          <cell r="C237">
            <v>15756.33</v>
          </cell>
          <cell r="D237">
            <v>104.02</v>
          </cell>
          <cell r="E237">
            <v>112.65878522630229</v>
          </cell>
          <cell r="G237">
            <v>117.87025566447629</v>
          </cell>
          <cell r="H237">
            <v>0.77815481106443074</v>
          </cell>
        </row>
        <row r="238">
          <cell r="A238">
            <v>34680</v>
          </cell>
          <cell r="B238">
            <v>837.33</v>
          </cell>
          <cell r="C238">
            <v>15700</v>
          </cell>
          <cell r="D238">
            <v>103.12</v>
          </cell>
          <cell r="E238">
            <v>111.72742314261315</v>
          </cell>
          <cell r="G238">
            <v>117.4488611200881</v>
          </cell>
          <cell r="H238">
            <v>0.77142207380276973</v>
          </cell>
        </row>
        <row r="239">
          <cell r="A239">
            <v>34681</v>
          </cell>
          <cell r="B239">
            <v>837.67</v>
          </cell>
          <cell r="C239">
            <v>15655.08</v>
          </cell>
          <cell r="D239">
            <v>103.66</v>
          </cell>
          <cell r="E239">
            <v>111.77279035012808</v>
          </cell>
          <cell r="G239">
            <v>117.11282272253941</v>
          </cell>
          <cell r="H239">
            <v>0.77546171615976633</v>
          </cell>
        </row>
        <row r="240">
          <cell r="A240">
            <v>34682</v>
          </cell>
          <cell r="B240">
            <v>830.87</v>
          </cell>
          <cell r="C240">
            <v>15661.64</v>
          </cell>
          <cell r="D240">
            <v>103.68</v>
          </cell>
          <cell r="E240">
            <v>110.86544619982919</v>
          </cell>
          <cell r="G240">
            <v>117.16189689635772</v>
          </cell>
          <cell r="H240">
            <v>0.77561133254335879</v>
          </cell>
        </row>
        <row r="241">
          <cell r="A241">
            <v>34683</v>
          </cell>
          <cell r="B241">
            <v>831.2</v>
          </cell>
          <cell r="C241">
            <v>15571.19</v>
          </cell>
          <cell r="D241">
            <v>103.31</v>
          </cell>
          <cell r="E241">
            <v>110.90947907771135</v>
          </cell>
          <cell r="G241">
            <v>116.48525680156079</v>
          </cell>
          <cell r="H241">
            <v>0.7728434294468981</v>
          </cell>
        </row>
        <row r="242">
          <cell r="A242">
            <v>34684</v>
          </cell>
          <cell r="B242">
            <v>834.75</v>
          </cell>
          <cell r="C242">
            <v>15453.05</v>
          </cell>
          <cell r="D242">
            <v>103.43</v>
          </cell>
          <cell r="E242">
            <v>111.38316609735269</v>
          </cell>
          <cell r="G242">
            <v>115.60147282368007</v>
          </cell>
          <cell r="H242">
            <v>0.77374112774845294</v>
          </cell>
        </row>
        <row r="243">
          <cell r="A243">
            <v>34687</v>
          </cell>
          <cell r="B243">
            <v>830.2</v>
          </cell>
          <cell r="C243">
            <v>15453.44</v>
          </cell>
          <cell r="D243">
            <v>103.58</v>
          </cell>
          <cell r="E243">
            <v>110.77604611443211</v>
          </cell>
          <cell r="G243">
            <v>115.60439034316015</v>
          </cell>
          <cell r="H243">
            <v>0.7748632506253964</v>
          </cell>
        </row>
        <row r="244">
          <cell r="A244">
            <v>34688</v>
          </cell>
          <cell r="B244">
            <v>829.75</v>
          </cell>
          <cell r="C244">
            <v>15421.02</v>
          </cell>
          <cell r="D244">
            <v>103.68</v>
          </cell>
          <cell r="E244">
            <v>110.71600128095645</v>
          </cell>
          <cell r="G244">
            <v>115.36186218535673</v>
          </cell>
          <cell r="H244">
            <v>0.77561133254335879</v>
          </cell>
        </row>
        <row r="245">
          <cell r="A245">
            <v>34689</v>
          </cell>
          <cell r="B245">
            <v>836.3</v>
          </cell>
          <cell r="C245">
            <v>15586.53</v>
          </cell>
          <cell r="D245">
            <v>103.53</v>
          </cell>
          <cell r="E245">
            <v>111.58998719043551</v>
          </cell>
          <cell r="G245">
            <v>116.60001256777622</v>
          </cell>
          <cell r="H245">
            <v>0.77448920966641532</v>
          </cell>
        </row>
        <row r="246">
          <cell r="A246">
            <v>34690</v>
          </cell>
          <cell r="B246">
            <v>839.66</v>
          </cell>
          <cell r="C246">
            <v>15851.05</v>
          </cell>
          <cell r="D246">
            <v>104.54</v>
          </cell>
          <cell r="E246">
            <v>112.03832194705379</v>
          </cell>
          <cell r="G246">
            <v>118.5788388571702</v>
          </cell>
          <cell r="H246">
            <v>0.78204483703783501</v>
          </cell>
        </row>
        <row r="247">
          <cell r="A247">
            <v>34691</v>
          </cell>
          <cell r="B247">
            <v>849.9</v>
          </cell>
          <cell r="C247">
            <v>15892.8</v>
          </cell>
          <cell r="D247">
            <v>104.16</v>
          </cell>
          <cell r="E247">
            <v>113.4046754910333</v>
          </cell>
          <cell r="G247">
            <v>118.89116305791948</v>
          </cell>
          <cell r="H247">
            <v>0.77920212574957803</v>
          </cell>
        </row>
        <row r="248">
          <cell r="A248">
            <v>34694</v>
          </cell>
          <cell r="B248">
            <v>867.87</v>
          </cell>
          <cell r="C248">
            <v>16290.96</v>
          </cell>
          <cell r="D248">
            <v>106.19</v>
          </cell>
          <cell r="E248">
            <v>115.80246584116138</v>
          </cell>
          <cell r="G248">
            <v>121.86972602247836</v>
          </cell>
          <cell r="H248">
            <v>0.79438818868421357</v>
          </cell>
        </row>
        <row r="249">
          <cell r="A249">
            <v>34695</v>
          </cell>
          <cell r="B249">
            <v>878.05</v>
          </cell>
          <cell r="C249">
            <v>16630.09</v>
          </cell>
          <cell r="D249">
            <v>107.85</v>
          </cell>
          <cell r="E249">
            <v>117.16081340734415</v>
          </cell>
          <cell r="G249">
            <v>124.40669623086407</v>
          </cell>
          <cell r="H249">
            <v>0.80680634852238853</v>
          </cell>
        </row>
        <row r="250">
          <cell r="A250">
            <v>34696</v>
          </cell>
          <cell r="B250">
            <v>880.92</v>
          </cell>
          <cell r="C250">
            <v>16603.38</v>
          </cell>
          <cell r="D250">
            <v>108.94</v>
          </cell>
          <cell r="E250">
            <v>117.54376601195557</v>
          </cell>
          <cell r="G250">
            <v>124.20688355057632</v>
          </cell>
          <cell r="H250">
            <v>0.81496044142817803</v>
          </cell>
        </row>
        <row r="251">
          <cell r="A251">
            <v>34697</v>
          </cell>
          <cell r="B251">
            <v>889.91</v>
          </cell>
          <cell r="C251">
            <v>16572.009999999998</v>
          </cell>
          <cell r="D251">
            <v>109.3</v>
          </cell>
          <cell r="E251">
            <v>118.74332835183603</v>
          </cell>
          <cell r="G251">
            <v>123.97221025291152</v>
          </cell>
          <cell r="H251">
            <v>0.81765353633284255</v>
          </cell>
        </row>
        <row r="252">
          <cell r="A252">
            <v>34701</v>
          </cell>
          <cell r="B252">
            <v>888.1</v>
          </cell>
          <cell r="C252">
            <v>16645.150000000001</v>
          </cell>
          <cell r="D252">
            <v>110.15</v>
          </cell>
          <cell r="E252">
            <v>118.50181468830058</v>
          </cell>
          <cell r="G252">
            <v>124.5193573677092</v>
          </cell>
          <cell r="H252">
            <v>0.82401223263552248</v>
          </cell>
        </row>
        <row r="253">
          <cell r="A253">
            <v>34702</v>
          </cell>
          <cell r="B253">
            <v>898.52</v>
          </cell>
          <cell r="C253">
            <v>16972.03</v>
          </cell>
          <cell r="D253">
            <v>110.3</v>
          </cell>
          <cell r="E253">
            <v>119.89218616567037</v>
          </cell>
          <cell r="G253">
            <v>126.9646875411445</v>
          </cell>
          <cell r="H253">
            <v>0.82513435551246594</v>
          </cell>
        </row>
        <row r="254">
          <cell r="A254">
            <v>34703</v>
          </cell>
          <cell r="B254">
            <v>921.82</v>
          </cell>
          <cell r="C254">
            <v>17559.16</v>
          </cell>
          <cell r="D254">
            <v>111.82</v>
          </cell>
          <cell r="E254">
            <v>123.00117421007685</v>
          </cell>
          <cell r="G254">
            <v>131.35690090607682</v>
          </cell>
          <cell r="H254">
            <v>0.83650520066549361</v>
          </cell>
        </row>
        <row r="255">
          <cell r="A255">
            <v>34704</v>
          </cell>
          <cell r="B255">
            <v>942.32</v>
          </cell>
          <cell r="C255">
            <v>17967.09</v>
          </cell>
          <cell r="D255">
            <v>114.27</v>
          </cell>
          <cell r="E255">
            <v>125.73654995730146</v>
          </cell>
          <cell r="G255">
            <v>134.40855147402061</v>
          </cell>
          <cell r="H255">
            <v>0.85483320765557103</v>
          </cell>
        </row>
        <row r="256">
          <cell r="A256">
            <v>34705</v>
          </cell>
          <cell r="B256">
            <v>949.73</v>
          </cell>
          <cell r="C256">
            <v>18048.32</v>
          </cell>
          <cell r="D256">
            <v>115.82</v>
          </cell>
          <cell r="E256">
            <v>126.72528821520068</v>
          </cell>
          <cell r="G256">
            <v>135.01621841598143</v>
          </cell>
          <cell r="H256">
            <v>0.86642847738398732</v>
          </cell>
        </row>
        <row r="257">
          <cell r="A257">
            <v>34709</v>
          </cell>
          <cell r="B257">
            <v>953.45</v>
          </cell>
          <cell r="C257">
            <v>18265.419999999998</v>
          </cell>
          <cell r="D257">
            <v>116.25</v>
          </cell>
          <cell r="E257">
            <v>127.22165883859948</v>
          </cell>
          <cell r="G257">
            <v>136.64030425987767</v>
          </cell>
          <cell r="H257">
            <v>0.86964522963122548</v>
          </cell>
        </row>
        <row r="258">
          <cell r="A258">
            <v>34710</v>
          </cell>
          <cell r="B258">
            <v>951.11</v>
          </cell>
          <cell r="C258">
            <v>18107.41</v>
          </cell>
          <cell r="D258">
            <v>116.56</v>
          </cell>
          <cell r="E258">
            <v>126.90942570452603</v>
          </cell>
          <cell r="G258">
            <v>135.45826002130536</v>
          </cell>
          <cell r="H258">
            <v>0.87196428357690869</v>
          </cell>
        </row>
        <row r="259">
          <cell r="A259">
            <v>34711</v>
          </cell>
          <cell r="B259">
            <v>940.62</v>
          </cell>
          <cell r="C259">
            <v>18014.46</v>
          </cell>
          <cell r="D259">
            <v>116.51</v>
          </cell>
          <cell r="E259">
            <v>125.50971391972672</v>
          </cell>
          <cell r="G259">
            <v>134.76291787855936</v>
          </cell>
          <cell r="H259">
            <v>0.87159024261792772</v>
          </cell>
        </row>
        <row r="260">
          <cell r="A260">
            <v>34712</v>
          </cell>
          <cell r="B260">
            <v>948.02</v>
          </cell>
          <cell r="C260">
            <v>18177.41</v>
          </cell>
          <cell r="D260">
            <v>117.76</v>
          </cell>
          <cell r="E260">
            <v>126.49711784799315</v>
          </cell>
          <cell r="G260">
            <v>135.98191736387901</v>
          </cell>
          <cell r="H260">
            <v>0.88094126659245697</v>
          </cell>
        </row>
        <row r="261">
          <cell r="A261">
            <v>34715</v>
          </cell>
          <cell r="B261">
            <v>965.77</v>
          </cell>
          <cell r="C261">
            <v>18431.89</v>
          </cell>
          <cell r="D261">
            <v>116.75</v>
          </cell>
          <cell r="E261">
            <v>128.86555294619981</v>
          </cell>
          <cell r="G261">
            <v>137.88563622870959</v>
          </cell>
          <cell r="H261">
            <v>0.87338563922103718</v>
          </cell>
        </row>
        <row r="262">
          <cell r="A262">
            <v>34716</v>
          </cell>
          <cell r="B262">
            <v>1000.42</v>
          </cell>
          <cell r="C262">
            <v>19194.53</v>
          </cell>
          <cell r="D262">
            <v>120.64</v>
          </cell>
          <cell r="E262">
            <v>133.48900512382579</v>
          </cell>
          <cell r="G262">
            <v>143.5908081678576</v>
          </cell>
          <cell r="H262">
            <v>0.90248602582977244</v>
          </cell>
        </row>
        <row r="263">
          <cell r="A263">
            <v>34717</v>
          </cell>
          <cell r="B263">
            <v>1022.47</v>
          </cell>
          <cell r="C263">
            <v>19329.919999999998</v>
          </cell>
          <cell r="D263">
            <v>121.87</v>
          </cell>
          <cell r="E263">
            <v>136.43120196413321</v>
          </cell>
          <cell r="G263">
            <v>144.6036362765868</v>
          </cell>
          <cell r="H263">
            <v>0.91168743342070935</v>
          </cell>
        </row>
        <row r="264">
          <cell r="A264">
            <v>34718</v>
          </cell>
          <cell r="B264">
            <v>1005.96</v>
          </cell>
          <cell r="C264">
            <v>19076.04</v>
          </cell>
          <cell r="D264">
            <v>120.96</v>
          </cell>
          <cell r="E264">
            <v>134.22822374039282</v>
          </cell>
          <cell r="G264">
            <v>142.70440590326402</v>
          </cell>
          <cell r="H264">
            <v>0.90487988796725194</v>
          </cell>
        </row>
        <row r="265">
          <cell r="A265">
            <v>34719</v>
          </cell>
          <cell r="B265">
            <v>1002.25</v>
          </cell>
          <cell r="C265">
            <v>19076.03</v>
          </cell>
          <cell r="D265">
            <v>121.83</v>
          </cell>
          <cell r="E265">
            <v>133.7331874466268</v>
          </cell>
          <cell r="G265">
            <v>142.70433109507221</v>
          </cell>
          <cell r="H265">
            <v>0.91138820065352433</v>
          </cell>
        </row>
        <row r="266">
          <cell r="A266">
            <v>34722</v>
          </cell>
          <cell r="B266">
            <v>995.89</v>
          </cell>
          <cell r="C266">
            <v>19002.89</v>
          </cell>
          <cell r="D266">
            <v>121.71</v>
          </cell>
          <cell r="E266">
            <v>132.88455380017078</v>
          </cell>
          <cell r="G266">
            <v>142.15718398027457</v>
          </cell>
          <cell r="H266">
            <v>0.91049050235196949</v>
          </cell>
        </row>
        <row r="267">
          <cell r="A267">
            <v>34723</v>
          </cell>
          <cell r="B267">
            <v>980.58</v>
          </cell>
          <cell r="C267">
            <v>18801.330000000002</v>
          </cell>
          <cell r="D267">
            <v>121.34</v>
          </cell>
          <cell r="E267">
            <v>130.84169513236549</v>
          </cell>
          <cell r="G267">
            <v>140.64935006642969</v>
          </cell>
          <cell r="H267">
            <v>0.9077225992555088</v>
          </cell>
        </row>
        <row r="268">
          <cell r="A268">
            <v>34724</v>
          </cell>
          <cell r="B268">
            <v>984.4</v>
          </cell>
          <cell r="C268">
            <v>18798.84</v>
          </cell>
          <cell r="D268">
            <v>116.57</v>
          </cell>
          <cell r="E268">
            <v>131.35140905209221</v>
          </cell>
          <cell r="G268">
            <v>140.63072282667241</v>
          </cell>
          <cell r="H268">
            <v>0.87203909176870498</v>
          </cell>
        </row>
        <row r="269">
          <cell r="A269">
            <v>34725</v>
          </cell>
          <cell r="B269">
            <v>977.87</v>
          </cell>
          <cell r="C269">
            <v>19005.38</v>
          </cell>
          <cell r="D269">
            <v>116.36</v>
          </cell>
          <cell r="E269">
            <v>130.48009180187873</v>
          </cell>
          <cell r="G269">
            <v>142.17581122003185</v>
          </cell>
          <cell r="H269">
            <v>0.87046811974098404</v>
          </cell>
        </row>
        <row r="270">
          <cell r="A270">
            <v>34726</v>
          </cell>
          <cell r="B270">
            <v>983.79</v>
          </cell>
          <cell r="C270">
            <v>19001.669999999998</v>
          </cell>
          <cell r="D270">
            <v>117.23</v>
          </cell>
          <cell r="E270">
            <v>131.27001494449186</v>
          </cell>
          <cell r="G270">
            <v>142.1480573808754</v>
          </cell>
          <cell r="H270">
            <v>0.87697643242725642</v>
          </cell>
        </row>
        <row r="271">
          <cell r="A271">
            <v>34729</v>
          </cell>
          <cell r="B271">
            <v>982.36</v>
          </cell>
          <cell r="C271">
            <v>18985.3</v>
          </cell>
          <cell r="D271">
            <v>117.28</v>
          </cell>
          <cell r="E271">
            <v>131.07920580700255</v>
          </cell>
          <cell r="G271">
            <v>142.02559637090499</v>
          </cell>
          <cell r="H271">
            <v>0.87735047338623773</v>
          </cell>
        </row>
        <row r="272">
          <cell r="A272">
            <v>34730</v>
          </cell>
          <cell r="B272">
            <v>979.24</v>
          </cell>
          <cell r="C272">
            <v>18942.98</v>
          </cell>
          <cell r="D272">
            <v>117.24</v>
          </cell>
          <cell r="E272">
            <v>130.66289496157131</v>
          </cell>
          <cell r="G272">
            <v>141.70900810322334</v>
          </cell>
          <cell r="H272">
            <v>0.87705124061905271</v>
          </cell>
        </row>
        <row r="273">
          <cell r="A273">
            <v>34731</v>
          </cell>
          <cell r="B273">
            <v>976.05</v>
          </cell>
          <cell r="C273">
            <v>18833.12</v>
          </cell>
          <cell r="D273">
            <v>117.03</v>
          </cell>
          <cell r="E273">
            <v>130.2372438087105</v>
          </cell>
          <cell r="G273">
            <v>140.88716530814989</v>
          </cell>
          <cell r="H273">
            <v>0.87548026859133188</v>
          </cell>
        </row>
        <row r="274">
          <cell r="A274">
            <v>34732</v>
          </cell>
          <cell r="B274">
            <v>974.67</v>
          </cell>
          <cell r="C274">
            <v>18803.77</v>
          </cell>
          <cell r="D274">
            <v>115.37</v>
          </cell>
          <cell r="E274">
            <v>130.05310631938514</v>
          </cell>
          <cell r="G274">
            <v>140.66760326522797</v>
          </cell>
          <cell r="H274">
            <v>0.86306210875315681</v>
          </cell>
        </row>
        <row r="275">
          <cell r="A275">
            <v>34733</v>
          </cell>
          <cell r="B275">
            <v>965.06</v>
          </cell>
          <cell r="C275">
            <v>18660.21</v>
          </cell>
          <cell r="D275">
            <v>115.85</v>
          </cell>
          <cell r="E275">
            <v>128.77081554227155</v>
          </cell>
          <cell r="G275">
            <v>139.59365686380121</v>
          </cell>
          <cell r="H275">
            <v>0.86665290195937617</v>
          </cell>
        </row>
        <row r="276">
          <cell r="A276">
            <v>34736</v>
          </cell>
          <cell r="B276">
            <v>964.2</v>
          </cell>
          <cell r="C276">
            <v>18659.830000000002</v>
          </cell>
          <cell r="D276">
            <v>115.29</v>
          </cell>
          <cell r="E276">
            <v>128.65606319385142</v>
          </cell>
          <cell r="G276">
            <v>139.59081415251296</v>
          </cell>
          <cell r="H276">
            <v>0.86246364321878699</v>
          </cell>
        </row>
        <row r="277">
          <cell r="A277">
            <v>34737</v>
          </cell>
          <cell r="B277">
            <v>953.42</v>
          </cell>
          <cell r="C277">
            <v>18545.02</v>
          </cell>
          <cell r="D277">
            <v>115.29</v>
          </cell>
          <cell r="E277">
            <v>127.2176558497011</v>
          </cell>
          <cell r="G277">
            <v>138.73194130250039</v>
          </cell>
          <cell r="H277">
            <v>0.86246364321878699</v>
          </cell>
        </row>
        <row r="278">
          <cell r="A278">
            <v>34738</v>
          </cell>
          <cell r="B278">
            <v>962.01</v>
          </cell>
          <cell r="C278">
            <v>18446.38</v>
          </cell>
          <cell r="D278">
            <v>114.75</v>
          </cell>
          <cell r="E278">
            <v>128.36384500426985</v>
          </cell>
          <cell r="G278">
            <v>137.99403329862236</v>
          </cell>
          <cell r="H278">
            <v>0.85842400086179027</v>
          </cell>
        </row>
        <row r="279">
          <cell r="A279">
            <v>34739</v>
          </cell>
          <cell r="B279">
            <v>950.6</v>
          </cell>
          <cell r="C279">
            <v>18370.64</v>
          </cell>
          <cell r="D279">
            <v>114.75</v>
          </cell>
          <cell r="E279">
            <v>126.84137489325363</v>
          </cell>
          <cell r="G279">
            <v>137.42743605395765</v>
          </cell>
          <cell r="H279">
            <v>0.85842400086179027</v>
          </cell>
        </row>
        <row r="280">
          <cell r="A280">
            <v>34740</v>
          </cell>
          <cell r="B280">
            <v>937.2</v>
          </cell>
          <cell r="C280">
            <v>18246.39</v>
          </cell>
          <cell r="D280">
            <v>112.63</v>
          </cell>
          <cell r="E280">
            <v>125.05337318531168</v>
          </cell>
          <cell r="G280">
            <v>136.49794427088943</v>
          </cell>
          <cell r="H280">
            <v>0.84256466420098863</v>
          </cell>
        </row>
        <row r="281">
          <cell r="A281">
            <v>34743</v>
          </cell>
          <cell r="B281">
            <v>935.44</v>
          </cell>
          <cell r="C281">
            <v>18088.310000000001</v>
          </cell>
          <cell r="D281">
            <v>111.39</v>
          </cell>
          <cell r="E281">
            <v>124.81853116994021</v>
          </cell>
          <cell r="G281">
            <v>135.31537637497456</v>
          </cell>
          <cell r="H281">
            <v>0.83328844841825556</v>
          </cell>
        </row>
        <row r="282">
          <cell r="A282">
            <v>34744</v>
          </cell>
          <cell r="B282">
            <v>933.38</v>
          </cell>
          <cell r="C282">
            <v>17763.12</v>
          </cell>
          <cell r="D282">
            <v>111.28</v>
          </cell>
          <cell r="E282">
            <v>124.54365926558495</v>
          </cell>
          <cell r="G282">
            <v>132.88268878595281</v>
          </cell>
          <cell r="H282">
            <v>0.832465558308497</v>
          </cell>
        </row>
        <row r="283">
          <cell r="A283">
            <v>34745</v>
          </cell>
          <cell r="B283">
            <v>931.5</v>
          </cell>
          <cell r="C283">
            <v>17711.12</v>
          </cell>
          <cell r="D283">
            <v>111.14</v>
          </cell>
          <cell r="E283">
            <v>124.29280529461997</v>
          </cell>
          <cell r="G283">
            <v>132.4936861886124</v>
          </cell>
          <cell r="H283">
            <v>0.83141824362334971</v>
          </cell>
        </row>
        <row r="284">
          <cell r="A284">
            <v>34746</v>
          </cell>
          <cell r="B284">
            <v>928.87</v>
          </cell>
          <cell r="C284">
            <v>17576.41</v>
          </cell>
          <cell r="D284">
            <v>110.93</v>
          </cell>
          <cell r="E284">
            <v>123.94187660119556</v>
          </cell>
          <cell r="G284">
            <v>131.48594503692533</v>
          </cell>
          <cell r="H284">
            <v>0.82984727159562888</v>
          </cell>
        </row>
        <row r="285">
          <cell r="A285">
            <v>34747</v>
          </cell>
          <cell r="B285">
            <v>936.68</v>
          </cell>
          <cell r="C285">
            <v>17688.900000000001</v>
          </cell>
          <cell r="D285">
            <v>111.4</v>
          </cell>
          <cell r="E285">
            <v>124.98398804440647</v>
          </cell>
          <cell r="G285">
            <v>132.32746238644117</v>
          </cell>
          <cell r="H285">
            <v>0.83336325661005173</v>
          </cell>
        </row>
        <row r="286">
          <cell r="A286">
            <v>34750</v>
          </cell>
          <cell r="B286">
            <v>941.56</v>
          </cell>
          <cell r="C286">
            <v>17975.63</v>
          </cell>
          <cell r="D286">
            <v>113.41</v>
          </cell>
          <cell r="E286">
            <v>125.6351409052092</v>
          </cell>
          <cell r="G286">
            <v>134.47243766981461</v>
          </cell>
          <cell r="H286">
            <v>0.84839970316109481</v>
          </cell>
        </row>
        <row r="287">
          <cell r="A287">
            <v>34751</v>
          </cell>
          <cell r="B287">
            <v>937.27</v>
          </cell>
          <cell r="C287">
            <v>18080.52</v>
          </cell>
          <cell r="D287">
            <v>112.92</v>
          </cell>
          <cell r="E287">
            <v>125.06271349274122</v>
          </cell>
          <cell r="G287">
            <v>135.25710079356529</v>
          </cell>
          <cell r="H287">
            <v>0.8447341017630795</v>
          </cell>
        </row>
        <row r="288">
          <cell r="A288">
            <v>34752</v>
          </cell>
          <cell r="B288">
            <v>932.25</v>
          </cell>
          <cell r="C288">
            <v>18090.650000000001</v>
          </cell>
          <cell r="D288">
            <v>111.7</v>
          </cell>
          <cell r="E288">
            <v>124.39288001707942</v>
          </cell>
          <cell r="G288">
            <v>135.33288149185489</v>
          </cell>
          <cell r="H288">
            <v>0.83560750236393888</v>
          </cell>
        </row>
        <row r="289">
          <cell r="A289">
            <v>34753</v>
          </cell>
          <cell r="B289">
            <v>928.5</v>
          </cell>
          <cell r="C289">
            <v>18030.64</v>
          </cell>
          <cell r="D289">
            <v>110.67</v>
          </cell>
          <cell r="E289">
            <v>123.89250640478222</v>
          </cell>
          <cell r="G289">
            <v>134.88395753288566</v>
          </cell>
          <cell r="H289">
            <v>0.82790225860892663</v>
          </cell>
        </row>
        <row r="290">
          <cell r="A290">
            <v>34754</v>
          </cell>
          <cell r="B290">
            <v>922.65</v>
          </cell>
          <cell r="C290">
            <v>17955.36</v>
          </cell>
          <cell r="D290">
            <v>109.1</v>
          </cell>
          <cell r="E290">
            <v>123.11192356959862</v>
          </cell>
          <cell r="G290">
            <v>134.32080146504364</v>
          </cell>
          <cell r="H290">
            <v>0.81615737249691789</v>
          </cell>
        </row>
        <row r="291">
          <cell r="A291">
            <v>34757</v>
          </cell>
          <cell r="B291">
            <v>915.42</v>
          </cell>
          <cell r="C291">
            <v>17889.03</v>
          </cell>
          <cell r="D291">
            <v>109.12</v>
          </cell>
          <cell r="E291">
            <v>122.14720324508966</v>
          </cell>
          <cell r="G291">
            <v>133.8245987288592</v>
          </cell>
          <cell r="H291">
            <v>0.81630698888051045</v>
          </cell>
        </row>
        <row r="292">
          <cell r="A292">
            <v>34758</v>
          </cell>
          <cell r="B292">
            <v>910.85</v>
          </cell>
          <cell r="C292">
            <v>17524.27</v>
          </cell>
          <cell r="D292">
            <v>109.17</v>
          </cell>
          <cell r="E292">
            <v>121.53741460290351</v>
          </cell>
          <cell r="G292">
            <v>131.09589512489976</v>
          </cell>
          <cell r="H292">
            <v>0.81668102983949142</v>
          </cell>
        </row>
        <row r="293">
          <cell r="A293">
            <v>34759</v>
          </cell>
          <cell r="B293">
            <v>910.17</v>
          </cell>
          <cell r="C293">
            <v>17524.25</v>
          </cell>
          <cell r="D293">
            <v>109.11</v>
          </cell>
          <cell r="E293">
            <v>121.4466801878736</v>
          </cell>
          <cell r="G293">
            <v>131.09574550851616</v>
          </cell>
          <cell r="H293">
            <v>0.81623218068871406</v>
          </cell>
        </row>
        <row r="294">
          <cell r="A294">
            <v>34760</v>
          </cell>
          <cell r="B294">
            <v>917.21</v>
          </cell>
          <cell r="C294">
            <v>17550.73</v>
          </cell>
          <cell r="D294">
            <v>109.32</v>
          </cell>
          <cell r="E294">
            <v>122.38604824935952</v>
          </cell>
          <cell r="G294">
            <v>131.29383760039261</v>
          </cell>
          <cell r="H294">
            <v>0.81780315271643489</v>
          </cell>
        </row>
        <row r="295">
          <cell r="A295">
            <v>34761</v>
          </cell>
          <cell r="B295">
            <v>914.54</v>
          </cell>
          <cell r="C295">
            <v>17553.55</v>
          </cell>
          <cell r="D295">
            <v>109.43</v>
          </cell>
          <cell r="E295">
            <v>122.02978223740391</v>
          </cell>
          <cell r="G295">
            <v>131.31493351047911</v>
          </cell>
          <cell r="H295">
            <v>0.81862604282619367</v>
          </cell>
        </row>
        <row r="296">
          <cell r="A296">
            <v>34764</v>
          </cell>
          <cell r="B296">
            <v>911.57</v>
          </cell>
          <cell r="C296">
            <v>17420.82</v>
          </cell>
          <cell r="D296">
            <v>109.69</v>
          </cell>
          <cell r="E296">
            <v>121.63348633646456</v>
          </cell>
          <cell r="G296">
            <v>130.32200438076771</v>
          </cell>
          <cell r="H296">
            <v>0.8205710558128958</v>
          </cell>
        </row>
        <row r="297">
          <cell r="A297">
            <v>34765</v>
          </cell>
          <cell r="B297">
            <v>903.56</v>
          </cell>
          <cell r="C297">
            <v>17159.740000000002</v>
          </cell>
          <cell r="D297">
            <v>109.29</v>
          </cell>
          <cell r="E297">
            <v>120.56468830059777</v>
          </cell>
          <cell r="G297">
            <v>128.36891210935164</v>
          </cell>
          <cell r="H297">
            <v>0.81757872814104626</v>
          </cell>
        </row>
        <row r="298">
          <cell r="A298">
            <v>34766</v>
          </cell>
          <cell r="B298">
            <v>883.91</v>
          </cell>
          <cell r="C298">
            <v>16758.46</v>
          </cell>
          <cell r="D298">
            <v>108.64</v>
          </cell>
          <cell r="E298">
            <v>117.94273057216054</v>
          </cell>
          <cell r="G298">
            <v>125.36700898895232</v>
          </cell>
          <cell r="H298">
            <v>0.8127161956742911</v>
          </cell>
        </row>
        <row r="299">
          <cell r="A299">
            <v>34767</v>
          </cell>
          <cell r="B299">
            <v>862.92</v>
          </cell>
          <cell r="C299">
            <v>16308.93</v>
          </cell>
          <cell r="D299">
            <v>106.88</v>
          </cell>
          <cell r="E299">
            <v>115.14197267292911</v>
          </cell>
          <cell r="G299">
            <v>122.00415634313619</v>
          </cell>
          <cell r="H299">
            <v>0.79954995391815376</v>
          </cell>
        </row>
        <row r="300">
          <cell r="A300">
            <v>34768</v>
          </cell>
          <cell r="B300">
            <v>860.92</v>
          </cell>
          <cell r="C300">
            <v>16540.57</v>
          </cell>
          <cell r="D300">
            <v>106.68</v>
          </cell>
          <cell r="E300">
            <v>114.87510674637061</v>
          </cell>
          <cell r="G300">
            <v>123.73701329790417</v>
          </cell>
          <cell r="H300">
            <v>0.7980537900822291</v>
          </cell>
        </row>
        <row r="301">
          <cell r="A301">
            <v>34771</v>
          </cell>
          <cell r="B301">
            <v>861.75</v>
          </cell>
          <cell r="C301">
            <v>16546.84</v>
          </cell>
          <cell r="D301">
            <v>104.08</v>
          </cell>
          <cell r="E301">
            <v>114.98585610589238</v>
          </cell>
          <cell r="G301">
            <v>123.78391803416039</v>
          </cell>
          <cell r="H301">
            <v>0.7786036602152081</v>
          </cell>
        </row>
        <row r="302">
          <cell r="A302">
            <v>34772</v>
          </cell>
          <cell r="B302">
            <v>845.44</v>
          </cell>
          <cell r="C302">
            <v>16457.29</v>
          </cell>
          <cell r="D302">
            <v>104.14</v>
          </cell>
          <cell r="E302">
            <v>112.80956447480786</v>
          </cell>
          <cell r="G302">
            <v>123.11401067662513</v>
          </cell>
          <cell r="H302">
            <v>0.77905250936598558</v>
          </cell>
        </row>
        <row r="303">
          <cell r="A303">
            <v>34773</v>
          </cell>
          <cell r="B303">
            <v>844.75</v>
          </cell>
          <cell r="C303">
            <v>16409.580000000002</v>
          </cell>
          <cell r="D303">
            <v>103.64</v>
          </cell>
          <cell r="E303">
            <v>112.71749573014516</v>
          </cell>
          <cell r="G303">
            <v>122.7571007935653</v>
          </cell>
          <cell r="H303">
            <v>0.77531209977617388</v>
          </cell>
        </row>
        <row r="304">
          <cell r="A304">
            <v>34774</v>
          </cell>
          <cell r="B304">
            <v>844.67</v>
          </cell>
          <cell r="C304">
            <v>16460.5</v>
          </cell>
          <cell r="D304">
            <v>103.43</v>
          </cell>
          <cell r="E304">
            <v>112.70682109308284</v>
          </cell>
          <cell r="G304">
            <v>123.13802410619172</v>
          </cell>
          <cell r="H304">
            <v>0.77374112774845294</v>
          </cell>
        </row>
        <row r="305">
          <cell r="A305">
            <v>34775</v>
          </cell>
          <cell r="B305">
            <v>841.38</v>
          </cell>
          <cell r="C305">
            <v>16383.92</v>
          </cell>
          <cell r="D305">
            <v>104.11</v>
          </cell>
          <cell r="E305">
            <v>112.2678266438941</v>
          </cell>
          <cell r="G305">
            <v>122.56514297341616</v>
          </cell>
          <cell r="H305">
            <v>0.77882808479059684</v>
          </cell>
        </row>
        <row r="306">
          <cell r="A306">
            <v>34779</v>
          </cell>
          <cell r="B306">
            <v>840.99</v>
          </cell>
          <cell r="C306">
            <v>16326.15</v>
          </cell>
          <cell r="D306">
            <v>104.11</v>
          </cell>
          <cell r="E306">
            <v>112.2157877882152</v>
          </cell>
          <cell r="G306">
            <v>122.13297604940931</v>
          </cell>
          <cell r="H306">
            <v>0.77882808479059684</v>
          </cell>
        </row>
        <row r="307">
          <cell r="A307">
            <v>34780</v>
          </cell>
          <cell r="B307">
            <v>837.86</v>
          </cell>
          <cell r="C307">
            <v>16198.61</v>
          </cell>
          <cell r="D307">
            <v>103.61</v>
          </cell>
          <cell r="E307">
            <v>111.79814261315116</v>
          </cell>
          <cell r="G307">
            <v>121.17887237124015</v>
          </cell>
          <cell r="H307">
            <v>0.77508767520078514</v>
          </cell>
        </row>
        <row r="308">
          <cell r="A308">
            <v>34781</v>
          </cell>
          <cell r="B308">
            <v>831.15</v>
          </cell>
          <cell r="C308">
            <v>16114</v>
          </cell>
          <cell r="D308">
            <v>102.77</v>
          </cell>
          <cell r="E308">
            <v>110.90280742954739</v>
          </cell>
          <cell r="G308">
            <v>120.54592026045219</v>
          </cell>
          <cell r="H308">
            <v>0.76880378708990138</v>
          </cell>
        </row>
        <row r="309">
          <cell r="A309">
            <v>34782</v>
          </cell>
          <cell r="B309">
            <v>829.76</v>
          </cell>
          <cell r="C309">
            <v>16024.27</v>
          </cell>
          <cell r="D309">
            <v>100.44</v>
          </cell>
          <cell r="E309">
            <v>110.71733561058923</v>
          </cell>
          <cell r="G309">
            <v>119.8746663554646</v>
          </cell>
          <cell r="H309">
            <v>0.7513734784013788</v>
          </cell>
        </row>
        <row r="310">
          <cell r="A310">
            <v>34785</v>
          </cell>
          <cell r="B310">
            <v>830</v>
          </cell>
          <cell r="C310">
            <v>16029.06</v>
          </cell>
          <cell r="D310">
            <v>100.33</v>
          </cell>
          <cell r="E310">
            <v>110.74935952177624</v>
          </cell>
          <cell r="G310">
            <v>119.91049947933499</v>
          </cell>
          <cell r="H310">
            <v>0.75055058829162025</v>
          </cell>
        </row>
        <row r="311">
          <cell r="A311">
            <v>34786</v>
          </cell>
          <cell r="B311">
            <v>848.73</v>
          </cell>
          <cell r="C311">
            <v>16106.91</v>
          </cell>
          <cell r="D311">
            <v>101.36</v>
          </cell>
          <cell r="E311">
            <v>113.24855892399657</v>
          </cell>
          <cell r="G311">
            <v>120.49288125246866</v>
          </cell>
          <cell r="H311">
            <v>0.75825583204663238</v>
          </cell>
        </row>
        <row r="312">
          <cell r="A312">
            <v>34787</v>
          </cell>
          <cell r="B312">
            <v>840.89</v>
          </cell>
          <cell r="C312">
            <v>16000.72</v>
          </cell>
          <cell r="D312">
            <v>103.47</v>
          </cell>
          <cell r="E312">
            <v>112.20244449188728</v>
          </cell>
          <cell r="G312">
            <v>119.69849306378444</v>
          </cell>
          <cell r="H312">
            <v>0.77404036051563785</v>
          </cell>
        </row>
        <row r="313">
          <cell r="A313">
            <v>34788</v>
          </cell>
          <cell r="B313">
            <v>840.22</v>
          </cell>
          <cell r="C313">
            <v>15913.76</v>
          </cell>
          <cell r="D313">
            <v>104.2</v>
          </cell>
          <cell r="E313">
            <v>112.11304440649018</v>
          </cell>
          <cell r="G313">
            <v>119.04796102792442</v>
          </cell>
          <cell r="H313">
            <v>0.77950135851676305</v>
          </cell>
        </row>
        <row r="314">
          <cell r="A314">
            <v>34789</v>
          </cell>
          <cell r="B314">
            <v>839.55</v>
          </cell>
          <cell r="C314">
            <v>15919.62</v>
          </cell>
          <cell r="D314">
            <v>105.05</v>
          </cell>
          <cell r="E314">
            <v>112.02364432109306</v>
          </cell>
          <cell r="G314">
            <v>119.09179862831701</v>
          </cell>
          <cell r="H314">
            <v>0.78586005481944299</v>
          </cell>
        </row>
        <row r="315">
          <cell r="A315">
            <v>34792</v>
          </cell>
          <cell r="B315">
            <v>833.83</v>
          </cell>
          <cell r="C315">
            <v>15784.21</v>
          </cell>
          <cell r="D315">
            <v>104.59</v>
          </cell>
          <cell r="E315">
            <v>111.26040777113577</v>
          </cell>
          <cell r="G315">
            <v>118.07882090320419</v>
          </cell>
          <cell r="H315">
            <v>0.7824188779968162</v>
          </cell>
        </row>
        <row r="316">
          <cell r="A316">
            <v>34793</v>
          </cell>
          <cell r="B316">
            <v>829.86</v>
          </cell>
          <cell r="C316">
            <v>15649.77</v>
          </cell>
          <cell r="D316">
            <v>104.26</v>
          </cell>
          <cell r="E316">
            <v>110.73067890691716</v>
          </cell>
          <cell r="G316">
            <v>117.07309957269561</v>
          </cell>
          <cell r="H316">
            <v>0.77995020766754042</v>
          </cell>
        </row>
        <row r="317">
          <cell r="A317">
            <v>34794</v>
          </cell>
          <cell r="B317">
            <v>817.79</v>
          </cell>
          <cell r="C317">
            <v>15556.53</v>
          </cell>
          <cell r="D317">
            <v>104.81</v>
          </cell>
          <cell r="E317">
            <v>109.12014304013663</v>
          </cell>
          <cell r="G317">
            <v>116.37558799238752</v>
          </cell>
          <cell r="H317">
            <v>0.78406465821633331</v>
          </cell>
        </row>
        <row r="318">
          <cell r="A318">
            <v>34795</v>
          </cell>
          <cell r="B318">
            <v>811.85</v>
          </cell>
          <cell r="C318">
            <v>15928.58</v>
          </cell>
          <cell r="D318">
            <v>102.89</v>
          </cell>
          <cell r="E318">
            <v>108.3275512382579</v>
          </cell>
          <cell r="G318">
            <v>119.15882676816642</v>
          </cell>
          <cell r="H318">
            <v>0.76970148539145622</v>
          </cell>
        </row>
        <row r="319">
          <cell r="A319">
            <v>34796</v>
          </cell>
          <cell r="B319">
            <v>802.29</v>
          </cell>
          <cell r="C319">
            <v>15290.36</v>
          </cell>
          <cell r="D319">
            <v>101.96</v>
          </cell>
          <cell r="E319">
            <v>107.05193210930828</v>
          </cell>
          <cell r="G319">
            <v>114.38441835134714</v>
          </cell>
          <cell r="H319">
            <v>0.76274432355440647</v>
          </cell>
        </row>
        <row r="320">
          <cell r="A320">
            <v>34799</v>
          </cell>
          <cell r="B320">
            <v>801.01</v>
          </cell>
          <cell r="C320">
            <v>15301.65</v>
          </cell>
          <cell r="D320">
            <v>101.45</v>
          </cell>
          <cell r="E320">
            <v>106.88113791631085</v>
          </cell>
          <cell r="G320">
            <v>114.46887679988509</v>
          </cell>
          <cell r="H320">
            <v>0.75892910577279848</v>
          </cell>
        </row>
        <row r="321">
          <cell r="A321">
            <v>34800</v>
          </cell>
          <cell r="B321">
            <v>798.57</v>
          </cell>
          <cell r="C321">
            <v>15258.95</v>
          </cell>
          <cell r="D321">
            <v>101.45</v>
          </cell>
          <cell r="E321">
            <v>106.55556148590948</v>
          </cell>
          <cell r="G321">
            <v>114.14944582091518</v>
          </cell>
          <cell r="H321">
            <v>0.75892910577279848</v>
          </cell>
        </row>
        <row r="322">
          <cell r="A322">
            <v>34801</v>
          </cell>
          <cell r="B322">
            <v>797.18</v>
          </cell>
          <cell r="C322">
            <v>15150.53</v>
          </cell>
          <cell r="D322">
            <v>102.12</v>
          </cell>
          <cell r="E322">
            <v>106.37008966695132</v>
          </cell>
          <cell r="G322">
            <v>113.3383754054604</v>
          </cell>
          <cell r="H322">
            <v>0.76394125462314633</v>
          </cell>
        </row>
        <row r="323">
          <cell r="A323">
            <v>34806</v>
          </cell>
          <cell r="B323">
            <v>794.6</v>
          </cell>
          <cell r="C323">
            <v>15108.68</v>
          </cell>
          <cell r="D323">
            <v>101.64</v>
          </cell>
          <cell r="E323">
            <v>106.02583262169085</v>
          </cell>
          <cell r="G323">
            <v>113.02530312279315</v>
          </cell>
          <cell r="H323">
            <v>0.76035046141692697</v>
          </cell>
        </row>
        <row r="324">
          <cell r="A324">
            <v>34807</v>
          </cell>
          <cell r="B324">
            <v>797.28</v>
          </cell>
          <cell r="C324">
            <v>15109.23</v>
          </cell>
          <cell r="D324">
            <v>97.32</v>
          </cell>
          <cell r="E324">
            <v>106.38343296327923</v>
          </cell>
          <cell r="G324">
            <v>113.02941757334195</v>
          </cell>
          <cell r="H324">
            <v>0.72803332256095366</v>
          </cell>
        </row>
        <row r="325">
          <cell r="A325">
            <v>34808</v>
          </cell>
          <cell r="B325">
            <v>798.37</v>
          </cell>
          <cell r="C325">
            <v>15072.13</v>
          </cell>
          <cell r="D325">
            <v>96.57</v>
          </cell>
          <cell r="E325">
            <v>106.52887489325363</v>
          </cell>
          <cell r="G325">
            <v>112.75187918177791</v>
          </cell>
          <cell r="H325">
            <v>0.72242270817623599</v>
          </cell>
        </row>
        <row r="326">
          <cell r="A326">
            <v>34809</v>
          </cell>
          <cell r="B326">
            <v>796.47</v>
          </cell>
          <cell r="C326">
            <v>14983.77</v>
          </cell>
          <cell r="D326">
            <v>96.86</v>
          </cell>
          <cell r="E326">
            <v>106.27535226302305</v>
          </cell>
          <cell r="G326">
            <v>112.09087399906639</v>
          </cell>
          <cell r="H326">
            <v>0.72459214573832686</v>
          </cell>
        </row>
        <row r="327">
          <cell r="A327">
            <v>34810</v>
          </cell>
          <cell r="B327">
            <v>791.02</v>
          </cell>
          <cell r="C327">
            <v>14983.36</v>
          </cell>
          <cell r="D327">
            <v>96.22</v>
          </cell>
          <cell r="E327">
            <v>105.54814261315116</v>
          </cell>
          <cell r="G327">
            <v>112.08780686320274</v>
          </cell>
          <cell r="H327">
            <v>0.71980442146336787</v>
          </cell>
        </row>
        <row r="328">
          <cell r="A328">
            <v>34813</v>
          </cell>
          <cell r="B328">
            <v>786.75</v>
          </cell>
          <cell r="C328">
            <v>14915.11</v>
          </cell>
          <cell r="D328">
            <v>95.79</v>
          </cell>
          <cell r="E328">
            <v>104.97838385994875</v>
          </cell>
          <cell r="G328">
            <v>111.57724095419346</v>
          </cell>
          <cell r="H328">
            <v>0.71658766921612982</v>
          </cell>
        </row>
        <row r="329">
          <cell r="A329">
            <v>34814</v>
          </cell>
          <cell r="B329">
            <v>785.69</v>
          </cell>
          <cell r="C329">
            <v>14840.92</v>
          </cell>
          <cell r="D329">
            <v>95.72</v>
          </cell>
          <cell r="E329">
            <v>104.83694491887276</v>
          </cell>
          <cell r="G329">
            <v>111.02223897925718</v>
          </cell>
          <cell r="H329">
            <v>0.71606401187355617</v>
          </cell>
        </row>
        <row r="330">
          <cell r="A330">
            <v>34815</v>
          </cell>
          <cell r="B330">
            <v>780.51</v>
          </cell>
          <cell r="C330">
            <v>14827.84</v>
          </cell>
          <cell r="D330">
            <v>95.72</v>
          </cell>
          <cell r="E330">
            <v>104.14576216908624</v>
          </cell>
          <cell r="G330">
            <v>110.92438986438771</v>
          </cell>
          <cell r="H330">
            <v>0.71606401187355617</v>
          </cell>
        </row>
        <row r="331">
          <cell r="A331">
            <v>34816</v>
          </cell>
          <cell r="B331">
            <v>779.08</v>
          </cell>
          <cell r="C331">
            <v>14843.25</v>
          </cell>
          <cell r="D331">
            <v>95.83</v>
          </cell>
          <cell r="E331">
            <v>103.95495303159692</v>
          </cell>
          <cell r="G331">
            <v>111.03966928794571</v>
          </cell>
          <cell r="H331">
            <v>0.71688690198331473</v>
          </cell>
        </row>
        <row r="332">
          <cell r="A332">
            <v>34817</v>
          </cell>
          <cell r="B332">
            <v>777.41</v>
          </cell>
          <cell r="C332">
            <v>14739.63</v>
          </cell>
          <cell r="D332">
            <v>94.18</v>
          </cell>
          <cell r="E332">
            <v>103.73211998292058</v>
          </cell>
          <cell r="G332">
            <v>110.26450680455311</v>
          </cell>
          <cell r="H332">
            <v>0.70454355033693605</v>
          </cell>
        </row>
        <row r="333">
          <cell r="A333">
            <v>34821</v>
          </cell>
          <cell r="B333">
            <v>796.67</v>
          </cell>
          <cell r="C333">
            <v>15039.3</v>
          </cell>
          <cell r="D333">
            <v>94.72</v>
          </cell>
          <cell r="E333">
            <v>106.3020388556789</v>
          </cell>
          <cell r="G333">
            <v>112.50628388811089</v>
          </cell>
          <cell r="H333">
            <v>0.70858319269393277</v>
          </cell>
        </row>
        <row r="334">
          <cell r="A334">
            <v>34822</v>
          </cell>
          <cell r="B334">
            <v>811.82</v>
          </cell>
          <cell r="C334">
            <v>15257.01</v>
          </cell>
          <cell r="D334">
            <v>95.91</v>
          </cell>
          <cell r="E334">
            <v>108.32354824935952</v>
          </cell>
          <cell r="G334">
            <v>114.13493303170669</v>
          </cell>
          <cell r="H334">
            <v>0.71748536751768455</v>
          </cell>
        </row>
        <row r="335">
          <cell r="A335">
            <v>34823</v>
          </cell>
          <cell r="B335">
            <v>807.86</v>
          </cell>
          <cell r="C335">
            <v>15391.86</v>
          </cell>
          <cell r="D335">
            <v>96.19</v>
          </cell>
          <cell r="E335">
            <v>107.79515371477369</v>
          </cell>
          <cell r="G335">
            <v>115.14372149807892</v>
          </cell>
          <cell r="H335">
            <v>0.71957999688797913</v>
          </cell>
        </row>
        <row r="336">
          <cell r="A336">
            <v>34824</v>
          </cell>
          <cell r="B336">
            <v>811.7</v>
          </cell>
          <cell r="C336">
            <v>15377.81</v>
          </cell>
          <cell r="D336">
            <v>95.66</v>
          </cell>
          <cell r="E336">
            <v>108.30753629376602</v>
          </cell>
          <cell r="G336">
            <v>115.03861598860522</v>
          </cell>
          <cell r="H336">
            <v>0.7156151627227787</v>
          </cell>
        </row>
        <row r="337">
          <cell r="A337">
            <v>34827</v>
          </cell>
          <cell r="B337">
            <v>814.02</v>
          </cell>
          <cell r="C337">
            <v>15400.29</v>
          </cell>
          <cell r="D337">
            <v>97.33</v>
          </cell>
          <cell r="E337">
            <v>108.61710076857385</v>
          </cell>
          <cell r="G337">
            <v>115.20678480376316</v>
          </cell>
          <cell r="H337">
            <v>0.72810813075274994</v>
          </cell>
        </row>
        <row r="338">
          <cell r="A338">
            <v>34828</v>
          </cell>
          <cell r="B338">
            <v>807.44</v>
          </cell>
          <cell r="C338">
            <v>15450.55</v>
          </cell>
          <cell r="D338">
            <v>97.53</v>
          </cell>
          <cell r="E338">
            <v>107.7391118701964</v>
          </cell>
          <cell r="G338">
            <v>115.58277077573102</v>
          </cell>
          <cell r="H338">
            <v>0.72960429458867471</v>
          </cell>
        </row>
        <row r="339">
          <cell r="A339">
            <v>34829</v>
          </cell>
          <cell r="B339">
            <v>804.99</v>
          </cell>
          <cell r="C339">
            <v>15491.62</v>
          </cell>
          <cell r="D339">
            <v>96.9</v>
          </cell>
          <cell r="E339">
            <v>107.41220111016226</v>
          </cell>
          <cell r="G339">
            <v>115.89000801943816</v>
          </cell>
          <cell r="H339">
            <v>0.72489137850551189</v>
          </cell>
        </row>
        <row r="340">
          <cell r="A340">
            <v>34830</v>
          </cell>
          <cell r="B340">
            <v>797.92</v>
          </cell>
          <cell r="C340">
            <v>15319.96</v>
          </cell>
          <cell r="D340">
            <v>96.73</v>
          </cell>
          <cell r="E340">
            <v>106.46883005977796</v>
          </cell>
          <cell r="G340">
            <v>114.60585059906398</v>
          </cell>
          <cell r="H340">
            <v>0.72361963924497585</v>
          </cell>
        </row>
        <row r="341">
          <cell r="A341">
            <v>34831</v>
          </cell>
          <cell r="B341">
            <v>791.03</v>
          </cell>
          <cell r="C341">
            <v>15390</v>
          </cell>
          <cell r="D341">
            <v>96.58</v>
          </cell>
          <cell r="E341">
            <v>105.54947694278394</v>
          </cell>
          <cell r="G341">
            <v>115.12980717440482</v>
          </cell>
          <cell r="H341">
            <v>0.72249751636803239</v>
          </cell>
        </row>
        <row r="342">
          <cell r="A342">
            <v>34834</v>
          </cell>
          <cell r="B342">
            <v>790.45</v>
          </cell>
          <cell r="C342">
            <v>15306.84</v>
          </cell>
          <cell r="D342">
            <v>96.05</v>
          </cell>
          <cell r="E342">
            <v>105.47208582408199</v>
          </cell>
          <cell r="G342">
            <v>114.50770225142735</v>
          </cell>
          <cell r="H342">
            <v>0.71853268220283195</v>
          </cell>
        </row>
        <row r="343">
          <cell r="A343">
            <v>34835</v>
          </cell>
          <cell r="B343">
            <v>783.59</v>
          </cell>
          <cell r="C343">
            <v>15343.21</v>
          </cell>
          <cell r="D343">
            <v>93.93</v>
          </cell>
          <cell r="E343">
            <v>104.55673569598633</v>
          </cell>
          <cell r="G343">
            <v>114.77977964499024</v>
          </cell>
          <cell r="H343">
            <v>0.7026733455420302</v>
          </cell>
        </row>
        <row r="344">
          <cell r="A344">
            <v>34836</v>
          </cell>
          <cell r="B344">
            <v>775.14</v>
          </cell>
          <cell r="C344">
            <v>15153.53</v>
          </cell>
          <cell r="D344">
            <v>93.48</v>
          </cell>
          <cell r="E344">
            <v>103.42922715627667</v>
          </cell>
          <cell r="G344">
            <v>113.36081786299927</v>
          </cell>
          <cell r="H344">
            <v>0.6993069769111997</v>
          </cell>
        </row>
        <row r="345">
          <cell r="A345">
            <v>34837</v>
          </cell>
          <cell r="B345">
            <v>778.23</v>
          </cell>
          <cell r="C345">
            <v>15127.75</v>
          </cell>
          <cell r="D345">
            <v>93.82</v>
          </cell>
          <cell r="E345">
            <v>103.84153501280954</v>
          </cell>
          <cell r="G345">
            <v>113.16796234454858</v>
          </cell>
          <cell r="H345">
            <v>0.70185045543227154</v>
          </cell>
        </row>
        <row r="346">
          <cell r="A346">
            <v>34838</v>
          </cell>
          <cell r="B346">
            <v>777.84</v>
          </cell>
          <cell r="C346">
            <v>15013.01</v>
          </cell>
          <cell r="D346">
            <v>91.85</v>
          </cell>
          <cell r="E346">
            <v>103.78949615713064</v>
          </cell>
          <cell r="G346">
            <v>112.30961315187858</v>
          </cell>
          <cell r="H346">
            <v>0.68711324164841336</v>
          </cell>
        </row>
        <row r="347">
          <cell r="A347">
            <v>34841</v>
          </cell>
          <cell r="B347">
            <v>776.46</v>
          </cell>
          <cell r="C347">
            <v>14837.88</v>
          </cell>
          <cell r="D347">
            <v>92.4</v>
          </cell>
          <cell r="E347">
            <v>103.60535866780529</v>
          </cell>
          <cell r="G347">
            <v>110.9994972889511</v>
          </cell>
          <cell r="H347">
            <v>0.69122769219720637</v>
          </cell>
        </row>
        <row r="348">
          <cell r="A348">
            <v>34842</v>
          </cell>
          <cell r="B348">
            <v>773.9</v>
          </cell>
          <cell r="C348">
            <v>14725.87</v>
          </cell>
          <cell r="D348">
            <v>92.24</v>
          </cell>
          <cell r="E348">
            <v>103.26377028181042</v>
          </cell>
          <cell r="G348">
            <v>110.16157073264151</v>
          </cell>
          <cell r="H348">
            <v>0.69003076112846662</v>
          </cell>
        </row>
        <row r="349">
          <cell r="A349">
            <v>34843</v>
          </cell>
          <cell r="B349">
            <v>773.89</v>
          </cell>
          <cell r="C349">
            <v>14626.69</v>
          </cell>
          <cell r="D349">
            <v>92.73</v>
          </cell>
          <cell r="E349">
            <v>103.26243595217761</v>
          </cell>
          <cell r="G349">
            <v>109.41962308640645</v>
          </cell>
          <cell r="H349">
            <v>0.69369636252648204</v>
          </cell>
        </row>
        <row r="350">
          <cell r="A350">
            <v>34844</v>
          </cell>
          <cell r="B350">
            <v>762.89</v>
          </cell>
          <cell r="C350">
            <v>14552.55</v>
          </cell>
          <cell r="D350">
            <v>92.47</v>
          </cell>
          <cell r="E350">
            <v>101.79467335610587</v>
          </cell>
          <cell r="G350">
            <v>108.86499515242916</v>
          </cell>
          <cell r="H350">
            <v>0.6917513495397799</v>
          </cell>
        </row>
        <row r="351">
          <cell r="A351">
            <v>34845</v>
          </cell>
          <cell r="B351">
            <v>764.67</v>
          </cell>
          <cell r="C351">
            <v>14510.17</v>
          </cell>
          <cell r="D351">
            <v>93.19</v>
          </cell>
          <cell r="E351">
            <v>102.03218403074294</v>
          </cell>
          <cell r="G351">
            <v>108.54795803559674</v>
          </cell>
          <cell r="H351">
            <v>0.69713753934910883</v>
          </cell>
        </row>
        <row r="352">
          <cell r="A352">
            <v>34849</v>
          </cell>
          <cell r="B352">
            <v>761.18</v>
          </cell>
          <cell r="C352">
            <v>14445.51</v>
          </cell>
          <cell r="D352">
            <v>93.19</v>
          </cell>
          <cell r="E352">
            <v>101.56650298889835</v>
          </cell>
          <cell r="G352">
            <v>108.06424826744228</v>
          </cell>
          <cell r="H352">
            <v>0.69713753934910883</v>
          </cell>
        </row>
        <row r="353">
          <cell r="A353">
            <v>34850</v>
          </cell>
          <cell r="B353">
            <v>757.53</v>
          </cell>
          <cell r="C353">
            <v>14413.59</v>
          </cell>
          <cell r="D353">
            <v>92.79</v>
          </cell>
          <cell r="E353">
            <v>101.07947267292911</v>
          </cell>
          <cell r="G353">
            <v>107.8254605192287</v>
          </cell>
          <cell r="H353">
            <v>0.69414521167725951</v>
          </cell>
        </row>
        <row r="354">
          <cell r="A354">
            <v>34851</v>
          </cell>
          <cell r="B354">
            <v>756.44</v>
          </cell>
          <cell r="C354">
            <v>14386.53</v>
          </cell>
          <cell r="D354">
            <v>93.18</v>
          </cell>
          <cell r="E354">
            <v>100.93403074295475</v>
          </cell>
          <cell r="G354">
            <v>107.62302955222809</v>
          </cell>
          <cell r="H354">
            <v>0.69706273115731265</v>
          </cell>
        </row>
        <row r="355">
          <cell r="A355">
            <v>34852</v>
          </cell>
          <cell r="B355">
            <v>760.1</v>
          </cell>
          <cell r="C355">
            <v>14398.63</v>
          </cell>
          <cell r="D355">
            <v>91.64</v>
          </cell>
          <cell r="E355">
            <v>101.42239538855678</v>
          </cell>
          <cell r="G355">
            <v>107.71354746430153</v>
          </cell>
          <cell r="H355">
            <v>0.68554226962069253</v>
          </cell>
        </row>
        <row r="356">
          <cell r="A356">
            <v>34855</v>
          </cell>
          <cell r="B356">
            <v>765.43</v>
          </cell>
          <cell r="C356">
            <v>14572.64</v>
          </cell>
          <cell r="D356">
            <v>92.14</v>
          </cell>
          <cell r="E356">
            <v>102.13359308283516</v>
          </cell>
          <cell r="G356">
            <v>109.0152848097478</v>
          </cell>
          <cell r="H356">
            <v>0.68928267921050423</v>
          </cell>
        </row>
        <row r="357">
          <cell r="A357">
            <v>34856</v>
          </cell>
          <cell r="B357">
            <v>779.26</v>
          </cell>
          <cell r="C357">
            <v>14831.44</v>
          </cell>
          <cell r="D357">
            <v>92.39</v>
          </cell>
          <cell r="E357">
            <v>103.97897096498718</v>
          </cell>
          <cell r="G357">
            <v>110.95132081343435</v>
          </cell>
          <cell r="H357">
            <v>0.69115288400541008</v>
          </cell>
        </row>
        <row r="358">
          <cell r="A358">
            <v>34857</v>
          </cell>
          <cell r="B358">
            <v>796.43</v>
          </cell>
          <cell r="C358">
            <v>15254.32</v>
          </cell>
          <cell r="D358">
            <v>94.92</v>
          </cell>
          <cell r="E358">
            <v>106.27001494449186</v>
          </cell>
          <cell r="G358">
            <v>114.11480962811351</v>
          </cell>
          <cell r="H358">
            <v>0.71007935652985743</v>
          </cell>
        </row>
        <row r="359">
          <cell r="A359">
            <v>34858</v>
          </cell>
          <cell r="B359">
            <v>814.43</v>
          </cell>
          <cell r="C359">
            <v>15713.24</v>
          </cell>
          <cell r="D359">
            <v>96.17</v>
          </cell>
          <cell r="E359">
            <v>108.67180828351835</v>
          </cell>
          <cell r="G359">
            <v>117.54790716602631</v>
          </cell>
          <cell r="H359">
            <v>0.71943038050438679</v>
          </cell>
        </row>
        <row r="360">
          <cell r="A360">
            <v>34859</v>
          </cell>
          <cell r="B360">
            <v>838.3</v>
          </cell>
          <cell r="C360">
            <v>15810.91</v>
          </cell>
          <cell r="D360">
            <v>98.33</v>
          </cell>
          <cell r="E360">
            <v>111.856853116994</v>
          </cell>
          <cell r="G360">
            <v>118.27855877530014</v>
          </cell>
          <cell r="H360">
            <v>0.73558894993237334</v>
          </cell>
        </row>
        <row r="361">
          <cell r="A361">
            <v>34862</v>
          </cell>
          <cell r="B361">
            <v>851.92</v>
          </cell>
          <cell r="C361">
            <v>15964.32</v>
          </cell>
          <cell r="D361">
            <v>99.7</v>
          </cell>
          <cell r="E361">
            <v>113.67421007685736</v>
          </cell>
          <cell r="G361">
            <v>119.42619124564615</v>
          </cell>
          <cell r="H361">
            <v>0.74583767220845754</v>
          </cell>
        </row>
        <row r="362">
          <cell r="A362">
            <v>34863</v>
          </cell>
          <cell r="B362">
            <v>852.1</v>
          </cell>
          <cell r="C362">
            <v>15817.62</v>
          </cell>
          <cell r="D362">
            <v>102.71</v>
          </cell>
          <cell r="E362">
            <v>113.69822801024765</v>
          </cell>
          <cell r="G362">
            <v>118.3287550719954</v>
          </cell>
          <cell r="H362">
            <v>0.76835493793912402</v>
          </cell>
        </row>
        <row r="363">
          <cell r="A363">
            <v>34864</v>
          </cell>
          <cell r="B363">
            <v>852.23</v>
          </cell>
          <cell r="C363">
            <v>15756.06</v>
          </cell>
          <cell r="D363">
            <v>102.65</v>
          </cell>
          <cell r="E363">
            <v>113.71557429547394</v>
          </cell>
          <cell r="G363">
            <v>117.86823584329778</v>
          </cell>
          <cell r="H363">
            <v>0.76790608878834665</v>
          </cell>
        </row>
        <row r="364">
          <cell r="A364">
            <v>34865</v>
          </cell>
          <cell r="B364">
            <v>847.78</v>
          </cell>
          <cell r="C364">
            <v>15789.73</v>
          </cell>
          <cell r="D364">
            <v>102.81</v>
          </cell>
          <cell r="E364">
            <v>113.12179760888128</v>
          </cell>
          <cell r="G364">
            <v>118.12011502507569</v>
          </cell>
          <cell r="H364">
            <v>0.7691030198570864</v>
          </cell>
        </row>
        <row r="365">
          <cell r="A365">
            <v>34866</v>
          </cell>
          <cell r="B365">
            <v>842.69</v>
          </cell>
          <cell r="C365">
            <v>15752.21</v>
          </cell>
          <cell r="D365">
            <v>101.76</v>
          </cell>
          <cell r="E365">
            <v>112.44262382578991</v>
          </cell>
          <cell r="G365">
            <v>117.83943468945621</v>
          </cell>
          <cell r="H365">
            <v>0.76124815971848181</v>
          </cell>
        </row>
        <row r="366">
          <cell r="A366">
            <v>34870</v>
          </cell>
          <cell r="B366">
            <v>839.7</v>
          </cell>
          <cell r="C366">
            <v>15601.71</v>
          </cell>
          <cell r="D366">
            <v>101.1</v>
          </cell>
          <cell r="E366">
            <v>112.04365926558498</v>
          </cell>
          <cell r="G366">
            <v>116.7135714029229</v>
          </cell>
          <cell r="H366">
            <v>0.75631081905993025</v>
          </cell>
        </row>
        <row r="367">
          <cell r="A367">
            <v>34871</v>
          </cell>
          <cell r="B367">
            <v>835.7</v>
          </cell>
          <cell r="C367">
            <v>15507.48</v>
          </cell>
          <cell r="D367">
            <v>100.88</v>
          </cell>
          <cell r="E367">
            <v>111.50992741246797</v>
          </cell>
          <cell r="G367">
            <v>116.00865381162697</v>
          </cell>
          <cell r="H367">
            <v>0.75466503884041314</v>
          </cell>
        </row>
        <row r="368">
          <cell r="A368">
            <v>34872</v>
          </cell>
          <cell r="B368">
            <v>829.08</v>
          </cell>
          <cell r="C368">
            <v>15429.61</v>
          </cell>
          <cell r="D368">
            <v>100.85</v>
          </cell>
          <cell r="E368">
            <v>110.62660119555933</v>
          </cell>
          <cell r="G368">
            <v>115.4261224221097</v>
          </cell>
          <cell r="H368">
            <v>0.7544406142650244</v>
          </cell>
        </row>
        <row r="369">
          <cell r="A369">
            <v>34873</v>
          </cell>
          <cell r="B369">
            <v>826.68</v>
          </cell>
          <cell r="C369">
            <v>15465.03</v>
          </cell>
          <cell r="D369">
            <v>100.6</v>
          </cell>
          <cell r="E369">
            <v>110.30636208368914</v>
          </cell>
          <cell r="G369">
            <v>115.69109303745198</v>
          </cell>
          <cell r="H369">
            <v>0.75257040947011855</v>
          </cell>
        </row>
        <row r="370">
          <cell r="A370">
            <v>34877</v>
          </cell>
          <cell r="B370">
            <v>849.42</v>
          </cell>
          <cell r="C370">
            <v>15844.5</v>
          </cell>
          <cell r="D370">
            <v>101.14</v>
          </cell>
          <cell r="E370">
            <v>113.34062766865924</v>
          </cell>
          <cell r="G370">
            <v>118.52983949154367</v>
          </cell>
          <cell r="H370">
            <v>0.75661005182711527</v>
          </cell>
        </row>
        <row r="371">
          <cell r="A371">
            <v>34878</v>
          </cell>
          <cell r="B371">
            <v>856.36</v>
          </cell>
          <cell r="C371">
            <v>15930.07</v>
          </cell>
          <cell r="D371">
            <v>101.16</v>
          </cell>
          <cell r="E371">
            <v>114.26665243381724</v>
          </cell>
          <cell r="G371">
            <v>119.16997318874405</v>
          </cell>
          <cell r="H371">
            <v>0.75675966821070773</v>
          </cell>
        </row>
        <row r="372">
          <cell r="A372">
            <v>34879</v>
          </cell>
          <cell r="B372">
            <v>855.13</v>
          </cell>
          <cell r="C372">
            <v>16013.8</v>
          </cell>
          <cell r="D372">
            <v>101.68</v>
          </cell>
          <cell r="E372">
            <v>114.10252988898377</v>
          </cell>
          <cell r="G372">
            <v>119.79634217865392</v>
          </cell>
          <cell r="H372">
            <v>0.76064969418411199</v>
          </cell>
        </row>
        <row r="373">
          <cell r="A373">
            <v>34880</v>
          </cell>
          <cell r="B373">
            <v>856.21</v>
          </cell>
          <cell r="C373">
            <v>16094.24</v>
          </cell>
          <cell r="D373">
            <v>101.54</v>
          </cell>
          <cell r="E373">
            <v>114.24663748932535</v>
          </cell>
          <cell r="G373">
            <v>120.39809927346283</v>
          </cell>
          <cell r="H373">
            <v>0.7596023794989647</v>
          </cell>
        </row>
        <row r="374">
          <cell r="A374">
            <v>34884</v>
          </cell>
          <cell r="B374">
            <v>860.45</v>
          </cell>
          <cell r="C374">
            <v>16124.89</v>
          </cell>
          <cell r="D374">
            <v>101.47</v>
          </cell>
          <cell r="E374">
            <v>114.81239325362938</v>
          </cell>
          <cell r="G374">
            <v>120.62738638131829</v>
          </cell>
          <cell r="H374">
            <v>0.75907872215639094</v>
          </cell>
        </row>
        <row r="375">
          <cell r="A375">
            <v>34885</v>
          </cell>
          <cell r="B375">
            <v>867.69</v>
          </cell>
          <cell r="C375">
            <v>16219.06</v>
          </cell>
          <cell r="D375">
            <v>102.57</v>
          </cell>
          <cell r="E375">
            <v>115.77844790777114</v>
          </cell>
          <cell r="G375">
            <v>121.33185512346343</v>
          </cell>
          <cell r="H375">
            <v>0.76730762325397672</v>
          </cell>
        </row>
        <row r="376">
          <cell r="A376">
            <v>34886</v>
          </cell>
          <cell r="B376">
            <v>869.56</v>
          </cell>
          <cell r="C376">
            <v>16268.21</v>
          </cell>
          <cell r="D376">
            <v>103.08</v>
          </cell>
          <cell r="E376">
            <v>116.02796754910332</v>
          </cell>
          <cell r="G376">
            <v>121.69953738614193</v>
          </cell>
          <cell r="H376">
            <v>0.77112284103558471</v>
          </cell>
        </row>
        <row r="377">
          <cell r="A377">
            <v>34887</v>
          </cell>
          <cell r="B377">
            <v>876.61</v>
          </cell>
          <cell r="C377">
            <v>16309.95</v>
          </cell>
          <cell r="D377">
            <v>103.39</v>
          </cell>
          <cell r="E377">
            <v>116.96866994022204</v>
          </cell>
          <cell r="G377">
            <v>122.01178677869942</v>
          </cell>
          <cell r="H377">
            <v>0.77344189498126803</v>
          </cell>
        </row>
        <row r="378">
          <cell r="A378">
            <v>34890</v>
          </cell>
          <cell r="B378">
            <v>891.71</v>
          </cell>
          <cell r="C378">
            <v>16457.009999999998</v>
          </cell>
          <cell r="D378">
            <v>104.94</v>
          </cell>
          <cell r="E378">
            <v>118.98350768573869</v>
          </cell>
          <cell r="G378">
            <v>123.11191604725482</v>
          </cell>
          <cell r="H378">
            <v>0.78503716470968432</v>
          </cell>
        </row>
        <row r="379">
          <cell r="A379">
            <v>34891</v>
          </cell>
          <cell r="B379">
            <v>899.79</v>
          </cell>
          <cell r="C379">
            <v>16527.189999999999</v>
          </cell>
          <cell r="D379">
            <v>106.67</v>
          </cell>
          <cell r="E379">
            <v>120.06164602903499</v>
          </cell>
          <cell r="G379">
            <v>123.63691993728081</v>
          </cell>
          <cell r="H379">
            <v>0.79797898189043293</v>
          </cell>
        </row>
        <row r="380">
          <cell r="A380">
            <v>34892</v>
          </cell>
          <cell r="B380">
            <v>904.01</v>
          </cell>
          <cell r="C380">
            <v>16561.3</v>
          </cell>
          <cell r="D380">
            <v>107.12</v>
          </cell>
          <cell r="E380">
            <v>120.62473313407342</v>
          </cell>
          <cell r="G380">
            <v>123.89209067949776</v>
          </cell>
          <cell r="H380">
            <v>0.80134535052126343</v>
          </cell>
        </row>
        <row r="381">
          <cell r="A381">
            <v>34893</v>
          </cell>
          <cell r="B381">
            <v>909.06</v>
          </cell>
          <cell r="C381">
            <v>16521.16</v>
          </cell>
          <cell r="D381">
            <v>109.96</v>
          </cell>
          <cell r="E381">
            <v>121.29856959863363</v>
          </cell>
          <cell r="G381">
            <v>123.59181059762767</v>
          </cell>
          <cell r="H381">
            <v>0.82259087699139399</v>
          </cell>
        </row>
        <row r="382">
          <cell r="A382">
            <v>34894</v>
          </cell>
          <cell r="B382">
            <v>906.04</v>
          </cell>
          <cell r="C382">
            <v>16458.439999999999</v>
          </cell>
          <cell r="D382">
            <v>110.07</v>
          </cell>
          <cell r="E382">
            <v>120.8956020495303</v>
          </cell>
          <cell r="G382">
            <v>123.12261361868168</v>
          </cell>
          <cell r="H382">
            <v>0.82341376710115244</v>
          </cell>
        </row>
        <row r="383">
          <cell r="A383">
            <v>34897</v>
          </cell>
          <cell r="B383">
            <v>899.49</v>
          </cell>
          <cell r="C383">
            <v>16276.07</v>
          </cell>
          <cell r="D383">
            <v>110.06</v>
          </cell>
          <cell r="E383">
            <v>120.02161614005122</v>
          </cell>
          <cell r="G383">
            <v>121.75833662489377</v>
          </cell>
          <cell r="H383">
            <v>0.82333895890935649</v>
          </cell>
        </row>
        <row r="384">
          <cell r="A384">
            <v>34898</v>
          </cell>
          <cell r="B384">
            <v>899.61</v>
          </cell>
          <cell r="C384">
            <v>16251.91</v>
          </cell>
          <cell r="D384">
            <v>110.06</v>
          </cell>
          <cell r="E384">
            <v>120.03762809564473</v>
          </cell>
          <cell r="G384">
            <v>121.57760003351406</v>
          </cell>
          <cell r="H384">
            <v>0.82333895890935649</v>
          </cell>
        </row>
        <row r="385">
          <cell r="A385">
            <v>34899</v>
          </cell>
          <cell r="B385">
            <v>893.26</v>
          </cell>
          <cell r="C385">
            <v>16185.5</v>
          </cell>
          <cell r="D385">
            <v>109.82</v>
          </cell>
          <cell r="E385">
            <v>119.19032877882152</v>
          </cell>
          <cell r="G385">
            <v>121.08079883179528</v>
          </cell>
          <cell r="H385">
            <v>0.82154356230624659</v>
          </cell>
        </row>
        <row r="386">
          <cell r="A386">
            <v>34901</v>
          </cell>
          <cell r="B386">
            <v>894.06</v>
          </cell>
          <cell r="C386">
            <v>16283.52</v>
          </cell>
          <cell r="D386">
            <v>110.72</v>
          </cell>
          <cell r="E386">
            <v>119.29707514944489</v>
          </cell>
          <cell r="G386">
            <v>121.81406872778197</v>
          </cell>
          <cell r="H386">
            <v>0.82827629956790783</v>
          </cell>
        </row>
        <row r="387">
          <cell r="A387">
            <v>34904</v>
          </cell>
          <cell r="B387">
            <v>892.17</v>
          </cell>
          <cell r="C387">
            <v>16249.16</v>
          </cell>
          <cell r="D387">
            <v>109.8</v>
          </cell>
          <cell r="E387">
            <v>119.04488684884713</v>
          </cell>
          <cell r="G387">
            <v>121.55702778077011</v>
          </cell>
          <cell r="H387">
            <v>0.82139394592265424</v>
          </cell>
        </row>
        <row r="388">
          <cell r="A388">
            <v>34905</v>
          </cell>
          <cell r="B388">
            <v>885.59</v>
          </cell>
          <cell r="C388">
            <v>16223.2</v>
          </cell>
          <cell r="D388">
            <v>109.8</v>
          </cell>
          <cell r="E388">
            <v>118.16689795046969</v>
          </cell>
          <cell r="G388">
            <v>121.36282571486707</v>
          </cell>
          <cell r="H388">
            <v>0.82139394592265424</v>
          </cell>
        </row>
        <row r="389">
          <cell r="A389">
            <v>34906</v>
          </cell>
          <cell r="B389">
            <v>870.5</v>
          </cell>
          <cell r="C389">
            <v>16083.89</v>
          </cell>
          <cell r="D389">
            <v>109.5</v>
          </cell>
          <cell r="E389">
            <v>116.15339453458581</v>
          </cell>
          <cell r="G389">
            <v>120.32067279495374</v>
          </cell>
          <cell r="H389">
            <v>0.81914970016876731</v>
          </cell>
        </row>
        <row r="390">
          <cell r="A390">
            <v>34907</v>
          </cell>
          <cell r="B390">
            <v>847.69</v>
          </cell>
          <cell r="C390">
            <v>15871.87</v>
          </cell>
          <cell r="D390">
            <v>106.14</v>
          </cell>
          <cell r="E390">
            <v>113.10978864218617</v>
          </cell>
          <cell r="G390">
            <v>118.73458951248999</v>
          </cell>
          <cell r="H390">
            <v>0.79401414772523238</v>
          </cell>
        </row>
        <row r="391">
          <cell r="A391">
            <v>34908</v>
          </cell>
          <cell r="B391">
            <v>840.45</v>
          </cell>
          <cell r="C391">
            <v>15878.69</v>
          </cell>
          <cell r="D391">
            <v>105.73</v>
          </cell>
          <cell r="E391">
            <v>112.1437339880444</v>
          </cell>
          <cell r="G391">
            <v>118.785608699295</v>
          </cell>
          <cell r="H391">
            <v>0.79094701186158689</v>
          </cell>
        </row>
        <row r="392">
          <cell r="A392">
            <v>34911</v>
          </cell>
          <cell r="B392">
            <v>827.52</v>
          </cell>
          <cell r="C392">
            <v>15539.8</v>
          </cell>
          <cell r="D392">
            <v>104.43</v>
          </cell>
          <cell r="E392">
            <v>110.41844577284373</v>
          </cell>
          <cell r="G392">
            <v>116.25043388751241</v>
          </cell>
          <cell r="H392">
            <v>0.78122194692807645</v>
          </cell>
        </row>
        <row r="393">
          <cell r="A393">
            <v>34912</v>
          </cell>
          <cell r="B393">
            <v>791.31</v>
          </cell>
          <cell r="C393">
            <v>14967.04</v>
          </cell>
          <cell r="D393">
            <v>104.29</v>
          </cell>
          <cell r="E393">
            <v>105.58683817250211</v>
          </cell>
          <cell r="G393">
            <v>111.96571989419131</v>
          </cell>
          <cell r="H393">
            <v>0.78017463224292916</v>
          </cell>
        </row>
        <row r="394">
          <cell r="A394">
            <v>34913</v>
          </cell>
          <cell r="B394">
            <v>779.88</v>
          </cell>
          <cell r="C394">
            <v>14718.11</v>
          </cell>
          <cell r="D394">
            <v>99.17</v>
          </cell>
          <cell r="E394">
            <v>104.06169940222031</v>
          </cell>
          <cell r="G394">
            <v>110.10351957580764</v>
          </cell>
          <cell r="H394">
            <v>0.7418728380432571</v>
          </cell>
        </row>
        <row r="395">
          <cell r="A395">
            <v>34914</v>
          </cell>
          <cell r="B395">
            <v>790.13</v>
          </cell>
          <cell r="C395">
            <v>14820.18</v>
          </cell>
          <cell r="D395">
            <v>96.92</v>
          </cell>
          <cell r="E395">
            <v>105.42938727583262</v>
          </cell>
          <cell r="G395">
            <v>110.86708678947178</v>
          </cell>
          <cell r="H395">
            <v>0.72504099488910434</v>
          </cell>
        </row>
        <row r="396">
          <cell r="A396" t="str">
            <v>4/0895</v>
          </cell>
          <cell r="B396">
            <v>803.54</v>
          </cell>
          <cell r="C396">
            <v>14983.27</v>
          </cell>
          <cell r="D396">
            <v>96.36</v>
          </cell>
          <cell r="E396">
            <v>107.21872331340734</v>
          </cell>
          <cell r="G396">
            <v>112.08713358947658</v>
          </cell>
          <cell r="H396">
            <v>0.72085173614851517</v>
          </cell>
        </row>
        <row r="397">
          <cell r="A397">
            <v>34919</v>
          </cell>
          <cell r="B397">
            <v>809.21</v>
          </cell>
          <cell r="C397">
            <v>15187.62</v>
          </cell>
          <cell r="D397">
            <v>96.36</v>
          </cell>
          <cell r="E397">
            <v>107.97528821520068</v>
          </cell>
          <cell r="G397">
            <v>113.61583898883264</v>
          </cell>
          <cell r="H397">
            <v>0.72085173614851517</v>
          </cell>
        </row>
        <row r="398">
          <cell r="A398">
            <v>34920</v>
          </cell>
          <cell r="B398">
            <v>815.92</v>
          </cell>
          <cell r="C398">
            <v>15450.51</v>
          </cell>
          <cell r="D398">
            <v>98.03</v>
          </cell>
          <cell r="E398">
            <v>108.87062339880443</v>
          </cell>
          <cell r="G398">
            <v>115.58247154296384</v>
          </cell>
          <cell r="H398">
            <v>0.73334470417848641</v>
          </cell>
        </row>
        <row r="399">
          <cell r="A399">
            <v>34921</v>
          </cell>
          <cell r="B399">
            <v>822.26</v>
          </cell>
          <cell r="C399">
            <v>15589.58</v>
          </cell>
          <cell r="D399">
            <v>102.53</v>
          </cell>
          <cell r="E399">
            <v>109.71658838599487</v>
          </cell>
          <cell r="G399">
            <v>116.62282906627406</v>
          </cell>
          <cell r="H399">
            <v>0.76700839048679192</v>
          </cell>
        </row>
        <row r="400">
          <cell r="A400">
            <v>34922</v>
          </cell>
          <cell r="B400">
            <v>828.42</v>
          </cell>
          <cell r="C400">
            <v>15611.54</v>
          </cell>
          <cell r="D400">
            <v>102.9</v>
          </cell>
          <cell r="E400">
            <v>110.53853543979504</v>
          </cell>
          <cell r="G400">
            <v>116.7871078554586</v>
          </cell>
          <cell r="H400">
            <v>0.7697762935832525</v>
          </cell>
        </row>
        <row r="401">
          <cell r="A401">
            <v>34925</v>
          </cell>
          <cell r="B401">
            <v>829</v>
          </cell>
          <cell r="C401">
            <v>15526.49</v>
          </cell>
          <cell r="D401">
            <v>103.5</v>
          </cell>
          <cell r="E401">
            <v>110.61592655849701</v>
          </cell>
          <cell r="G401">
            <v>116.15086418423162</v>
          </cell>
          <cell r="H401">
            <v>0.77426478509102659</v>
          </cell>
        </row>
        <row r="402">
          <cell r="A402">
            <v>34926</v>
          </cell>
          <cell r="B402">
            <v>823.3</v>
          </cell>
          <cell r="C402">
            <v>15507.54</v>
          </cell>
          <cell r="D402">
            <v>102.95</v>
          </cell>
          <cell r="E402">
            <v>109.85535866780526</v>
          </cell>
          <cell r="G402">
            <v>116.00910266077777</v>
          </cell>
          <cell r="H402">
            <v>0.77015033454223369</v>
          </cell>
        </row>
        <row r="403">
          <cell r="A403">
            <v>34927</v>
          </cell>
          <cell r="B403">
            <v>795.88</v>
          </cell>
          <cell r="C403">
            <v>15114.11</v>
          </cell>
          <cell r="D403">
            <v>101.06</v>
          </cell>
          <cell r="E403">
            <v>106.19662681468829</v>
          </cell>
          <cell r="G403">
            <v>113.06592397093851</v>
          </cell>
          <cell r="H403">
            <v>0.75601158629274534</v>
          </cell>
        </row>
        <row r="404">
          <cell r="A404">
            <v>34928</v>
          </cell>
          <cell r="B404">
            <v>791.45</v>
          </cell>
          <cell r="C404">
            <v>14991.08</v>
          </cell>
          <cell r="D404">
            <v>100.82</v>
          </cell>
          <cell r="E404">
            <v>105.60551878736122</v>
          </cell>
          <cell r="G404">
            <v>112.14555878726944</v>
          </cell>
          <cell r="H404">
            <v>0.75421618968963566</v>
          </cell>
        </row>
        <row r="405">
          <cell r="A405">
            <v>34929</v>
          </cell>
          <cell r="B405">
            <v>786.79</v>
          </cell>
          <cell r="C405">
            <v>15196.3</v>
          </cell>
          <cell r="D405">
            <v>100.28</v>
          </cell>
          <cell r="E405">
            <v>104.98372117847991</v>
          </cell>
          <cell r="G405">
            <v>113.68077249931177</v>
          </cell>
          <cell r="H405">
            <v>0.75017654733263905</v>
          </cell>
        </row>
        <row r="406">
          <cell r="A406">
            <v>34933</v>
          </cell>
          <cell r="B406">
            <v>797.33</v>
          </cell>
          <cell r="C406">
            <v>15256.58</v>
          </cell>
          <cell r="D406">
            <v>100.32</v>
          </cell>
          <cell r="E406">
            <v>106.39010461144321</v>
          </cell>
          <cell r="G406">
            <v>114.13171627945945</v>
          </cell>
          <cell r="H406">
            <v>0.75047578009982396</v>
          </cell>
        </row>
        <row r="407">
          <cell r="A407">
            <v>34934</v>
          </cell>
          <cell r="B407">
            <v>803.95</v>
          </cell>
          <cell r="C407">
            <v>15306.03</v>
          </cell>
          <cell r="D407">
            <v>99.41</v>
          </cell>
          <cell r="E407">
            <v>107.27343082835183</v>
          </cell>
          <cell r="G407">
            <v>114.50164278789185</v>
          </cell>
          <cell r="H407">
            <v>0.74366823464636667</v>
          </cell>
        </row>
        <row r="408">
          <cell r="A408">
            <v>34935</v>
          </cell>
          <cell r="B408">
            <v>803.29</v>
          </cell>
          <cell r="C408">
            <v>15220.54</v>
          </cell>
          <cell r="D408">
            <v>99.57</v>
          </cell>
          <cell r="E408">
            <v>107.18536507258752</v>
          </cell>
          <cell r="G408">
            <v>113.86210755622584</v>
          </cell>
          <cell r="H408">
            <v>0.74486516571510641</v>
          </cell>
        </row>
        <row r="409">
          <cell r="A409">
            <v>34936</v>
          </cell>
          <cell r="B409">
            <v>804.25</v>
          </cell>
          <cell r="C409">
            <v>15184.55</v>
          </cell>
          <cell r="D409">
            <v>100.41</v>
          </cell>
          <cell r="E409">
            <v>107.3134607173356</v>
          </cell>
          <cell r="G409">
            <v>113.59287287395119</v>
          </cell>
          <cell r="H409">
            <v>0.75114905382599007</v>
          </cell>
        </row>
        <row r="410">
          <cell r="A410">
            <v>34939</v>
          </cell>
          <cell r="B410">
            <v>790.26</v>
          </cell>
          <cell r="C410">
            <v>15098.04</v>
          </cell>
          <cell r="D410">
            <v>100.36</v>
          </cell>
          <cell r="E410">
            <v>105.44673356105892</v>
          </cell>
          <cell r="G410">
            <v>112.94570720672196</v>
          </cell>
          <cell r="H410">
            <v>0.75077501286700898</v>
          </cell>
        </row>
        <row r="411">
          <cell r="A411">
            <v>34940</v>
          </cell>
          <cell r="B411">
            <v>786.71</v>
          </cell>
          <cell r="C411">
            <v>14955.16</v>
          </cell>
          <cell r="D411">
            <v>99.17</v>
          </cell>
          <cell r="E411">
            <v>104.97304654141759</v>
          </cell>
          <cell r="G411">
            <v>111.87684776233738</v>
          </cell>
          <cell r="H411">
            <v>0.7418728380432571</v>
          </cell>
        </row>
        <row r="412">
          <cell r="A412">
            <v>34941</v>
          </cell>
          <cell r="B412">
            <v>787.55</v>
          </cell>
          <cell r="C412">
            <v>14976.43</v>
          </cell>
          <cell r="D412">
            <v>98.46</v>
          </cell>
          <cell r="E412">
            <v>105.08513023057216</v>
          </cell>
          <cell r="G412">
            <v>112.03596478628796</v>
          </cell>
          <cell r="H412">
            <v>0.73656145642572435</v>
          </cell>
        </row>
        <row r="413">
          <cell r="A413">
            <v>34942</v>
          </cell>
          <cell r="B413">
            <v>790.69</v>
          </cell>
          <cell r="C413">
            <v>15156.39</v>
          </cell>
          <cell r="D413">
            <v>98.84</v>
          </cell>
          <cell r="E413">
            <v>105.504109735269</v>
          </cell>
          <cell r="G413">
            <v>113.38221300585299</v>
          </cell>
          <cell r="H413">
            <v>0.73940416771398132</v>
          </cell>
        </row>
        <row r="414">
          <cell r="A414">
            <v>34943</v>
          </cell>
          <cell r="B414">
            <v>802.71</v>
          </cell>
          <cell r="C414">
            <v>15197.95</v>
          </cell>
          <cell r="D414">
            <v>98.99</v>
          </cell>
          <cell r="E414">
            <v>107.10797395388556</v>
          </cell>
          <cell r="F414">
            <v>1.5201912253854255E-2</v>
          </cell>
          <cell r="G414">
            <v>113.69311585095814</v>
          </cell>
          <cell r="H414">
            <v>2.7420777639002303E-3</v>
          </cell>
        </row>
        <row r="415">
          <cell r="A415">
            <v>34946</v>
          </cell>
          <cell r="B415">
            <v>800.7</v>
          </cell>
          <cell r="C415">
            <v>15239.47</v>
          </cell>
          <cell r="D415">
            <v>100.16</v>
          </cell>
          <cell r="E415">
            <v>106.83977369769428</v>
          </cell>
          <cell r="F415">
            <v>-2.5040176402435499E-3</v>
          </cell>
          <cell r="G415">
            <v>114.00371946329611</v>
          </cell>
          <cell r="H415">
            <v>2.7319474008007383E-3</v>
          </cell>
        </row>
        <row r="416">
          <cell r="A416">
            <v>34947</v>
          </cell>
          <cell r="B416">
            <v>810.35</v>
          </cell>
          <cell r="C416">
            <v>15286.64</v>
          </cell>
          <cell r="D416">
            <v>101.23</v>
          </cell>
          <cell r="E416">
            <v>108.12740179333902</v>
          </cell>
          <cell r="F416">
            <v>1.2051954539777476E-2</v>
          </cell>
          <cell r="G416">
            <v>114.35658970399894</v>
          </cell>
          <cell r="H416">
            <v>3.0952520002334172E-3</v>
          </cell>
        </row>
        <row r="417">
          <cell r="A417">
            <v>34948</v>
          </cell>
          <cell r="B417">
            <v>807.07</v>
          </cell>
          <cell r="C417">
            <v>15366.23</v>
          </cell>
          <cell r="D417">
            <v>101.42</v>
          </cell>
          <cell r="E417">
            <v>107.68974167378309</v>
          </cell>
          <cell r="F417">
            <v>-4.0476337385080274E-3</v>
          </cell>
          <cell r="G417">
            <v>114.95198810250517</v>
          </cell>
          <cell r="H417">
            <v>5.2065071199427493E-3</v>
          </cell>
        </row>
        <row r="418">
          <cell r="A418">
            <v>34949</v>
          </cell>
          <cell r="B418">
            <v>804.82</v>
          </cell>
          <cell r="C418">
            <v>15361.47</v>
          </cell>
          <cell r="E418">
            <v>107.38951750640477</v>
          </cell>
          <cell r="F418">
            <v>-2.7878622672136144E-3</v>
          </cell>
          <cell r="G418">
            <v>114.91637940321016</v>
          </cell>
          <cell r="H418">
            <v>-3.0977019086664281E-4</v>
          </cell>
        </row>
        <row r="419">
          <cell r="A419">
            <v>34950</v>
          </cell>
          <cell r="B419">
            <v>799.11</v>
          </cell>
          <cell r="C419">
            <v>15165.18</v>
          </cell>
          <cell r="E419">
            <v>106.62761528608027</v>
          </cell>
          <cell r="F419">
            <v>-7.0947541065081721E-3</v>
          </cell>
          <cell r="G419">
            <v>113.44796940644189</v>
          </cell>
          <cell r="H419">
            <v>-1.2778073973389148E-2</v>
          </cell>
        </row>
        <row r="420">
          <cell r="A420">
            <v>34953</v>
          </cell>
          <cell r="B420">
            <v>795.45</v>
          </cell>
          <cell r="C420">
            <v>15050.25</v>
          </cell>
          <cell r="E420">
            <v>106.13925064047822</v>
          </cell>
          <cell r="F420">
            <v>-4.5800953560836133E-3</v>
          </cell>
          <cell r="G420">
            <v>112.58819885812777</v>
          </cell>
          <cell r="H420">
            <v>-7.5785450617796846E-3</v>
          </cell>
        </row>
        <row r="421">
          <cell r="A421">
            <v>34954</v>
          </cell>
          <cell r="B421">
            <v>792.95</v>
          </cell>
          <cell r="C421">
            <v>15048.7</v>
          </cell>
          <cell r="E421">
            <v>105.8056682322801</v>
          </cell>
          <cell r="F421">
            <v>-3.1428751021435053E-3</v>
          </cell>
          <cell r="G421">
            <v>112.57660358839934</v>
          </cell>
          <cell r="H421">
            <v>-1.0298832245325684E-4</v>
          </cell>
        </row>
        <row r="422">
          <cell r="A422">
            <v>34955</v>
          </cell>
          <cell r="B422">
            <v>791.36</v>
          </cell>
          <cell r="C422">
            <v>14991.28</v>
          </cell>
          <cell r="E422">
            <v>105.59350982066609</v>
          </cell>
          <cell r="F422">
            <v>-2.0051705656095598E-3</v>
          </cell>
          <cell r="G422">
            <v>112.14705495110537</v>
          </cell>
          <cell r="H422">
            <v>-3.8156119797722043E-3</v>
          </cell>
        </row>
        <row r="423">
          <cell r="A423">
            <v>34956</v>
          </cell>
          <cell r="B423">
            <v>788.92</v>
          </cell>
          <cell r="C423">
            <v>14960.14</v>
          </cell>
          <cell r="E423">
            <v>105.26793339026472</v>
          </cell>
          <cell r="F423">
            <v>-3.0832996360695697E-3</v>
          </cell>
          <cell r="G423">
            <v>111.91410224185188</v>
          </cell>
          <cell r="H423">
            <v>-2.0772075499893017E-3</v>
          </cell>
        </row>
        <row r="424">
          <cell r="A424">
            <v>34957</v>
          </cell>
          <cell r="B424">
            <v>778.21</v>
          </cell>
          <cell r="C424">
            <v>14853.33</v>
          </cell>
          <cell r="E424">
            <v>103.83886635354398</v>
          </cell>
          <cell r="F424">
            <v>-1.3575520965370291E-2</v>
          </cell>
          <cell r="G424">
            <v>111.1150759452763</v>
          </cell>
          <cell r="H424">
            <v>-7.1396390675487753E-3</v>
          </cell>
        </row>
        <row r="425">
          <cell r="A425">
            <v>34960</v>
          </cell>
          <cell r="B425">
            <v>775.03</v>
          </cell>
          <cell r="C425">
            <v>14763.8</v>
          </cell>
          <cell r="E425">
            <v>103.41454953031597</v>
          </cell>
          <cell r="F425">
            <v>-4.0863006129451263E-3</v>
          </cell>
          <cell r="G425">
            <v>110.44531820412462</v>
          </cell>
          <cell r="H425">
            <v>-6.0276045842918569E-3</v>
          </cell>
        </row>
        <row r="426">
          <cell r="A426">
            <v>34961</v>
          </cell>
          <cell r="B426">
            <v>774.21</v>
          </cell>
          <cell r="C426">
            <v>14595.91</v>
          </cell>
          <cell r="E426">
            <v>103.30513450042697</v>
          </cell>
          <cell r="F426">
            <v>-1.0580235603784294E-3</v>
          </cell>
          <cell r="G426">
            <v>109.18936347205764</v>
          </cell>
          <cell r="H426">
            <v>-1.1371733564529474E-2</v>
          </cell>
        </row>
        <row r="427">
          <cell r="A427">
            <v>34962</v>
          </cell>
          <cell r="B427">
            <v>773.01</v>
          </cell>
          <cell r="C427">
            <v>14531.4</v>
          </cell>
          <cell r="E427">
            <v>103.14501494449189</v>
          </cell>
          <cell r="F427">
            <v>-1.5499670631997642E-3</v>
          </cell>
          <cell r="G427">
            <v>108.70677582678012</v>
          </cell>
          <cell r="H427">
            <v>-4.419731280886352E-3</v>
          </cell>
        </row>
        <row r="428">
          <cell r="A428">
            <v>34963</v>
          </cell>
          <cell r="B428">
            <v>770.32</v>
          </cell>
          <cell r="C428">
            <v>14504.42</v>
          </cell>
          <cell r="E428">
            <v>102.78608027327071</v>
          </cell>
          <cell r="F428">
            <v>-3.4799032354044801E-3</v>
          </cell>
          <cell r="G428">
            <v>108.50494332531389</v>
          </cell>
          <cell r="H428">
            <v>-1.8566690064273361E-3</v>
          </cell>
        </row>
        <row r="429">
          <cell r="A429">
            <v>34964</v>
          </cell>
          <cell r="B429">
            <v>766.63</v>
          </cell>
          <cell r="C429">
            <v>14552.39</v>
          </cell>
          <cell r="E429">
            <v>102.29371263877027</v>
          </cell>
          <cell r="F429">
            <v>-4.7902170526535892E-3</v>
          </cell>
          <cell r="G429">
            <v>108.86379822136043</v>
          </cell>
          <cell r="H429">
            <v>3.3072677156342767E-3</v>
          </cell>
        </row>
        <row r="430">
          <cell r="A430">
            <v>34967</v>
          </cell>
          <cell r="B430">
            <v>767.45</v>
          </cell>
          <cell r="C430">
            <v>14569.94</v>
          </cell>
          <cell r="E430">
            <v>102.40312766865927</v>
          </cell>
          <cell r="F430">
            <v>1.0696163729571051E-3</v>
          </cell>
          <cell r="G430">
            <v>108.99508659796282</v>
          </cell>
          <cell r="H430">
            <v>1.2059874700995898E-3</v>
          </cell>
        </row>
        <row r="431">
          <cell r="A431">
            <v>34968</v>
          </cell>
          <cell r="B431">
            <v>768.77</v>
          </cell>
          <cell r="C431">
            <v>14552.39</v>
          </cell>
          <cell r="E431">
            <v>102.57925918018786</v>
          </cell>
          <cell r="F431">
            <v>1.7199817577691068E-3</v>
          </cell>
          <cell r="G431">
            <v>108.86379822136043</v>
          </cell>
          <cell r="H431">
            <v>-1.2045348162038616E-3</v>
          </cell>
        </row>
        <row r="432">
          <cell r="A432">
            <v>34969</v>
          </cell>
          <cell r="B432">
            <v>766.86</v>
          </cell>
          <cell r="C432">
            <v>14536.22</v>
          </cell>
          <cell r="E432">
            <v>102.3244022203245</v>
          </cell>
          <cell r="F432">
            <v>-2.4844882084368303E-3</v>
          </cell>
          <cell r="G432">
            <v>108.74283337522593</v>
          </cell>
          <cell r="H432">
            <v>-1.1111576861256856E-3</v>
          </cell>
        </row>
        <row r="433">
          <cell r="A433">
            <v>34970</v>
          </cell>
          <cell r="B433">
            <v>763.25</v>
          </cell>
          <cell r="C433">
            <v>14504.92</v>
          </cell>
          <cell r="E433">
            <v>101.84270922288641</v>
          </cell>
          <cell r="F433">
            <v>-4.7075085413244011E-3</v>
          </cell>
          <cell r="G433">
            <v>108.5086837349037</v>
          </cell>
          <cell r="H433">
            <v>-2.1532420395400376E-3</v>
          </cell>
        </row>
        <row r="434">
          <cell r="A434">
            <v>34971</v>
          </cell>
          <cell r="B434">
            <v>756.29</v>
          </cell>
          <cell r="C434">
            <v>14449.85</v>
          </cell>
          <cell r="E434">
            <v>100.91401579846284</v>
          </cell>
          <cell r="F434">
            <v>-9.1188994431706805E-3</v>
          </cell>
          <cell r="G434">
            <v>108.09671502268183</v>
          </cell>
          <cell r="H434">
            <v>-3.7966427943070258E-3</v>
          </cell>
        </row>
        <row r="435">
          <cell r="A435">
            <v>34974</v>
          </cell>
          <cell r="B435">
            <v>756.51</v>
          </cell>
          <cell r="C435">
            <v>14331.25</v>
          </cell>
          <cell r="E435">
            <v>100.94337105038427</v>
          </cell>
          <cell r="F435">
            <v>2.9089370479562504E-4</v>
          </cell>
          <cell r="G435">
            <v>107.20948986797849</v>
          </cell>
          <cell r="H435">
            <v>-8.2076976577611926E-3</v>
          </cell>
        </row>
        <row r="436">
          <cell r="A436">
            <v>34975</v>
          </cell>
          <cell r="B436">
            <v>749.62</v>
          </cell>
          <cell r="C436">
            <v>14234.57</v>
          </cell>
          <cell r="E436">
            <v>100.02401793339027</v>
          </cell>
          <cell r="F436">
            <v>-9.1076125893905235E-3</v>
          </cell>
          <cell r="G436">
            <v>106.48624426969251</v>
          </cell>
          <cell r="H436">
            <v>-6.7460968163975954E-3</v>
          </cell>
        </row>
        <row r="437">
          <cell r="A437">
            <v>34976</v>
          </cell>
          <cell r="B437">
            <v>747.23</v>
          </cell>
          <cell r="C437">
            <v>14173.06</v>
          </cell>
          <cell r="E437">
            <v>99.705113151152858</v>
          </cell>
          <cell r="F437">
            <v>-3.1882820629119957E-3</v>
          </cell>
          <cell r="G437">
            <v>106.02609908195386</v>
          </cell>
          <cell r="H437">
            <v>-4.3211702215101289E-3</v>
          </cell>
        </row>
        <row r="438">
          <cell r="A438">
            <v>34977</v>
          </cell>
          <cell r="B438">
            <v>739.68</v>
          </cell>
          <cell r="C438">
            <v>14019.23</v>
          </cell>
          <cell r="E438">
            <v>98.697694278394522</v>
          </cell>
          <cell r="F438">
            <v>-1.0103984047749814E-2</v>
          </cell>
          <cell r="G438">
            <v>104.87532466755238</v>
          </cell>
          <cell r="H438">
            <v>-1.085369002882941E-2</v>
          </cell>
        </row>
        <row r="439">
          <cell r="A439">
            <v>34978</v>
          </cell>
          <cell r="B439">
            <v>732.69</v>
          </cell>
          <cell r="C439">
            <v>13690.82</v>
          </cell>
          <cell r="E439">
            <v>97.764997865072587</v>
          </cell>
          <cell r="F439">
            <v>-9.4500324464632524E-3</v>
          </cell>
          <cell r="G439">
            <v>102.41854884077226</v>
          </cell>
          <cell r="H439">
            <v>-2.3425680297705198E-2</v>
          </cell>
        </row>
        <row r="440">
          <cell r="A440">
            <v>34981</v>
          </cell>
          <cell r="B440">
            <v>724.35</v>
          </cell>
          <cell r="C440">
            <v>13609.18</v>
          </cell>
          <cell r="E440">
            <v>96.65216695132365</v>
          </cell>
          <cell r="F440">
            <v>-1.1382713016419022E-2</v>
          </cell>
          <cell r="G440">
            <v>101.8078147629478</v>
          </cell>
          <cell r="H440">
            <v>-5.9631198131302465E-3</v>
          </cell>
        </row>
        <row r="441">
          <cell r="A441">
            <v>34982</v>
          </cell>
          <cell r="B441">
            <v>722.28</v>
          </cell>
          <cell r="C441">
            <v>13470.33</v>
          </cell>
          <cell r="E441">
            <v>96.375960717335602</v>
          </cell>
          <cell r="F441">
            <v>-2.8577345206046711E-3</v>
          </cell>
          <cell r="G441">
            <v>100.76910301985708</v>
          </cell>
          <cell r="H441">
            <v>-1.0202672019915981E-2</v>
          </cell>
        </row>
        <row r="442">
          <cell r="A442">
            <v>34983</v>
          </cell>
          <cell r="B442">
            <v>718.31</v>
          </cell>
          <cell r="C442">
            <v>13293.8</v>
          </cell>
          <cell r="E442">
            <v>95.846231853116976</v>
          </cell>
          <cell r="F442">
            <v>-5.4964833582544781E-3</v>
          </cell>
          <cell r="G442">
            <v>99.448514010078142</v>
          </cell>
          <cell r="H442">
            <v>-1.3105098390314263E-2</v>
          </cell>
        </row>
        <row r="443">
          <cell r="A443">
            <v>34984</v>
          </cell>
          <cell r="B443">
            <v>720.23</v>
          </cell>
          <cell r="C443">
            <v>13298.83</v>
          </cell>
          <cell r="E443">
            <v>96.102423142613148</v>
          </cell>
          <cell r="F443">
            <v>2.6729406523646748E-3</v>
          </cell>
          <cell r="G443">
            <v>99.48614253055166</v>
          </cell>
          <cell r="H443">
            <v>3.7837187260247873E-4</v>
          </cell>
        </row>
        <row r="444">
          <cell r="A444">
            <v>34985</v>
          </cell>
          <cell r="B444">
            <v>718.27</v>
          </cell>
          <cell r="C444">
            <v>13500.81</v>
          </cell>
          <cell r="E444">
            <v>95.840894534585814</v>
          </cell>
          <cell r="F444">
            <v>-2.721352901156604E-3</v>
          </cell>
          <cell r="G444">
            <v>100.99711838845199</v>
          </cell>
          <cell r="H444">
            <v>1.5187802235234082E-2</v>
          </cell>
        </row>
        <row r="445">
          <cell r="A445">
            <v>34989</v>
          </cell>
          <cell r="B445">
            <v>724.65</v>
          </cell>
          <cell r="C445">
            <v>13726.89</v>
          </cell>
          <cell r="E445">
            <v>96.692196840307417</v>
          </cell>
          <cell r="F445">
            <v>8.8824536734097848E-3</v>
          </cell>
          <cell r="G445">
            <v>102.68838198858128</v>
          </cell>
          <cell r="H445">
            <v>1.6745661926951261E-2</v>
          </cell>
        </row>
        <row r="446">
          <cell r="A446">
            <v>34990</v>
          </cell>
          <cell r="B446">
            <v>733.97</v>
          </cell>
          <cell r="C446">
            <v>13827.24</v>
          </cell>
          <cell r="E446">
            <v>97.935792058070021</v>
          </cell>
          <cell r="F446">
            <v>1.2861381356517043E-2</v>
          </cell>
          <cell r="G446">
            <v>103.43908219325648</v>
          </cell>
          <cell r="H446">
            <v>7.310468722339758E-3</v>
          </cell>
        </row>
        <row r="447">
          <cell r="A447">
            <v>34991</v>
          </cell>
          <cell r="B447">
            <v>730.07</v>
          </cell>
          <cell r="C447">
            <v>13906.5</v>
          </cell>
          <cell r="E447">
            <v>97.415403501280949</v>
          </cell>
          <cell r="F447">
            <v>-5.3135686744689714E-3</v>
          </cell>
          <cell r="G447">
            <v>104.03201192143344</v>
          </cell>
          <cell r="H447">
            <v>5.7321634686315903E-3</v>
          </cell>
        </row>
        <row r="448">
          <cell r="A448">
            <v>34992</v>
          </cell>
          <cell r="B448">
            <v>727.65</v>
          </cell>
          <cell r="C448">
            <v>13814.84</v>
          </cell>
          <cell r="E448">
            <v>97.092495730145174</v>
          </cell>
          <cell r="F448">
            <v>-3.3147506403494731E-3</v>
          </cell>
          <cell r="G448">
            <v>103.34632003542916</v>
          </cell>
          <cell r="H448">
            <v>-6.591162406069051E-3</v>
          </cell>
        </row>
        <row r="449">
          <cell r="A449">
            <v>34995</v>
          </cell>
          <cell r="B449">
            <v>722.15</v>
          </cell>
          <cell r="C449">
            <v>13737.9</v>
          </cell>
          <cell r="E449">
            <v>96.358614432109306</v>
          </cell>
          <cell r="F449">
            <v>-7.5585789871503994E-3</v>
          </cell>
          <cell r="G449">
            <v>102.77074580774892</v>
          </cell>
          <cell r="H449">
            <v>-5.5693732247351635E-3</v>
          </cell>
        </row>
        <row r="450">
          <cell r="A450">
            <v>34996</v>
          </cell>
          <cell r="B450">
            <v>719.8</v>
          </cell>
          <cell r="C450">
            <v>13731.53</v>
          </cell>
          <cell r="E450">
            <v>96.045046968403057</v>
          </cell>
          <cell r="F450">
            <v>-3.2541715710033836E-3</v>
          </cell>
          <cell r="G450">
            <v>102.72309298957474</v>
          </cell>
          <cell r="H450">
            <v>-4.6368076634695221E-4</v>
          </cell>
        </row>
        <row r="451">
          <cell r="A451">
            <v>34997</v>
          </cell>
          <cell r="B451">
            <v>715.09</v>
          </cell>
          <cell r="C451">
            <v>13757.67</v>
          </cell>
          <cell r="E451">
            <v>95.416577711357803</v>
          </cell>
          <cell r="F451">
            <v>-6.5434843011946686E-3</v>
          </cell>
          <cell r="G451">
            <v>102.91864160293009</v>
          </cell>
          <cell r="H451">
            <v>1.9036480275687051E-3</v>
          </cell>
        </row>
        <row r="452">
          <cell r="A452">
            <v>34998</v>
          </cell>
          <cell r="B452">
            <v>712.28</v>
          </cell>
          <cell r="C452">
            <v>13706.21</v>
          </cell>
          <cell r="E452">
            <v>95.041631084543113</v>
          </cell>
          <cell r="F452">
            <v>-3.9295752982142496E-3</v>
          </cell>
          <cell r="G452">
            <v>102.53367864794664</v>
          </cell>
          <cell r="H452">
            <v>-3.7404589585302572E-3</v>
          </cell>
        </row>
        <row r="453">
          <cell r="A453">
            <v>34999</v>
          </cell>
          <cell r="B453">
            <v>697.28</v>
          </cell>
          <cell r="C453">
            <v>13575.6</v>
          </cell>
          <cell r="E453">
            <v>93.040136635354386</v>
          </cell>
          <cell r="F453">
            <v>-2.1059134048407868E-2</v>
          </cell>
          <cell r="G453">
            <v>101.55660885489604</v>
          </cell>
          <cell r="H453">
            <v>-9.5292571761266265E-3</v>
          </cell>
        </row>
        <row r="454">
          <cell r="A454">
            <v>35002</v>
          </cell>
          <cell r="B454">
            <v>703.36</v>
          </cell>
          <cell r="C454">
            <v>13609.32</v>
          </cell>
          <cell r="E454">
            <v>93.851409052092222</v>
          </cell>
          <cell r="F454">
            <v>8.7195961450206028E-3</v>
          </cell>
          <cell r="G454">
            <v>101.80886207763294</v>
          </cell>
          <cell r="H454">
            <v>2.4838681163263931E-3</v>
          </cell>
        </row>
        <row r="455">
          <cell r="A455">
            <v>35003</v>
          </cell>
          <cell r="B455">
            <v>710.89</v>
          </cell>
          <cell r="C455">
            <v>13600.15</v>
          </cell>
          <cell r="E455">
            <v>94.856159265584964</v>
          </cell>
          <cell r="F455">
            <v>1.0705755232029102E-2</v>
          </cell>
          <cell r="G455">
            <v>101.7402629657558</v>
          </cell>
          <cell r="H455">
            <v>-6.7380295268226753E-4</v>
          </cell>
        </row>
        <row r="456">
          <cell r="A456">
            <v>35004</v>
          </cell>
          <cell r="B456">
            <v>708.69</v>
          </cell>
          <cell r="C456">
            <v>13632.49</v>
          </cell>
          <cell r="E456">
            <v>94.562606746370619</v>
          </cell>
          <cell r="F456">
            <v>-3.0947122620940126E-3</v>
          </cell>
          <cell r="G456">
            <v>101.98219265802481</v>
          </cell>
          <cell r="H456">
            <v>2.3779149494673746E-3</v>
          </cell>
        </row>
        <row r="457">
          <cell r="A457">
            <v>35005</v>
          </cell>
          <cell r="B457">
            <v>707.76</v>
          </cell>
          <cell r="C457">
            <v>13631.27</v>
          </cell>
          <cell r="E457">
            <v>94.438514090520925</v>
          </cell>
          <cell r="F457">
            <v>-1.3122804046902248E-3</v>
          </cell>
          <cell r="G457">
            <v>101.97306605862568</v>
          </cell>
          <cell r="H457">
            <v>-8.9492088385934032E-5</v>
          </cell>
        </row>
        <row r="458">
          <cell r="A458">
            <v>35006</v>
          </cell>
          <cell r="B458">
            <v>706.33</v>
          </cell>
          <cell r="C458">
            <v>13625.86</v>
          </cell>
          <cell r="E458">
            <v>94.247704953031601</v>
          </cell>
          <cell r="F458">
            <v>-2.0204589126257E-3</v>
          </cell>
          <cell r="G458">
            <v>101.93259482686392</v>
          </cell>
          <cell r="H458">
            <v>-3.9688158183348587E-4</v>
          </cell>
        </row>
        <row r="459">
          <cell r="A459">
            <v>35010</v>
          </cell>
          <cell r="B459">
            <v>701.41</v>
          </cell>
          <cell r="C459">
            <v>13621.7</v>
          </cell>
          <cell r="E459">
            <v>93.591214773697686</v>
          </cell>
          <cell r="F459">
            <v>-6.9655826596634052E-3</v>
          </cell>
          <cell r="G459">
            <v>101.90147461907668</v>
          </cell>
          <cell r="H459">
            <v>-3.0530183049004567E-4</v>
          </cell>
        </row>
        <row r="460">
          <cell r="A460">
            <v>35011</v>
          </cell>
          <cell r="B460">
            <v>699.9</v>
          </cell>
          <cell r="C460">
            <v>13440.48</v>
          </cell>
          <cell r="E460">
            <v>93.389730999146011</v>
          </cell>
          <cell r="F460">
            <v>-2.1528064897849974E-3</v>
          </cell>
          <cell r="G460">
            <v>100.54580056734532</v>
          </cell>
          <cell r="H460">
            <v>-1.3303772656863666E-2</v>
          </cell>
        </row>
        <row r="461">
          <cell r="A461">
            <v>35012</v>
          </cell>
          <cell r="B461">
            <v>693.39</v>
          </cell>
          <cell r="C461">
            <v>13283.51</v>
          </cell>
          <cell r="E461">
            <v>92.521082408198112</v>
          </cell>
          <cell r="F461">
            <v>-9.3013287612515594E-3</v>
          </cell>
          <cell r="G461">
            <v>99.371536380719832</v>
          </cell>
          <cell r="H461">
            <v>-1.1678898372677216E-2</v>
          </cell>
        </row>
        <row r="462">
          <cell r="A462">
            <v>35013</v>
          </cell>
          <cell r="B462">
            <v>686.77</v>
          </cell>
          <cell r="C462">
            <v>13069.82</v>
          </cell>
          <cell r="E462">
            <v>91.637756191289483</v>
          </cell>
          <cell r="F462">
            <v>-9.5472966151805005E-3</v>
          </cell>
          <cell r="G462">
            <v>97.772960130226096</v>
          </cell>
          <cell r="H462">
            <v>-1.6086862583759909E-2</v>
          </cell>
        </row>
        <row r="463">
          <cell r="A463">
            <v>35017</v>
          </cell>
          <cell r="B463">
            <v>680.52</v>
          </cell>
          <cell r="C463">
            <v>12991.21</v>
          </cell>
          <cell r="E463">
            <v>90.803800170794176</v>
          </cell>
          <cell r="F463">
            <v>-9.1005722439827519E-3</v>
          </cell>
          <cell r="G463">
            <v>97.184892934515887</v>
          </cell>
          <cell r="H463">
            <v>-6.0146199412082213E-3</v>
          </cell>
        </row>
        <row r="464">
          <cell r="A464">
            <v>35018</v>
          </cell>
          <cell r="B464">
            <v>674.56</v>
          </cell>
          <cell r="C464">
            <v>12880.48</v>
          </cell>
          <cell r="E464">
            <v>90.008539709649853</v>
          </cell>
          <cell r="F464">
            <v>-8.7580085816728603E-3</v>
          </cell>
          <cell r="G464">
            <v>96.356541826756199</v>
          </cell>
          <cell r="H464">
            <v>-8.5234554748939706E-3</v>
          </cell>
        </row>
        <row r="465">
          <cell r="A465">
            <v>35019</v>
          </cell>
          <cell r="B465">
            <v>672.39</v>
          </cell>
          <cell r="C465">
            <v>12794.48</v>
          </cell>
          <cell r="E465">
            <v>89.718990179333886</v>
          </cell>
          <cell r="F465">
            <v>-3.2169117647058432E-3</v>
          </cell>
          <cell r="G465">
            <v>95.713191377308576</v>
          </cell>
          <cell r="H465">
            <v>-6.6767698098207928E-3</v>
          </cell>
        </row>
        <row r="466">
          <cell r="A466">
            <v>35020</v>
          </cell>
          <cell r="B466">
            <v>665.68</v>
          </cell>
          <cell r="C466">
            <v>12744.66</v>
          </cell>
          <cell r="E466">
            <v>88.823654995730124</v>
          </cell>
          <cell r="F466">
            <v>-9.9793274736388327E-3</v>
          </cell>
          <cell r="G466">
            <v>95.340496965779735</v>
          </cell>
          <cell r="H466">
            <v>-3.89386673002734E-3</v>
          </cell>
        </row>
        <row r="467">
          <cell r="A467">
            <v>35023</v>
          </cell>
          <cell r="B467">
            <v>667.03</v>
          </cell>
          <cell r="C467">
            <v>12769.65</v>
          </cell>
          <cell r="E467">
            <v>89.003789496157111</v>
          </cell>
          <cell r="F467">
            <v>2.0280014421343306E-3</v>
          </cell>
          <cell r="G467">
            <v>95.527442637078536</v>
          </cell>
          <cell r="H467">
            <v>1.9608212380715084E-3</v>
          </cell>
        </row>
        <row r="468">
          <cell r="A468">
            <v>35024</v>
          </cell>
          <cell r="B468">
            <v>667.95</v>
          </cell>
          <cell r="C468">
            <v>12756.16</v>
          </cell>
          <cell r="E468">
            <v>89.126547822374036</v>
          </cell>
          <cell r="F468">
            <v>1.3792483096715102E-3</v>
          </cell>
          <cell r="G468">
            <v>95.426526386345415</v>
          </cell>
          <cell r="H468">
            <v>-1.0564110997560716E-3</v>
          </cell>
        </row>
        <row r="469">
          <cell r="A469">
            <v>35025</v>
          </cell>
          <cell r="B469">
            <v>674.04</v>
          </cell>
          <cell r="C469">
            <v>12789.3</v>
          </cell>
          <cell r="E469">
            <v>89.939154568744655</v>
          </cell>
          <cell r="F469">
            <v>9.1174489108465373E-3</v>
          </cell>
          <cell r="G469">
            <v>95.674440733958122</v>
          </cell>
          <cell r="H469">
            <v>2.5979605147630203E-3</v>
          </cell>
        </row>
        <row r="470">
          <cell r="A470">
            <v>35026</v>
          </cell>
          <cell r="B470">
            <v>673.98</v>
          </cell>
          <cell r="C470">
            <v>12842.2</v>
          </cell>
          <cell r="E470">
            <v>89.931148590947913</v>
          </cell>
          <cell r="F470">
            <v>-8.9015488694887956E-5</v>
          </cell>
          <cell r="G470">
            <v>96.070176068560215</v>
          </cell>
          <cell r="H470">
            <v>4.1362701633398391E-3</v>
          </cell>
        </row>
        <row r="471">
          <cell r="A471">
            <v>35027</v>
          </cell>
          <cell r="B471">
            <v>674.7</v>
          </cell>
          <cell r="C471">
            <v>12849.56</v>
          </cell>
          <cell r="E471">
            <v>90.02722032450896</v>
          </cell>
          <cell r="F471">
            <v>1.0682809578916874E-3</v>
          </cell>
          <cell r="G471">
            <v>96.125234897722237</v>
          </cell>
          <cell r="H471">
            <v>5.7311052623365555E-4</v>
          </cell>
        </row>
        <row r="472">
          <cell r="A472">
            <v>35030</v>
          </cell>
          <cell r="B472">
            <v>675.34</v>
          </cell>
          <cell r="C472">
            <v>12857.42</v>
          </cell>
          <cell r="E472">
            <v>90.112617421007684</v>
          </cell>
          <cell r="F472">
            <v>9.4856973469692463E-4</v>
          </cell>
          <cell r="G472">
            <v>96.184034136474068</v>
          </cell>
          <cell r="H472">
            <v>6.1169409691830268E-4</v>
          </cell>
        </row>
        <row r="473">
          <cell r="A473">
            <v>35031</v>
          </cell>
          <cell r="B473">
            <v>674.09</v>
          </cell>
          <cell r="C473">
            <v>12708.73</v>
          </cell>
          <cell r="E473">
            <v>89.945826216908614</v>
          </cell>
          <cell r="F473">
            <v>-1.8509195368260345E-3</v>
          </cell>
          <cell r="G473">
            <v>95.071711132655864</v>
          </cell>
          <cell r="H473">
            <v>-1.1564528497941207E-2</v>
          </cell>
        </row>
        <row r="474">
          <cell r="A474">
            <v>35032</v>
          </cell>
          <cell r="B474">
            <v>672.62</v>
          </cell>
          <cell r="C474">
            <v>12721.63</v>
          </cell>
          <cell r="E474">
            <v>89.749679760888128</v>
          </cell>
          <cell r="F474">
            <v>-2.1807177083177365E-3</v>
          </cell>
          <cell r="G474">
            <v>95.168213700072997</v>
          </cell>
          <cell r="H474">
            <v>1.0150502843320197E-3</v>
          </cell>
        </row>
        <row r="475">
          <cell r="A475">
            <v>35033</v>
          </cell>
          <cell r="B475">
            <v>674.48</v>
          </cell>
          <cell r="C475">
            <v>12791.57</v>
          </cell>
          <cell r="E475">
            <v>89.99786507258753</v>
          </cell>
          <cell r="F475">
            <v>2.7653058190360014E-3</v>
          </cell>
          <cell r="G475">
            <v>95.691422193495868</v>
          </cell>
          <cell r="H475">
            <v>5.4977231691222261E-3</v>
          </cell>
        </row>
        <row r="476">
          <cell r="A476">
            <v>35034</v>
          </cell>
          <cell r="B476">
            <v>674.58</v>
          </cell>
          <cell r="C476">
            <v>12770.16</v>
          </cell>
          <cell r="E476">
            <v>90.011208368915447</v>
          </cell>
          <cell r="F476">
            <v>1.4826236508125312E-4</v>
          </cell>
          <cell r="G476">
            <v>95.531257854860129</v>
          </cell>
          <cell r="H476">
            <v>-1.673758576937745E-3</v>
          </cell>
        </row>
        <row r="477">
          <cell r="A477">
            <v>35037</v>
          </cell>
          <cell r="B477">
            <v>675.32</v>
          </cell>
          <cell r="C477">
            <v>12827.89</v>
          </cell>
          <cell r="E477">
            <v>90.109948761742103</v>
          </cell>
          <cell r="F477">
            <v>1.0969788609209719E-3</v>
          </cell>
          <cell r="G477">
            <v>95.963125546099789</v>
          </cell>
          <cell r="H477">
            <v>4.5206951204996848E-3</v>
          </cell>
        </row>
        <row r="478">
          <cell r="A478">
            <v>35038</v>
          </cell>
          <cell r="B478">
            <v>679.48</v>
          </cell>
          <cell r="C478">
            <v>12986.11</v>
          </cell>
          <cell r="E478">
            <v>90.665029888983767</v>
          </cell>
          <cell r="F478">
            <v>6.1600426464489821E-3</v>
          </cell>
          <cell r="G478">
            <v>97.146740756699828</v>
          </cell>
          <cell r="H478">
            <v>1.233406273362192E-2</v>
          </cell>
        </row>
        <row r="479">
          <cell r="A479">
            <v>35039</v>
          </cell>
          <cell r="B479">
            <v>683.46</v>
          </cell>
          <cell r="C479">
            <v>13094.36</v>
          </cell>
          <cell r="E479">
            <v>91.196093082835176</v>
          </cell>
          <cell r="F479">
            <v>5.8574203802908009E-3</v>
          </cell>
          <cell r="G479">
            <v>97.956539432894061</v>
          </cell>
          <cell r="H479">
            <v>8.3358295902313806E-3</v>
          </cell>
        </row>
        <row r="480">
          <cell r="A480">
            <v>35040</v>
          </cell>
          <cell r="B480">
            <v>695.85</v>
          </cell>
          <cell r="C480">
            <v>13356.78</v>
          </cell>
          <cell r="E480">
            <v>92.849327497865062</v>
          </cell>
          <cell r="F480">
            <v>1.8128346940567086E-2</v>
          </cell>
          <cell r="G480">
            <v>99.919656002010854</v>
          </cell>
          <cell r="H480">
            <v>2.0040689273855383E-2</v>
          </cell>
        </row>
        <row r="481">
          <cell r="A481">
            <v>35044</v>
          </cell>
          <cell r="B481">
            <v>711.34</v>
          </cell>
          <cell r="C481">
            <v>13798.82</v>
          </cell>
          <cell r="E481">
            <v>94.916204099060636</v>
          </cell>
          <cell r="F481">
            <v>2.2260544657613179E-2</v>
          </cell>
          <cell r="G481">
            <v>103.22647731217158</v>
          </cell>
          <cell r="H481">
            <v>3.3094802789294775E-2</v>
          </cell>
        </row>
        <row r="482">
          <cell r="A482">
            <v>35045</v>
          </cell>
          <cell r="B482">
            <v>723.68</v>
          </cell>
          <cell r="C482">
            <v>14042.77</v>
          </cell>
          <cell r="E482">
            <v>96.562766865926548</v>
          </cell>
          <cell r="F482">
            <v>1.7347541260156696E-2</v>
          </cell>
          <cell r="G482">
            <v>105.05142315104072</v>
          </cell>
          <cell r="H482">
            <v>1.7679047918590207E-2</v>
          </cell>
        </row>
        <row r="483">
          <cell r="A483">
            <v>35046</v>
          </cell>
          <cell r="B483">
            <v>717.69</v>
          </cell>
          <cell r="C483">
            <v>13879.33</v>
          </cell>
          <cell r="E483">
            <v>95.763503415883861</v>
          </cell>
          <cell r="F483">
            <v>-8.2771390669907907E-3</v>
          </cell>
          <cell r="G483">
            <v>103.82875806432308</v>
          </cell>
          <cell r="H483">
            <v>-1.1638729395980874E-2</v>
          </cell>
        </row>
        <row r="484">
          <cell r="A484">
            <v>35047</v>
          </cell>
          <cell r="B484">
            <v>714.9</v>
          </cell>
          <cell r="C484">
            <v>13710.61</v>
          </cell>
          <cell r="E484">
            <v>95.391225448334751</v>
          </cell>
          <cell r="F484">
            <v>-3.8874723069849404E-3</v>
          </cell>
          <cell r="G484">
            <v>102.56659425233701</v>
          </cell>
          <cell r="H484">
            <v>-1.2156206387484159E-2</v>
          </cell>
        </row>
        <row r="485">
          <cell r="A485">
            <v>35048</v>
          </cell>
          <cell r="B485">
            <v>719.59</v>
          </cell>
          <cell r="C485">
            <v>13793.5</v>
          </cell>
          <cell r="E485">
            <v>96.017026046114424</v>
          </cell>
          <cell r="F485">
            <v>6.5603580920408078E-3</v>
          </cell>
          <cell r="G485">
            <v>103.18667935413599</v>
          </cell>
          <cell r="H485">
            <v>6.0456828689605668E-3</v>
          </cell>
        </row>
        <row r="486">
          <cell r="A486">
            <v>35051</v>
          </cell>
          <cell r="B486">
            <v>722.19</v>
          </cell>
          <cell r="C486">
            <v>13828.02</v>
          </cell>
          <cell r="E486">
            <v>96.363951750640481</v>
          </cell>
          <cell r="F486">
            <v>3.6131686099030169E-3</v>
          </cell>
          <cell r="G486">
            <v>103.44491723221661</v>
          </cell>
          <cell r="H486">
            <v>2.5026280494437891E-3</v>
          </cell>
        </row>
        <row r="487">
          <cell r="A487">
            <v>35052</v>
          </cell>
          <cell r="B487">
            <v>724.84</v>
          </cell>
          <cell r="C487">
            <v>13890.61</v>
          </cell>
          <cell r="E487">
            <v>96.717549103330484</v>
          </cell>
          <cell r="F487">
            <v>3.6693944806767131E-3</v>
          </cell>
          <cell r="G487">
            <v>103.91314170466923</v>
          </cell>
          <cell r="H487">
            <v>4.526316855196777E-3</v>
          </cell>
        </row>
        <row r="488">
          <cell r="A488">
            <v>35053</v>
          </cell>
          <cell r="B488">
            <v>731.51</v>
          </cell>
          <cell r="C488">
            <v>13798.49</v>
          </cell>
          <cell r="E488">
            <v>97.607546968403071</v>
          </cell>
          <cell r="F488">
            <v>9.2020307930025247E-3</v>
          </cell>
          <cell r="G488">
            <v>103.22400864184232</v>
          </cell>
          <cell r="H488">
            <v>-6.63181818509051E-3</v>
          </cell>
        </row>
        <row r="489">
          <cell r="A489">
            <v>35054</v>
          </cell>
          <cell r="B489">
            <v>737.6</v>
          </cell>
          <cell r="C489">
            <v>13844.11</v>
          </cell>
          <cell r="E489">
            <v>98.42015371477369</v>
          </cell>
          <cell r="F489">
            <v>8.3252450410793433E-3</v>
          </cell>
          <cell r="G489">
            <v>103.56528361281674</v>
          </cell>
          <cell r="H489">
            <v>3.3061588623102267E-3</v>
          </cell>
        </row>
        <row r="490">
          <cell r="A490">
            <v>35055</v>
          </cell>
          <cell r="B490">
            <v>745.57</v>
          </cell>
          <cell r="C490">
            <v>13839.82</v>
          </cell>
          <cell r="E490">
            <v>99.483614432109306</v>
          </cell>
          <cell r="F490">
            <v>1.0805314533622656E-2</v>
          </cell>
          <cell r="G490">
            <v>103.53319089853615</v>
          </cell>
          <cell r="H490">
            <v>-3.0987907492796563E-4</v>
          </cell>
        </row>
        <row r="491">
          <cell r="A491">
            <v>35059</v>
          </cell>
          <cell r="B491">
            <v>750.15</v>
          </cell>
          <cell r="C491">
            <v>13859.89</v>
          </cell>
          <cell r="E491">
            <v>100.09473740392825</v>
          </cell>
          <cell r="F491">
            <v>6.1429510307549062E-3</v>
          </cell>
          <cell r="G491">
            <v>103.68333093947119</v>
          </cell>
          <cell r="H491">
            <v>1.4501633691768046E-3</v>
          </cell>
        </row>
        <row r="492">
          <cell r="A492">
            <v>35060</v>
          </cell>
          <cell r="B492">
            <v>750.41</v>
          </cell>
          <cell r="C492">
            <v>13790.82</v>
          </cell>
          <cell r="E492">
            <v>100.12942997438086</v>
          </cell>
          <cell r="F492">
            <v>3.4659734719721946E-4</v>
          </cell>
          <cell r="G492">
            <v>103.1666307587346</v>
          </cell>
          <cell r="H492">
            <v>-4.9834450345566106E-3</v>
          </cell>
        </row>
        <row r="493">
          <cell r="A493">
            <v>35061</v>
          </cell>
          <cell r="B493">
            <v>756.44</v>
          </cell>
          <cell r="C493">
            <v>13856.39</v>
          </cell>
          <cell r="E493">
            <v>100.93403074295475</v>
          </cell>
          <cell r="F493">
            <v>8.0356072013967328E-3</v>
          </cell>
          <cell r="G493">
            <v>103.65714807234249</v>
          </cell>
          <cell r="H493">
            <v>4.7546121260373386E-3</v>
          </cell>
        </row>
        <row r="494">
          <cell r="A494">
            <v>35066</v>
          </cell>
          <cell r="B494">
            <v>757.31</v>
          </cell>
          <cell r="C494">
            <v>13859.21</v>
          </cell>
          <cell r="E494">
            <v>101.05011742100767</v>
          </cell>
          <cell r="F494">
            <v>1.1501242662999012E-3</v>
          </cell>
          <cell r="G494">
            <v>103.67824398242904</v>
          </cell>
          <cell r="H494">
            <v>2.0351621165404232E-4</v>
          </cell>
        </row>
        <row r="495">
          <cell r="A495">
            <v>35067</v>
          </cell>
          <cell r="B495">
            <v>771.24</v>
          </cell>
          <cell r="C495">
            <v>14015.02</v>
          </cell>
          <cell r="E495">
            <v>102.90883859948761</v>
          </cell>
          <cell r="F495">
            <v>1.8394052633663893E-2</v>
          </cell>
          <cell r="G495">
            <v>104.84383041880618</v>
          </cell>
          <cell r="H495">
            <v>1.1242343539061839E-2</v>
          </cell>
        </row>
        <row r="496">
          <cell r="A496">
            <v>35068</v>
          </cell>
          <cell r="B496">
            <v>781.64</v>
          </cell>
          <cell r="C496">
            <v>14126.04</v>
          </cell>
          <cell r="E496">
            <v>104.2965414175918</v>
          </cell>
          <cell r="F496">
            <v>1.3484777760489619E-2</v>
          </cell>
          <cell r="G496">
            <v>105.67435096412798</v>
          </cell>
          <cell r="H496">
            <v>7.9215013606830365E-3</v>
          </cell>
        </row>
        <row r="497">
          <cell r="A497">
            <v>35069</v>
          </cell>
          <cell r="B497">
            <v>784.38</v>
          </cell>
          <cell r="C497">
            <v>14155.94</v>
          </cell>
          <cell r="E497">
            <v>104.66214773697693</v>
          </cell>
          <cell r="F497">
            <v>3.5054500793203491E-3</v>
          </cell>
          <cell r="G497">
            <v>105.89802745759872</v>
          </cell>
          <cell r="H497">
            <v>2.1166583132994354E-3</v>
          </cell>
        </row>
        <row r="498">
          <cell r="A498">
            <v>35073</v>
          </cell>
          <cell r="B498">
            <v>777.17</v>
          </cell>
          <cell r="C498">
            <v>14127.31</v>
          </cell>
          <cell r="E498">
            <v>103.70009607173354</v>
          </cell>
          <cell r="F498">
            <v>-9.1919732782580477E-3</v>
          </cell>
          <cell r="G498">
            <v>105.68385160448611</v>
          </cell>
          <cell r="H498">
            <v>-2.0224725450940229E-3</v>
          </cell>
        </row>
        <row r="499">
          <cell r="A499">
            <v>35074</v>
          </cell>
          <cell r="B499">
            <v>774.79</v>
          </cell>
          <cell r="C499">
            <v>14007.57</v>
          </cell>
          <cell r="E499">
            <v>103.38252561912893</v>
          </cell>
          <cell r="F499">
            <v>-3.0623930414195311E-3</v>
          </cell>
          <cell r="G499">
            <v>104.78809831591798</v>
          </cell>
          <cell r="H499">
            <v>-8.4757820137026929E-3</v>
          </cell>
        </row>
        <row r="500">
          <cell r="A500">
            <v>35075</v>
          </cell>
          <cell r="B500">
            <v>764.85</v>
          </cell>
          <cell r="C500">
            <v>13984.2</v>
          </cell>
          <cell r="E500">
            <v>102.05620196413321</v>
          </cell>
          <cell r="F500">
            <v>-1.2829282773396566E-2</v>
          </cell>
          <cell r="G500">
            <v>104.61327157169018</v>
          </cell>
          <cell r="H500">
            <v>-1.6683835954416359E-3</v>
          </cell>
        </row>
        <row r="501">
          <cell r="A501">
            <v>35076</v>
          </cell>
          <cell r="B501">
            <v>751.68</v>
          </cell>
          <cell r="C501">
            <v>13853.53</v>
          </cell>
          <cell r="E501">
            <v>100.29888983774551</v>
          </cell>
          <cell r="F501">
            <v>-1.721906256128658E-2</v>
          </cell>
          <cell r="G501">
            <v>103.63575292948879</v>
          </cell>
          <cell r="H501">
            <v>-9.3441169319660178E-3</v>
          </cell>
        </row>
        <row r="502">
          <cell r="A502">
            <v>35079</v>
          </cell>
          <cell r="B502">
            <v>748.67</v>
          </cell>
          <cell r="C502">
            <v>13673.18</v>
          </cell>
          <cell r="E502">
            <v>99.897256618274966</v>
          </cell>
          <cell r="F502">
            <v>-4.0043635589612769E-3</v>
          </cell>
          <cell r="G502">
            <v>102.2865871904437</v>
          </cell>
          <cell r="H502">
            <v>-1.3018342617369005E-2</v>
          </cell>
        </row>
        <row r="503">
          <cell r="A503">
            <v>35080</v>
          </cell>
          <cell r="B503">
            <v>743.9</v>
          </cell>
          <cell r="C503">
            <v>13537.92</v>
          </cell>
          <cell r="E503">
            <v>99.260781383432956</v>
          </cell>
          <cell r="F503">
            <v>-6.3712984358929026E-3</v>
          </cell>
          <cell r="G503">
            <v>101.27473158820783</v>
          </cell>
          <cell r="H503">
            <v>-9.8923586173809142E-3</v>
          </cell>
        </row>
        <row r="504">
          <cell r="A504">
            <v>35081</v>
          </cell>
          <cell r="B504">
            <v>743.85</v>
          </cell>
          <cell r="C504">
            <v>13292.82</v>
          </cell>
          <cell r="E504">
            <v>99.254109735268997</v>
          </cell>
          <cell r="F504">
            <v>-6.7213335125604345E-5</v>
          </cell>
          <cell r="G504">
            <v>99.441182807282118</v>
          </cell>
          <cell r="H504">
            <v>-1.8104701460785688E-2</v>
          </cell>
        </row>
        <row r="505">
          <cell r="A505">
            <v>35082</v>
          </cell>
          <cell r="B505">
            <v>736.62</v>
          </cell>
          <cell r="C505">
            <v>13144.84</v>
          </cell>
          <cell r="E505">
            <v>98.289389410760037</v>
          </cell>
          <cell r="F505">
            <v>-9.7197015527323849E-3</v>
          </cell>
          <cell r="G505">
            <v>98.334171185081459</v>
          </cell>
          <cell r="H505">
            <v>-1.1132325571248103E-2</v>
          </cell>
        </row>
        <row r="506">
          <cell r="A506">
            <v>35083</v>
          </cell>
          <cell r="B506">
            <v>733.76</v>
          </cell>
          <cell r="C506">
            <v>13166.16</v>
          </cell>
          <cell r="E506">
            <v>97.907771135781374</v>
          </cell>
          <cell r="F506">
            <v>-3.8825988976678438E-3</v>
          </cell>
          <cell r="G506">
            <v>98.493662249991019</v>
          </cell>
          <cell r="H506">
            <v>1.6219292132881868E-3</v>
          </cell>
        </row>
        <row r="507">
          <cell r="A507">
            <v>35086</v>
          </cell>
          <cell r="B507">
            <v>730.11</v>
          </cell>
          <cell r="C507">
            <v>13134.55</v>
          </cell>
          <cell r="E507">
            <v>97.420740819812124</v>
          </cell>
          <cell r="F507">
            <v>-4.9743785433928878E-3</v>
          </cell>
          <cell r="G507">
            <v>98.25719355572312</v>
          </cell>
          <cell r="H507">
            <v>-2.4008518808825707E-3</v>
          </cell>
        </row>
        <row r="508">
          <cell r="A508">
            <v>35087</v>
          </cell>
          <cell r="B508">
            <v>716.43</v>
          </cell>
          <cell r="C508">
            <v>13051.59</v>
          </cell>
          <cell r="E508">
            <v>95.595377882151993</v>
          </cell>
          <cell r="F508">
            <v>-1.8736902658503585E-2</v>
          </cell>
          <cell r="G508">
            <v>97.636584796581559</v>
          </cell>
          <cell r="H508">
            <v>-6.3161661419690596E-3</v>
          </cell>
        </row>
        <row r="509">
          <cell r="A509">
            <v>35088</v>
          </cell>
          <cell r="B509">
            <v>713.02</v>
          </cell>
          <cell r="C509">
            <v>12982.55</v>
          </cell>
          <cell r="E509">
            <v>95.140371477369754</v>
          </cell>
          <cell r="F509">
            <v>-4.7597113465377427E-3</v>
          </cell>
          <cell r="G509">
            <v>97.12010904042036</v>
          </cell>
          <cell r="H509">
            <v>-5.289776954378711E-3</v>
          </cell>
        </row>
        <row r="510">
          <cell r="A510">
            <v>35089</v>
          </cell>
          <cell r="B510">
            <v>712.26</v>
          </cell>
          <cell r="C510">
            <v>13056.89</v>
          </cell>
          <cell r="E510">
            <v>95.038962425277532</v>
          </cell>
          <cell r="F510">
            <v>-1.0658887548735674E-3</v>
          </cell>
          <cell r="G510">
            <v>97.676233138233556</v>
          </cell>
          <cell r="H510">
            <v>5.7261477906882519E-3</v>
          </cell>
        </row>
        <row r="511">
          <cell r="A511">
            <v>35090</v>
          </cell>
          <cell r="B511">
            <v>719.32</v>
          </cell>
          <cell r="C511">
            <v>13244.86</v>
          </cell>
          <cell r="E511">
            <v>95.980999146029035</v>
          </cell>
          <cell r="F511">
            <v>9.9121107460760083E-3</v>
          </cell>
          <cell r="G511">
            <v>99.082402719427392</v>
          </cell>
          <cell r="H511">
            <v>1.4396230649105668E-2</v>
          </cell>
        </row>
        <row r="512">
          <cell r="A512">
            <v>35093</v>
          </cell>
          <cell r="B512">
            <v>737.32</v>
          </cell>
          <cell r="C512">
            <v>13416.19</v>
          </cell>
          <cell r="E512">
            <v>98.382792485055504</v>
          </cell>
          <cell r="F512">
            <v>2.5023633431574321E-2</v>
          </cell>
          <cell r="G512">
            <v>100.36409146947227</v>
          </cell>
          <cell r="H512">
            <v>1.2935584068083816E-2</v>
          </cell>
        </row>
        <row r="513">
          <cell r="A513">
            <v>35094</v>
          </cell>
          <cell r="B513">
            <v>759.15</v>
          </cell>
          <cell r="C513">
            <v>13544.97</v>
          </cell>
          <cell r="E513">
            <v>101.29563407344149</v>
          </cell>
          <cell r="F513">
            <v>2.9607226170455192E-2</v>
          </cell>
          <cell r="G513">
            <v>101.32747136342417</v>
          </cell>
          <cell r="H513">
            <v>9.5988503442481221E-3</v>
          </cell>
        </row>
        <row r="514">
          <cell r="A514">
            <v>35095</v>
          </cell>
          <cell r="B514">
            <v>767.29</v>
          </cell>
          <cell r="C514">
            <v>13738.09</v>
          </cell>
          <cell r="E514">
            <v>102.38177839453458</v>
          </cell>
          <cell r="F514">
            <v>1.0722518606335996E-2</v>
          </cell>
          <cell r="G514">
            <v>102.77216716339306</v>
          </cell>
          <cell r="H514">
            <v>1.4257691231505332E-2</v>
          </cell>
        </row>
        <row r="515">
          <cell r="A515">
            <v>35096</v>
          </cell>
          <cell r="B515">
            <v>786.36</v>
          </cell>
          <cell r="C515">
            <v>13958.13</v>
          </cell>
          <cell r="E515">
            <v>104.92634500426985</v>
          </cell>
          <cell r="F515">
            <v>2.485370589998559E-2</v>
          </cell>
          <cell r="G515">
            <v>104.4182466156774</v>
          </cell>
          <cell r="H515">
            <v>1.6016782536728114E-2</v>
          </cell>
        </row>
        <row r="516">
          <cell r="A516">
            <v>35097</v>
          </cell>
          <cell r="B516">
            <v>801.46</v>
          </cell>
          <cell r="C516">
            <v>14157.6</v>
          </cell>
          <cell r="E516">
            <v>106.94118274978651</v>
          </cell>
          <cell r="F516">
            <v>1.9202400935958153E-2</v>
          </cell>
          <cell r="G516">
            <v>105.91044561743689</v>
          </cell>
          <cell r="H516">
            <v>1.4290596233162978E-2</v>
          </cell>
        </row>
        <row r="517">
          <cell r="A517">
            <v>35100</v>
          </cell>
          <cell r="B517">
            <v>808.33</v>
          </cell>
          <cell r="C517">
            <v>14224.57</v>
          </cell>
          <cell r="E517">
            <v>107.85786720751493</v>
          </cell>
          <cell r="F517">
            <v>8.5718563621388633E-3</v>
          </cell>
          <cell r="G517">
            <v>106.41143607789627</v>
          </cell>
          <cell r="H517">
            <v>4.7303215234220097E-3</v>
          </cell>
        </row>
        <row r="518">
          <cell r="A518">
            <v>35101</v>
          </cell>
          <cell r="B518">
            <v>818.02</v>
          </cell>
          <cell r="C518">
            <v>14190.95</v>
          </cell>
          <cell r="E518">
            <v>109.15083262169085</v>
          </cell>
          <cell r="F518">
            <v>1.1987678299704374E-2</v>
          </cell>
          <cell r="G518">
            <v>106.15993093707733</v>
          </cell>
          <cell r="H518">
            <v>-2.3635160851962489E-3</v>
          </cell>
        </row>
        <row r="519">
          <cell r="A519">
            <v>35102</v>
          </cell>
          <cell r="B519">
            <v>819.58</v>
          </cell>
          <cell r="C519">
            <v>14272.72</v>
          </cell>
          <cell r="E519">
            <v>109.35898804440649</v>
          </cell>
          <cell r="F519">
            <v>1.9070438375590193E-3</v>
          </cell>
          <cell r="G519">
            <v>106.77163752139514</v>
          </cell>
          <cell r="H519">
            <v>5.7621230432070014E-3</v>
          </cell>
        </row>
        <row r="520">
          <cell r="A520">
            <v>35103</v>
          </cell>
          <cell r="B520">
            <v>810.92</v>
          </cell>
          <cell r="C520">
            <v>14317.72</v>
          </cell>
          <cell r="E520">
            <v>108.20345858240819</v>
          </cell>
          <cell r="F520">
            <v>-1.0566387661973264E-2</v>
          </cell>
          <cell r="G520">
            <v>107.10827438447819</v>
          </cell>
          <cell r="H520">
            <v>3.1528678485950312E-3</v>
          </cell>
        </row>
        <row r="521">
          <cell r="A521">
            <v>35104</v>
          </cell>
          <cell r="B521">
            <v>814.59</v>
          </cell>
          <cell r="C521">
            <v>14441.57</v>
          </cell>
          <cell r="E521">
            <v>108.69315755764303</v>
          </cell>
          <cell r="F521">
            <v>4.5257238691855939E-3</v>
          </cell>
          <cell r="G521">
            <v>108.03477383987456</v>
          </cell>
          <cell r="H521">
            <v>8.6501202705460134E-3</v>
          </cell>
        </row>
        <row r="522">
          <cell r="A522">
            <v>35107</v>
          </cell>
          <cell r="B522">
            <v>813.48</v>
          </cell>
          <cell r="C522">
            <v>14471.96</v>
          </cell>
          <cell r="E522">
            <v>108.54504696840306</v>
          </cell>
          <cell r="F522">
            <v>-1.3626486944353644E-3</v>
          </cell>
          <cell r="G522">
            <v>108.26211593474331</v>
          </cell>
          <cell r="H522">
            <v>2.1043418409494308E-3</v>
          </cell>
        </row>
        <row r="523">
          <cell r="A523">
            <v>35108</v>
          </cell>
          <cell r="B523">
            <v>811.07</v>
          </cell>
          <cell r="C523">
            <v>14420.61</v>
          </cell>
          <cell r="E523">
            <v>108.22347352690009</v>
          </cell>
          <cell r="F523">
            <v>-2.9625805182669218E-3</v>
          </cell>
          <cell r="G523">
            <v>107.87797586986964</v>
          </cell>
          <cell r="H523">
            <v>-3.5482408740764582E-3</v>
          </cell>
        </row>
        <row r="524">
          <cell r="A524">
            <v>35109</v>
          </cell>
          <cell r="B524">
            <v>812.01</v>
          </cell>
          <cell r="C524">
            <v>14331.08</v>
          </cell>
          <cell r="E524">
            <v>108.34890051238257</v>
          </cell>
          <cell r="F524">
            <v>1.1589628515416006E-3</v>
          </cell>
          <cell r="G524">
            <v>107.20821812871797</v>
          </cell>
          <cell r="H524">
            <v>-6.2084752309367053E-3</v>
          </cell>
        </row>
        <row r="525">
          <cell r="A525">
            <v>35110</v>
          </cell>
          <cell r="B525">
            <v>811.41</v>
          </cell>
          <cell r="C525">
            <v>14263.87</v>
          </cell>
          <cell r="E525">
            <v>108.26884073441502</v>
          </cell>
          <cell r="F525">
            <v>-7.3890715631574899E-4</v>
          </cell>
          <cell r="G525">
            <v>106.70543227165548</v>
          </cell>
          <cell r="H525">
            <v>-4.6898070487360055E-3</v>
          </cell>
        </row>
        <row r="526">
          <cell r="A526">
            <v>35111</v>
          </cell>
          <cell r="B526">
            <v>806.98</v>
          </cell>
          <cell r="C526">
            <v>14252.5</v>
          </cell>
          <cell r="E526">
            <v>107.67773270708796</v>
          </cell>
          <cell r="F526">
            <v>-5.4596319986196518E-3</v>
          </cell>
          <cell r="G526">
            <v>106.62037535758316</v>
          </cell>
          <cell r="H526">
            <v>-7.9711887447098118E-4</v>
          </cell>
        </row>
        <row r="527">
          <cell r="A527">
            <v>35114</v>
          </cell>
          <cell r="B527">
            <v>802.39</v>
          </cell>
          <cell r="C527">
            <v>14250.47</v>
          </cell>
          <cell r="E527">
            <v>107.0652754056362</v>
          </cell>
          <cell r="F527">
            <v>-5.6878733054103181E-3</v>
          </cell>
          <cell r="G527">
            <v>106.60518929464851</v>
          </cell>
          <cell r="H527">
            <v>-1.4243115242951188E-4</v>
          </cell>
        </row>
        <row r="528">
          <cell r="A528">
            <v>35115</v>
          </cell>
          <cell r="B528">
            <v>807.89</v>
          </cell>
          <cell r="C528">
            <v>14320.39</v>
          </cell>
          <cell r="E528">
            <v>107.79915670367205</v>
          </cell>
          <cell r="F528">
            <v>6.8545221151807834E-3</v>
          </cell>
          <cell r="G528">
            <v>107.12824817168777</v>
          </cell>
          <cell r="H528">
            <v>4.9065048380858567E-3</v>
          </cell>
        </row>
        <row r="529">
          <cell r="A529">
            <v>35116</v>
          </cell>
          <cell r="B529">
            <v>810.89</v>
          </cell>
          <cell r="C529">
            <v>14300.99</v>
          </cell>
          <cell r="E529">
            <v>108.19945559350981</v>
          </cell>
          <cell r="F529">
            <v>3.7133768211019547E-3</v>
          </cell>
          <cell r="G529">
            <v>106.98312027960309</v>
          </cell>
          <cell r="H529">
            <v>-1.3547117082703952E-3</v>
          </cell>
        </row>
        <row r="530">
          <cell r="A530">
            <v>35117</v>
          </cell>
          <cell r="B530">
            <v>808.86</v>
          </cell>
          <cell r="C530">
            <v>14353.25</v>
          </cell>
          <cell r="E530">
            <v>107.92858667805294</v>
          </cell>
          <cell r="F530">
            <v>-2.5034221657684874E-3</v>
          </cell>
          <cell r="G530">
            <v>107.37406788993023</v>
          </cell>
          <cell r="H530">
            <v>3.6542924650673214E-3</v>
          </cell>
        </row>
        <row r="531">
          <cell r="A531">
            <v>35118</v>
          </cell>
          <cell r="B531">
            <v>821.07</v>
          </cell>
          <cell r="C531">
            <v>14464.68</v>
          </cell>
          <cell r="E531">
            <v>109.55780315969257</v>
          </cell>
          <cell r="F531">
            <v>1.5095319338328084E-2</v>
          </cell>
          <cell r="G531">
            <v>108.20765557111567</v>
          </cell>
          <cell r="H531">
            <v>7.7633985334331079E-3</v>
          </cell>
        </row>
        <row r="532">
          <cell r="A532">
            <v>35121</v>
          </cell>
          <cell r="B532">
            <v>823.91</v>
          </cell>
          <cell r="C532">
            <v>14559.16</v>
          </cell>
          <cell r="E532">
            <v>109.93675277540562</v>
          </cell>
          <cell r="F532">
            <v>3.458901189910657E-3</v>
          </cell>
          <cell r="G532">
            <v>108.91444336720649</v>
          </cell>
          <cell r="H532">
            <v>6.5317725660021253E-3</v>
          </cell>
        </row>
        <row r="533">
          <cell r="A533">
            <v>35122</v>
          </cell>
          <cell r="B533">
            <v>827.88</v>
          </cell>
          <cell r="C533">
            <v>14681.85</v>
          </cell>
          <cell r="E533">
            <v>110.46648163962425</v>
          </cell>
          <cell r="F533">
            <v>4.8184874561543189E-3</v>
          </cell>
          <cell r="G533">
            <v>109.83226507235449</v>
          </cell>
          <cell r="H533">
            <v>8.4269971619241879E-3</v>
          </cell>
        </row>
        <row r="534">
          <cell r="A534">
            <v>35123</v>
          </cell>
          <cell r="B534">
            <v>829.36</v>
          </cell>
          <cell r="C534">
            <v>14660.43</v>
          </cell>
          <cell r="E534">
            <v>110.66396242527755</v>
          </cell>
          <cell r="F534">
            <v>1.7876987002947153E-3</v>
          </cell>
          <cell r="G534">
            <v>109.67202592552694</v>
          </cell>
          <cell r="H534">
            <v>-1.4589442066226255E-3</v>
          </cell>
        </row>
        <row r="535">
          <cell r="A535">
            <v>35124</v>
          </cell>
          <cell r="B535">
            <v>822.35</v>
          </cell>
          <cell r="C535">
            <v>14588.91</v>
          </cell>
          <cell r="E535">
            <v>109.72859735269</v>
          </cell>
          <cell r="F535">
            <v>-8.4523005691136133E-3</v>
          </cell>
          <cell r="G535">
            <v>109.13699773780027</v>
          </cell>
          <cell r="H535">
            <v>-4.8784380812840755E-3</v>
          </cell>
        </row>
        <row r="536">
          <cell r="A536">
            <v>35125</v>
          </cell>
          <cell r="B536">
            <v>818.37</v>
          </cell>
          <cell r="C536">
            <v>14567.48</v>
          </cell>
          <cell r="E536">
            <v>109.19753415883859</v>
          </cell>
          <cell r="F536">
            <v>-4.8397884112604261E-3</v>
          </cell>
          <cell r="G536">
            <v>108.97668378278094</v>
          </cell>
          <cell r="H536">
            <v>-1.4689239977490054E-3</v>
          </cell>
        </row>
        <row r="537">
          <cell r="A537">
            <v>35128</v>
          </cell>
          <cell r="B537">
            <v>813.05</v>
          </cell>
          <cell r="C537">
            <v>14412.37</v>
          </cell>
          <cell r="E537">
            <v>108.48767079419299</v>
          </cell>
          <cell r="F537">
            <v>-6.5007270549995999E-3</v>
          </cell>
          <cell r="G537">
            <v>107.81633391982956</v>
          </cell>
          <cell r="H537">
            <v>-1.0647689236573332E-2</v>
          </cell>
        </row>
        <row r="538">
          <cell r="A538">
            <v>35129</v>
          </cell>
          <cell r="B538">
            <v>802.87</v>
          </cell>
          <cell r="C538">
            <v>14235.27</v>
          </cell>
          <cell r="E538">
            <v>107.12932322801024</v>
          </cell>
          <cell r="F538">
            <v>-1.252075518110829E-2</v>
          </cell>
          <cell r="G538">
            <v>106.49148084311824</v>
          </cell>
          <cell r="H538">
            <v>-1.2288055330247682E-2</v>
          </cell>
        </row>
        <row r="539">
          <cell r="A539">
            <v>35130</v>
          </cell>
          <cell r="B539">
            <v>791.54</v>
          </cell>
          <cell r="C539">
            <v>14056.36</v>
          </cell>
          <cell r="E539">
            <v>105.61752775405635</v>
          </cell>
          <cell r="F539">
            <v>-1.4111873653268825E-2</v>
          </cell>
          <cell r="G539">
            <v>105.15308748369181</v>
          </cell>
          <cell r="H539">
            <v>-1.2568079144266386E-2</v>
          </cell>
        </row>
        <row r="540">
          <cell r="A540">
            <v>35131</v>
          </cell>
          <cell r="B540">
            <v>790.5</v>
          </cell>
          <cell r="C540">
            <v>13756.01</v>
          </cell>
          <cell r="E540">
            <v>105.47875747224593</v>
          </cell>
          <cell r="F540">
            <v>-1.3138944336357206E-3</v>
          </cell>
          <cell r="G540">
            <v>102.9062234430919</v>
          </cell>
          <cell r="H540">
            <v>-2.1367551770159587E-2</v>
          </cell>
        </row>
        <row r="541">
          <cell r="A541">
            <v>35132</v>
          </cell>
          <cell r="B541">
            <v>781.42</v>
          </cell>
          <cell r="C541">
            <v>13679.41</v>
          </cell>
          <cell r="E541">
            <v>104.26718616567034</v>
          </cell>
          <cell r="F541">
            <v>-1.1486401012017811E-2</v>
          </cell>
          <cell r="G541">
            <v>102.33319269393274</v>
          </cell>
          <cell r="H541">
            <v>-5.5684751610387551E-3</v>
          </cell>
        </row>
        <row r="542">
          <cell r="A542">
            <v>35135</v>
          </cell>
          <cell r="B542">
            <v>775.7</v>
          </cell>
          <cell r="C542">
            <v>13562.75</v>
          </cell>
          <cell r="E542">
            <v>103.50394961571305</v>
          </cell>
          <cell r="F542">
            <v>-7.3200071664404343E-3</v>
          </cell>
          <cell r="G542">
            <v>101.46048032843788</v>
          </cell>
          <cell r="H542">
            <v>-8.5281455852261878E-3</v>
          </cell>
        </row>
        <row r="543">
          <cell r="A543">
            <v>35136</v>
          </cell>
          <cell r="B543">
            <v>764.74</v>
          </cell>
          <cell r="C543">
            <v>13380.29</v>
          </cell>
          <cell r="E543">
            <v>102.04152433817251</v>
          </cell>
          <cell r="F543">
            <v>-1.4129173649606641E-2</v>
          </cell>
          <cell r="G543">
            <v>100.09553006092379</v>
          </cell>
          <cell r="H543">
            <v>-1.3453023907393336E-2</v>
          </cell>
        </row>
        <row r="544">
          <cell r="A544">
            <v>35137</v>
          </cell>
          <cell r="B544">
            <v>757.47</v>
          </cell>
          <cell r="C544">
            <v>13266.17</v>
          </cell>
          <cell r="E544">
            <v>101.07146669513236</v>
          </cell>
          <cell r="F544">
            <v>-9.5064989408165657E-3</v>
          </cell>
          <cell r="G544">
            <v>99.241818976145154</v>
          </cell>
          <cell r="H544">
            <v>-8.5289631241177721E-3</v>
          </cell>
        </row>
        <row r="545">
          <cell r="A545">
            <v>35138</v>
          </cell>
          <cell r="B545">
            <v>751.84</v>
          </cell>
          <cell r="C545">
            <v>13154.38</v>
          </cell>
          <cell r="E545">
            <v>100.32023911187021</v>
          </cell>
          <cell r="F545">
            <v>-7.4326375962082691E-3</v>
          </cell>
          <cell r="G545">
            <v>98.405538200055048</v>
          </cell>
          <cell r="H545">
            <v>-8.4266973813843515E-3</v>
          </cell>
        </row>
        <row r="546">
          <cell r="A546">
            <v>35139</v>
          </cell>
          <cell r="B546">
            <v>751.9</v>
          </cell>
          <cell r="C546">
            <v>13092.2</v>
          </cell>
          <cell r="E546">
            <v>100.32824508966694</v>
          </cell>
          <cell r="F546">
            <v>7.9804213662271195E-5</v>
          </cell>
          <cell r="G546">
            <v>97.940380863466075</v>
          </cell>
          <cell r="H546">
            <v>-4.7269426609234388E-3</v>
          </cell>
        </row>
        <row r="547">
          <cell r="A547">
            <v>35142</v>
          </cell>
          <cell r="B547">
            <v>744.97</v>
          </cell>
          <cell r="C547">
            <v>13130.57</v>
          </cell>
          <cell r="E547">
            <v>99.403554654141757</v>
          </cell>
          <cell r="F547">
            <v>-9.2166511504188087E-3</v>
          </cell>
          <cell r="G547">
            <v>98.227419895388223</v>
          </cell>
          <cell r="H547">
            <v>2.9307526618902457E-3</v>
          </cell>
        </row>
        <row r="548">
          <cell r="A548">
            <v>35143</v>
          </cell>
          <cell r="B548">
            <v>751.1</v>
          </cell>
          <cell r="C548">
            <v>13139.57</v>
          </cell>
          <cell r="E548">
            <v>100.22149871904355</v>
          </cell>
          <cell r="F548">
            <v>8.2285192692324038E-3</v>
          </cell>
          <cell r="G548">
            <v>98.294747268004841</v>
          </cell>
          <cell r="H548">
            <v>6.8542340507682376E-4</v>
          </cell>
        </row>
        <row r="549">
          <cell r="A549">
            <v>35144</v>
          </cell>
          <cell r="B549">
            <v>755.58</v>
          </cell>
          <cell r="C549">
            <v>13245.36</v>
          </cell>
          <cell r="E549">
            <v>100.81927839453459</v>
          </cell>
          <cell r="F549">
            <v>5.9645852749301564E-3</v>
          </cell>
          <cell r="G549">
            <v>99.086143129017202</v>
          </cell>
          <cell r="H549">
            <v>8.0512528187757226E-3</v>
          </cell>
        </row>
        <row r="550">
          <cell r="A550">
            <v>35145</v>
          </cell>
          <cell r="B550">
            <v>765.22</v>
          </cell>
          <cell r="C550">
            <v>13306.67</v>
          </cell>
          <cell r="E550">
            <v>102.10557216054654</v>
          </cell>
          <cell r="F550">
            <v>1.2758410757298888E-2</v>
          </cell>
          <cell r="G550">
            <v>99.544792152919911</v>
          </cell>
          <cell r="H550">
            <v>4.6287907614439572E-3</v>
          </cell>
        </row>
        <row r="551">
          <cell r="A551">
            <v>35146</v>
          </cell>
          <cell r="B551">
            <v>777.77</v>
          </cell>
          <cell r="C551">
            <v>13484.88</v>
          </cell>
          <cell r="E551">
            <v>103.7801558497011</v>
          </cell>
          <cell r="F551">
            <v>1.6400512270980716E-2</v>
          </cell>
          <cell r="G551">
            <v>100.8779489389206</v>
          </cell>
          <cell r="H551">
            <v>1.339253171529764E-2</v>
          </cell>
        </row>
        <row r="552">
          <cell r="A552">
            <v>35150</v>
          </cell>
          <cell r="B552">
            <v>779.18</v>
          </cell>
          <cell r="C552">
            <v>13535.93</v>
          </cell>
          <cell r="E552">
            <v>103.96829632792483</v>
          </cell>
          <cell r="F552">
            <v>1.8128752716097818E-3</v>
          </cell>
          <cell r="G552">
            <v>101.25984475804037</v>
          </cell>
          <cell r="H552">
            <v>3.7857214895498092E-3</v>
          </cell>
        </row>
        <row r="553">
          <cell r="A553">
            <v>35151</v>
          </cell>
          <cell r="B553">
            <v>791.1</v>
          </cell>
          <cell r="C553">
            <v>13546.01</v>
          </cell>
          <cell r="E553">
            <v>105.55881725021349</v>
          </cell>
          <cell r="F553">
            <v>1.5298133935676139E-2</v>
          </cell>
          <cell r="G553">
            <v>101.33525141537099</v>
          </cell>
          <cell r="H553">
            <v>7.4468470212263327E-4</v>
          </cell>
        </row>
        <row r="554">
          <cell r="A554">
            <v>35152</v>
          </cell>
          <cell r="B554">
            <v>785.89</v>
          </cell>
          <cell r="C554">
            <v>13544.62</v>
          </cell>
          <cell r="E554">
            <v>104.8636315115286</v>
          </cell>
          <cell r="F554">
            <v>-6.585766654026215E-3</v>
          </cell>
          <cell r="G554">
            <v>101.32485307671131</v>
          </cell>
          <cell r="H554">
            <v>-1.026132418329162E-4</v>
          </cell>
        </row>
        <row r="555">
          <cell r="A555">
            <v>35153</v>
          </cell>
          <cell r="B555">
            <v>782.79</v>
          </cell>
          <cell r="C555">
            <v>13472.84</v>
          </cell>
          <cell r="E555">
            <v>104.44998932536294</v>
          </cell>
          <cell r="F555">
            <v>-3.9445723956278433E-3</v>
          </cell>
          <cell r="G555">
            <v>100.78787987599793</v>
          </cell>
          <cell r="H555">
            <v>-5.2995211382822482E-3</v>
          </cell>
        </row>
        <row r="556">
          <cell r="A556">
            <v>35156</v>
          </cell>
          <cell r="B556">
            <v>781.39</v>
          </cell>
          <cell r="C556">
            <v>13398.98</v>
          </cell>
          <cell r="E556">
            <v>104.26318317677199</v>
          </cell>
          <cell r="F556">
            <v>-1.7884745589493711E-3</v>
          </cell>
          <cell r="G556">
            <v>100.23534657139095</v>
          </cell>
          <cell r="H556">
            <v>-5.4821403653572132E-3</v>
          </cell>
        </row>
        <row r="557">
          <cell r="A557">
            <v>35157</v>
          </cell>
          <cell r="B557">
            <v>785.99</v>
          </cell>
          <cell r="C557">
            <v>13423.35</v>
          </cell>
          <cell r="E557">
            <v>104.87697480785651</v>
          </cell>
          <cell r="F557">
            <v>5.8869450594452033E-3</v>
          </cell>
          <cell r="G557">
            <v>100.41765413479837</v>
          </cell>
          <cell r="H557">
            <v>1.8187951620196596E-3</v>
          </cell>
        </row>
        <row r="558">
          <cell r="A558">
            <v>35158</v>
          </cell>
          <cell r="B558">
            <v>786.23</v>
          </cell>
          <cell r="C558">
            <v>13444.57</v>
          </cell>
          <cell r="E558">
            <v>104.90899871904355</v>
          </cell>
          <cell r="F558">
            <v>3.0534739627752217E-4</v>
          </cell>
          <cell r="G558">
            <v>100.57639711778998</v>
          </cell>
          <cell r="H558">
            <v>1.5808274387540955E-3</v>
          </cell>
        </row>
        <row r="559">
          <cell r="A559">
            <v>35163</v>
          </cell>
          <cell r="B559">
            <v>784.45</v>
          </cell>
          <cell r="C559">
            <v>13462.75</v>
          </cell>
          <cell r="E559">
            <v>104.67148804440649</v>
          </cell>
          <cell r="F559">
            <v>-2.2639685588187186E-3</v>
          </cell>
          <cell r="G559">
            <v>100.71239841047554</v>
          </cell>
          <cell r="H559">
            <v>1.3522187768000293E-3</v>
          </cell>
        </row>
        <row r="560">
          <cell r="A560">
            <v>35164</v>
          </cell>
          <cell r="B560">
            <v>784.99</v>
          </cell>
          <cell r="C560">
            <v>13432.52</v>
          </cell>
          <cell r="E560">
            <v>104.74354184457728</v>
          </cell>
          <cell r="F560">
            <v>6.8838039390661798E-4</v>
          </cell>
          <cell r="G560">
            <v>100.48625324667553</v>
          </cell>
          <cell r="H560">
            <v>-2.2454550519024341E-3</v>
          </cell>
        </row>
        <row r="561">
          <cell r="A561">
            <v>35165</v>
          </cell>
          <cell r="B561">
            <v>782.45</v>
          </cell>
          <cell r="C561">
            <v>13436.75</v>
          </cell>
          <cell r="E561">
            <v>104.40462211784801</v>
          </cell>
          <cell r="F561">
            <v>-3.2357100090445456E-3</v>
          </cell>
          <cell r="G561">
            <v>100.51789711180533</v>
          </cell>
          <cell r="H561">
            <v>3.1490740382289495E-4</v>
          </cell>
        </row>
        <row r="562">
          <cell r="A562">
            <v>35166</v>
          </cell>
          <cell r="B562">
            <v>781.47</v>
          </cell>
          <cell r="C562">
            <v>13338.09</v>
          </cell>
          <cell r="E562">
            <v>104.27385781383434</v>
          </cell>
          <cell r="F562">
            <v>-1.2524761965621023E-3</v>
          </cell>
          <cell r="G562">
            <v>99.779839491543669</v>
          </cell>
          <cell r="H562">
            <v>-7.3425493515918427E-3</v>
          </cell>
        </row>
        <row r="563">
          <cell r="A563">
            <v>35167</v>
          </cell>
          <cell r="B563">
            <v>779.77</v>
          </cell>
          <cell r="C563">
            <v>13396.52</v>
          </cell>
          <cell r="E563">
            <v>104.0470217762596</v>
          </cell>
          <cell r="F563">
            <v>-2.1753874109052829E-3</v>
          </cell>
          <cell r="G563">
            <v>100.21694375620909</v>
          </cell>
          <cell r="H563">
            <v>4.3806871898453004E-3</v>
          </cell>
        </row>
        <row r="564">
          <cell r="A564">
            <v>35170</v>
          </cell>
          <cell r="B564">
            <v>784.61</v>
          </cell>
          <cell r="C564">
            <v>13400.69</v>
          </cell>
          <cell r="E564">
            <v>104.69283731853116</v>
          </cell>
          <cell r="F564">
            <v>6.2069584621107232E-3</v>
          </cell>
          <cell r="G564">
            <v>100.2481387721881</v>
          </cell>
          <cell r="H564">
            <v>3.1127486839843677E-4</v>
          </cell>
        </row>
        <row r="565">
          <cell r="A565">
            <v>35171</v>
          </cell>
          <cell r="B565">
            <v>787.13</v>
          </cell>
          <cell r="C565">
            <v>13456.38</v>
          </cell>
          <cell r="E565">
            <v>105.02908838599487</v>
          </cell>
          <cell r="F565">
            <v>3.2117867475560669E-3</v>
          </cell>
          <cell r="G565">
            <v>100.66474559230132</v>
          </cell>
          <cell r="H565">
            <v>4.1557561588245751E-3</v>
          </cell>
        </row>
        <row r="566">
          <cell r="A566">
            <v>35172</v>
          </cell>
          <cell r="B566">
            <v>792.17</v>
          </cell>
          <cell r="C566">
            <v>13431.03</v>
          </cell>
          <cell r="E566">
            <v>105.70159052092227</v>
          </cell>
          <cell r="F566">
            <v>6.4030083975961105E-3</v>
          </cell>
          <cell r="G566">
            <v>100.47510682609789</v>
          </cell>
          <cell r="H566">
            <v>-1.8838647541163933E-3</v>
          </cell>
        </row>
        <row r="567">
          <cell r="A567">
            <v>35173</v>
          </cell>
          <cell r="B567">
            <v>796.51</v>
          </cell>
          <cell r="C567">
            <v>13526.25</v>
          </cell>
          <cell r="E567">
            <v>106.28068958155421</v>
          </cell>
          <cell r="F567">
            <v>5.4786220129519059E-3</v>
          </cell>
          <cell r="G567">
            <v>101.18743042838163</v>
          </cell>
          <cell r="H567">
            <v>7.0895530722514533E-3</v>
          </cell>
        </row>
        <row r="568">
          <cell r="A568">
            <v>35174</v>
          </cell>
          <cell r="B568">
            <v>804.23</v>
          </cell>
          <cell r="C568">
            <v>13567.66</v>
          </cell>
          <cell r="E568">
            <v>107.31079205807002</v>
          </cell>
          <cell r="F568">
            <v>9.6922825827674419E-3</v>
          </cell>
          <cell r="G568">
            <v>101.49721115060983</v>
          </cell>
          <cell r="H568">
            <v>3.0614545790590419E-3</v>
          </cell>
        </row>
        <row r="569">
          <cell r="A569">
            <v>35177</v>
          </cell>
          <cell r="B569">
            <v>800.98</v>
          </cell>
          <cell r="C569">
            <v>13513.13</v>
          </cell>
          <cell r="E569">
            <v>106.87713492741247</v>
          </cell>
          <cell r="F569">
            <v>-4.0411325118435704E-3</v>
          </cell>
          <cell r="G569">
            <v>101.08928208074497</v>
          </cell>
          <cell r="H569">
            <v>-4.0191160450659957E-3</v>
          </cell>
        </row>
        <row r="570">
          <cell r="A570">
            <v>35178</v>
          </cell>
          <cell r="B570">
            <v>804.27</v>
          </cell>
          <cell r="C570">
            <v>13591.35</v>
          </cell>
          <cell r="E570">
            <v>107.31612937660118</v>
          </cell>
          <cell r="F570">
            <v>4.1074683512696275E-3</v>
          </cell>
          <cell r="G570">
            <v>101.67443175697512</v>
          </cell>
          <cell r="H570">
            <v>5.7884442760487431E-3</v>
          </cell>
        </row>
        <row r="571">
          <cell r="A571">
            <v>35179</v>
          </cell>
          <cell r="B571">
            <v>804.73</v>
          </cell>
          <cell r="C571">
            <v>13730.9</v>
          </cell>
          <cell r="E571">
            <v>107.37750853970964</v>
          </cell>
          <cell r="F571">
            <v>5.7194723165099326E-4</v>
          </cell>
          <cell r="G571">
            <v>102.71838007349157</v>
          </cell>
          <cell r="H571">
            <v>1.0267559881836474E-2</v>
          </cell>
        </row>
        <row r="572">
          <cell r="A572">
            <v>35180</v>
          </cell>
          <cell r="B572">
            <v>820.46</v>
          </cell>
          <cell r="C572">
            <v>13858.45</v>
          </cell>
          <cell r="E572">
            <v>109.47640905209222</v>
          </cell>
          <cell r="F572">
            <v>1.954692878356723E-2</v>
          </cell>
          <cell r="G572">
            <v>103.67255855985253</v>
          </cell>
          <cell r="H572">
            <v>9.2892672730846559E-3</v>
          </cell>
        </row>
        <row r="573">
          <cell r="A573">
            <v>35181</v>
          </cell>
          <cell r="B573">
            <v>841.02</v>
          </cell>
          <cell r="C573">
            <v>14113.95</v>
          </cell>
          <cell r="E573">
            <v>112.21979077711357</v>
          </cell>
          <cell r="F573">
            <v>2.5059113180410986E-2</v>
          </cell>
          <cell r="G573">
            <v>105.58390786024634</v>
          </cell>
          <cell r="H573">
            <v>1.8436405225692898E-2</v>
          </cell>
        </row>
        <row r="574">
          <cell r="A574">
            <v>35184</v>
          </cell>
          <cell r="B574">
            <v>862.18</v>
          </cell>
          <cell r="C574">
            <v>14649.77</v>
          </cell>
          <cell r="E574">
            <v>115.04323228010247</v>
          </cell>
          <cell r="F574">
            <v>2.5159924853154436E-2</v>
          </cell>
          <cell r="G574">
            <v>109.59228039307216</v>
          </cell>
          <cell r="H574">
            <v>3.7963858452098709E-2</v>
          </cell>
        </row>
        <row r="575">
          <cell r="A575">
            <v>35185</v>
          </cell>
          <cell r="B575">
            <v>873.66</v>
          </cell>
          <cell r="C575">
            <v>14878.39</v>
          </cell>
          <cell r="E575">
            <v>116.57504269854823</v>
          </cell>
          <cell r="F575">
            <v>1.3315085017049588E-2</v>
          </cell>
          <cell r="G575">
            <v>111.30254527391767</v>
          </cell>
          <cell r="H575">
            <v>1.5605705755107335E-2</v>
          </cell>
        </row>
        <row r="576">
          <cell r="A576">
            <v>35187</v>
          </cell>
          <cell r="B576">
            <v>888.17</v>
          </cell>
          <cell r="C576">
            <v>15053.87</v>
          </cell>
          <cell r="E576">
            <v>118.51115499573012</v>
          </cell>
          <cell r="F576">
            <v>1.6608291555067156E-2</v>
          </cell>
          <cell r="G576">
            <v>112.61527942355801</v>
          </cell>
          <cell r="H576">
            <v>1.1794286881846805E-2</v>
          </cell>
        </row>
        <row r="577">
          <cell r="A577">
            <v>35188</v>
          </cell>
          <cell r="B577">
            <v>891.17</v>
          </cell>
          <cell r="C577">
            <v>15013.56</v>
          </cell>
          <cell r="E577">
            <v>118.91145388556788</v>
          </cell>
          <cell r="F577">
            <v>3.3777317405452312E-3</v>
          </cell>
          <cell r="G577">
            <v>112.31372760242738</v>
          </cell>
          <cell r="H577">
            <v>-2.6777167598764917E-3</v>
          </cell>
        </row>
        <row r="578">
          <cell r="A578">
            <v>35191</v>
          </cell>
          <cell r="B578">
            <v>884.98</v>
          </cell>
          <cell r="C578">
            <v>14636.55</v>
          </cell>
          <cell r="E578">
            <v>118.08550384286933</v>
          </cell>
          <cell r="F578">
            <v>-6.9459250199176426E-3</v>
          </cell>
          <cell r="G578">
            <v>109.49338396351753</v>
          </cell>
          <cell r="H578">
            <v>-2.5111299385355723E-2</v>
          </cell>
        </row>
        <row r="579">
          <cell r="A579">
            <v>35192</v>
          </cell>
          <cell r="B579">
            <v>890.15</v>
          </cell>
          <cell r="C579">
            <v>14672.16</v>
          </cell>
          <cell r="E579">
            <v>118.77535226302305</v>
          </cell>
          <cell r="F579">
            <v>5.8419399308460296E-3</v>
          </cell>
          <cell r="G579">
            <v>109.75977593450392</v>
          </cell>
          <cell r="H579">
            <v>2.4329503878988135E-3</v>
          </cell>
        </row>
        <row r="580">
          <cell r="A580">
            <v>35193</v>
          </cell>
          <cell r="B580">
            <v>892.76</v>
          </cell>
          <cell r="C580">
            <v>14709.91</v>
          </cell>
          <cell r="E580">
            <v>119.12361229718189</v>
          </cell>
          <cell r="F580">
            <v>2.9320900971745445E-3</v>
          </cell>
          <cell r="G580">
            <v>110.0421768585347</v>
          </cell>
          <cell r="H580">
            <v>2.5728999683753973E-3</v>
          </cell>
        </row>
        <row r="581">
          <cell r="A581">
            <v>35194</v>
          </cell>
          <cell r="B581">
            <v>895.27</v>
          </cell>
          <cell r="C581">
            <v>14769.65</v>
          </cell>
          <cell r="E581">
            <v>119.45852903501279</v>
          </cell>
          <cell r="F581">
            <v>2.8115058918409819E-3</v>
          </cell>
          <cell r="G581">
            <v>110.48908099632541</v>
          </cell>
          <cell r="H581">
            <v>4.0612077164305926E-3</v>
          </cell>
        </row>
        <row r="582">
          <cell r="A582">
            <v>35195</v>
          </cell>
          <cell r="B582">
            <v>880.53</v>
          </cell>
          <cell r="C582">
            <v>14625.42</v>
          </cell>
          <cell r="E582">
            <v>117.49172715627667</v>
          </cell>
          <cell r="F582">
            <v>-1.6464306857149169E-2</v>
          </cell>
          <cell r="G582">
            <v>109.41012244604833</v>
          </cell>
          <cell r="H582">
            <v>-9.7652957246785466E-3</v>
          </cell>
        </row>
        <row r="583">
          <cell r="A583">
            <v>35198</v>
          </cell>
          <cell r="B583">
            <v>867.57</v>
          </cell>
          <cell r="C583">
            <v>14555.3</v>
          </cell>
          <cell r="E583">
            <v>115.76243595217764</v>
          </cell>
          <cell r="F583">
            <v>-1.47184082314058E-2</v>
          </cell>
          <cell r="G583">
            <v>108.88556740517312</v>
          </cell>
          <cell r="H583">
            <v>-4.7943922294199082E-3</v>
          </cell>
        </row>
        <row r="584">
          <cell r="A584">
            <v>35199</v>
          </cell>
          <cell r="B584">
            <v>861.57</v>
          </cell>
          <cell r="C584">
            <v>14455.31</v>
          </cell>
          <cell r="E584">
            <v>114.96183817250214</v>
          </cell>
          <cell r="F584">
            <v>-6.9158684601819953E-3</v>
          </cell>
          <cell r="G584">
            <v>108.13756029540258</v>
          </cell>
          <cell r="H584">
            <v>-6.8696625971295111E-3</v>
          </cell>
        </row>
        <row r="585">
          <cell r="A585">
            <v>35200</v>
          </cell>
          <cell r="B585">
            <v>848.51</v>
          </cell>
          <cell r="C585">
            <v>14350.24</v>
          </cell>
          <cell r="E585">
            <v>113.21920367207514</v>
          </cell>
          <cell r="F585">
            <v>-1.5158373666678382E-2</v>
          </cell>
          <cell r="G585">
            <v>107.35155062419955</v>
          </cell>
          <cell r="H585">
            <v>-7.2686092515483747E-3</v>
          </cell>
        </row>
        <row r="586">
          <cell r="A586">
            <v>35201</v>
          </cell>
          <cell r="B586">
            <v>858.45</v>
          </cell>
          <cell r="C586">
            <v>14352.13</v>
          </cell>
          <cell r="E586">
            <v>114.54552732707089</v>
          </cell>
          <cell r="F586">
            <v>1.1714652744222454E-2</v>
          </cell>
          <cell r="G586">
            <v>107.36568937244904</v>
          </cell>
          <cell r="H586">
            <v>1.3170511433968635E-4</v>
          </cell>
        </row>
        <row r="587">
          <cell r="A587">
            <v>35202</v>
          </cell>
          <cell r="B587">
            <v>868.99</v>
          </cell>
          <cell r="C587">
            <v>14383.22</v>
          </cell>
          <cell r="E587">
            <v>115.95191076003415</v>
          </cell>
          <cell r="F587">
            <v>1.2277942803890607E-2</v>
          </cell>
          <cell r="G587">
            <v>107.59826804074353</v>
          </cell>
          <cell r="H587">
            <v>2.1662289848265459E-3</v>
          </cell>
        </row>
        <row r="588">
          <cell r="A588">
            <v>35206</v>
          </cell>
          <cell r="B588">
            <v>873.33</v>
          </cell>
          <cell r="C588">
            <v>14391.41</v>
          </cell>
          <cell r="E588">
            <v>116.53100982066609</v>
          </cell>
          <cell r="F588">
            <v>4.9943037319186701E-3</v>
          </cell>
          <cell r="G588">
            <v>107.65953594982464</v>
          </cell>
          <cell r="H588">
            <v>5.6941352492700936E-4</v>
          </cell>
        </row>
        <row r="589">
          <cell r="A589">
            <v>35207</v>
          </cell>
          <cell r="B589">
            <v>873.16</v>
          </cell>
          <cell r="C589">
            <v>14383.97</v>
          </cell>
          <cell r="E589">
            <v>116.50832621690861</v>
          </cell>
          <cell r="F589">
            <v>-1.9465723151612657E-4</v>
          </cell>
          <cell r="G589">
            <v>107.60387865512824</v>
          </cell>
          <cell r="H589">
            <v>-5.1697505664838328E-4</v>
          </cell>
        </row>
        <row r="590">
          <cell r="A590">
            <v>35208</v>
          </cell>
          <cell r="B590">
            <v>867.34</v>
          </cell>
          <cell r="C590">
            <v>14376.62</v>
          </cell>
          <cell r="E590">
            <v>115.7317463706234</v>
          </cell>
          <cell r="F590">
            <v>-6.6654450501625329E-3</v>
          </cell>
          <cell r="G590">
            <v>107.54889463415802</v>
          </cell>
          <cell r="H590">
            <v>-5.109854928784241E-4</v>
          </cell>
        </row>
        <row r="591">
          <cell r="A591">
            <v>35209</v>
          </cell>
          <cell r="B591">
            <v>875.5</v>
          </cell>
          <cell r="C591">
            <v>14358.57</v>
          </cell>
          <cell r="E591">
            <v>116.82055935098205</v>
          </cell>
          <cell r="F591">
            <v>9.4080752646019672E-3</v>
          </cell>
          <cell r="G591">
            <v>107.41386584796582</v>
          </cell>
          <cell r="H591">
            <v>-1.2555106833176399E-3</v>
          </cell>
        </row>
        <row r="592">
          <cell r="A592">
            <v>35212</v>
          </cell>
          <cell r="B592">
            <v>872.47</v>
          </cell>
          <cell r="C592">
            <v>14326.53</v>
          </cell>
          <cell r="E592">
            <v>116.41625747224593</v>
          </cell>
          <cell r="F592">
            <v>-3.4608794974300139E-3</v>
          </cell>
          <cell r="G592">
            <v>107.17418040145068</v>
          </cell>
          <cell r="H592">
            <v>-2.23141998123777E-3</v>
          </cell>
        </row>
        <row r="593">
          <cell r="A593">
            <v>35213</v>
          </cell>
          <cell r="B593">
            <v>868.82</v>
          </cell>
          <cell r="C593">
            <v>14272.72</v>
          </cell>
          <cell r="E593">
            <v>115.9292271562767</v>
          </cell>
          <cell r="F593">
            <v>-4.1835249349545522E-3</v>
          </cell>
          <cell r="G593">
            <v>106.77163752139514</v>
          </cell>
          <cell r="H593">
            <v>-3.7559688214802156E-3</v>
          </cell>
        </row>
        <row r="594">
          <cell r="A594">
            <v>35214</v>
          </cell>
          <cell r="B594">
            <v>867.7</v>
          </cell>
          <cell r="C594">
            <v>14206.65</v>
          </cell>
          <cell r="E594">
            <v>115.77978223740392</v>
          </cell>
          <cell r="F594">
            <v>-1.2891047627818786E-3</v>
          </cell>
          <cell r="G594">
            <v>106.27737979819743</v>
          </cell>
          <cell r="H594">
            <v>-4.6291106390371484E-3</v>
          </cell>
        </row>
        <row r="595">
          <cell r="A595">
            <v>35215</v>
          </cell>
          <cell r="B595">
            <v>868.57</v>
          </cell>
          <cell r="C595">
            <v>14210.23</v>
          </cell>
          <cell r="E595">
            <v>115.89586891545687</v>
          </cell>
          <cell r="F595">
            <v>1.0026506857210293E-3</v>
          </cell>
          <cell r="G595">
            <v>106.30416113086048</v>
          </cell>
          <cell r="H595">
            <v>2.5199466447056729E-4</v>
          </cell>
        </row>
        <row r="596">
          <cell r="A596">
            <v>35216</v>
          </cell>
          <cell r="B596">
            <v>873.34</v>
          </cell>
          <cell r="C596">
            <v>14210.87</v>
          </cell>
          <cell r="E596">
            <v>116.5323441502989</v>
          </cell>
          <cell r="F596">
            <v>5.4917853483311685E-3</v>
          </cell>
          <cell r="G596">
            <v>106.30894885513544</v>
          </cell>
          <cell r="H596">
            <v>4.5037976162287663E-5</v>
          </cell>
        </row>
        <row r="597">
          <cell r="A597">
            <v>35219</v>
          </cell>
          <cell r="B597">
            <v>886.62</v>
          </cell>
          <cell r="C597">
            <v>14234.46</v>
          </cell>
          <cell r="E597">
            <v>118.3043339026473</v>
          </cell>
          <cell r="F597">
            <v>1.5205990793963231E-2</v>
          </cell>
          <cell r="G597">
            <v>106.48542137958275</v>
          </cell>
          <cell r="H597">
            <v>1.6599968897046402E-3</v>
          </cell>
        </row>
        <row r="598">
          <cell r="A598">
            <v>35220</v>
          </cell>
          <cell r="B598">
            <v>884.83</v>
          </cell>
          <cell r="C598">
            <v>14190.98</v>
          </cell>
          <cell r="E598">
            <v>118.06548889837745</v>
          </cell>
          <cell r="F598">
            <v>-2.0189032505469884E-3</v>
          </cell>
          <cell r="G598">
            <v>106.16015536165271</v>
          </cell>
          <cell r="H598">
            <v>-3.0545591473087885E-3</v>
          </cell>
        </row>
        <row r="599">
          <cell r="A599">
            <v>35221</v>
          </cell>
          <cell r="B599">
            <v>875.62</v>
          </cell>
          <cell r="C599">
            <v>14143.66</v>
          </cell>
          <cell r="E599">
            <v>116.83657130657556</v>
          </cell>
          <cell r="F599">
            <v>-1.0408779087508369E-2</v>
          </cell>
          <cell r="G599">
            <v>105.80616299807292</v>
          </cell>
          <cell r="H599">
            <v>-3.3345124861003939E-3</v>
          </cell>
        </row>
        <row r="600">
          <cell r="A600">
            <v>35222</v>
          </cell>
          <cell r="B600">
            <v>866.19</v>
          </cell>
          <cell r="C600">
            <v>14103.57</v>
          </cell>
          <cell r="E600">
            <v>115.57829846285226</v>
          </cell>
          <cell r="F600">
            <v>-1.0769511888718775E-2</v>
          </cell>
          <cell r="G600">
            <v>105.50625695716182</v>
          </cell>
          <cell r="H600">
            <v>-2.8344855574864436E-3</v>
          </cell>
        </row>
        <row r="601">
          <cell r="A601">
            <v>35223</v>
          </cell>
          <cell r="B601">
            <v>857.11</v>
          </cell>
          <cell r="C601">
            <v>14049.12</v>
          </cell>
          <cell r="E601">
            <v>114.36672715627667</v>
          </cell>
          <cell r="F601">
            <v>-1.0482688555628839E-2</v>
          </cell>
          <cell r="G601">
            <v>105.09892635283134</v>
          </cell>
          <cell r="H601">
            <v>-3.8607246250416116E-3</v>
          </cell>
        </row>
        <row r="602">
          <cell r="A602">
            <v>35227</v>
          </cell>
          <cell r="B602">
            <v>853.61</v>
          </cell>
          <cell r="C602">
            <v>14059.54</v>
          </cell>
          <cell r="E602">
            <v>113.89971178479932</v>
          </cell>
          <cell r="F602">
            <v>-4.0834898671113784E-3</v>
          </cell>
          <cell r="G602">
            <v>105.17687648868301</v>
          </cell>
          <cell r="H602">
            <v>7.4168346487168968E-4</v>
          </cell>
        </row>
        <row r="603">
          <cell r="A603">
            <v>35228</v>
          </cell>
          <cell r="B603">
            <v>849.84</v>
          </cell>
          <cell r="C603">
            <v>13949.1</v>
          </cell>
          <cell r="E603">
            <v>113.39666951323655</v>
          </cell>
          <cell r="F603">
            <v>-4.4165368259510007E-3</v>
          </cell>
          <cell r="G603">
            <v>104.35069481848541</v>
          </cell>
          <cell r="H603">
            <v>-7.8551645359662414E-3</v>
          </cell>
        </row>
        <row r="604">
          <cell r="A604">
            <v>35229</v>
          </cell>
          <cell r="B604">
            <v>866.32</v>
          </cell>
          <cell r="C604">
            <v>14017.81</v>
          </cell>
          <cell r="E604">
            <v>115.59564474807857</v>
          </cell>
          <cell r="F604">
            <v>1.9391885531394149E-2</v>
          </cell>
          <cell r="G604">
            <v>104.86470190431731</v>
          </cell>
          <cell r="H604">
            <v>4.9257658200168031E-3</v>
          </cell>
        </row>
        <row r="605">
          <cell r="A605">
            <v>35230</v>
          </cell>
          <cell r="B605">
            <v>869.5</v>
          </cell>
          <cell r="C605">
            <v>14069.75</v>
          </cell>
          <cell r="E605">
            <v>116.01996157130657</v>
          </cell>
          <cell r="F605">
            <v>3.6706990488502012E-3</v>
          </cell>
          <cell r="G605">
            <v>105.25325565250697</v>
          </cell>
          <cell r="H605">
            <v>3.7052863464408503E-3</v>
          </cell>
        </row>
        <row r="606">
          <cell r="A606">
            <v>35234</v>
          </cell>
          <cell r="B606">
            <v>877.48</v>
          </cell>
          <cell r="C606">
            <v>14134.39</v>
          </cell>
          <cell r="E606">
            <v>117.08475661827498</v>
          </cell>
          <cell r="F606">
            <v>9.1776883266245779E-3</v>
          </cell>
          <cell r="G606">
            <v>105.73681580427782</v>
          </cell>
          <cell r="H606">
            <v>4.5942536292400415E-3</v>
          </cell>
        </row>
        <row r="607">
          <cell r="A607">
            <v>35235</v>
          </cell>
          <cell r="B607">
            <v>885.82</v>
          </cell>
          <cell r="C607">
            <v>14163.56</v>
          </cell>
          <cell r="E607">
            <v>118.19758753202392</v>
          </cell>
          <cell r="F607">
            <v>9.5044901308292129E-3</v>
          </cell>
          <cell r="G607">
            <v>105.95503129974743</v>
          </cell>
          <cell r="H607">
            <v>2.0637607990157125E-3</v>
          </cell>
        </row>
        <row r="608">
          <cell r="A608">
            <v>35236</v>
          </cell>
          <cell r="B608">
            <v>883.23</v>
          </cell>
          <cell r="C608">
            <v>14246.48</v>
          </cell>
          <cell r="E608">
            <v>117.85199615713064</v>
          </cell>
          <cell r="F608">
            <v>-2.9238445733897889E-3</v>
          </cell>
          <cell r="G608">
            <v>106.57534082612182</v>
          </cell>
          <cell r="H608">
            <v>5.8544603192982603E-3</v>
          </cell>
        </row>
        <row r="609">
          <cell r="A609">
            <v>35237</v>
          </cell>
          <cell r="B609">
            <v>881.45</v>
          </cell>
          <cell r="C609">
            <v>14179.47</v>
          </cell>
          <cell r="E609">
            <v>117.61448548249361</v>
          </cell>
          <cell r="F609">
            <v>-2.0153300952184816E-3</v>
          </cell>
          <cell r="G609">
            <v>106.07405113289525</v>
          </cell>
          <cell r="H609">
            <v>-4.7036180165205277E-3</v>
          </cell>
        </row>
        <row r="610">
          <cell r="A610">
            <v>35240</v>
          </cell>
          <cell r="B610">
            <v>869.26</v>
          </cell>
          <cell r="C610">
            <v>14259.66</v>
          </cell>
          <cell r="E610">
            <v>115.98793766011954</v>
          </cell>
          <cell r="F610">
            <v>-1.3829485506835493E-2</v>
          </cell>
          <cell r="G610">
            <v>106.67393802290925</v>
          </cell>
          <cell r="H610">
            <v>5.6553594739436885E-3</v>
          </cell>
        </row>
        <row r="611">
          <cell r="A611">
            <v>35241</v>
          </cell>
          <cell r="B611">
            <v>867.24</v>
          </cell>
          <cell r="C611">
            <v>14145.7</v>
          </cell>
          <cell r="E611">
            <v>115.71840307429547</v>
          </cell>
          <cell r="F611">
            <v>-2.3238156592964021E-3</v>
          </cell>
          <cell r="G611">
            <v>105.82142386919938</v>
          </cell>
          <cell r="H611">
            <v>-7.9917753999743102E-3</v>
          </cell>
        </row>
        <row r="612">
          <cell r="A612">
            <v>35242</v>
          </cell>
          <cell r="B612">
            <v>867.61</v>
          </cell>
          <cell r="C612">
            <v>14125.96</v>
          </cell>
          <cell r="E612">
            <v>115.7677732707088</v>
          </cell>
          <cell r="F612">
            <v>4.26640837599912E-4</v>
          </cell>
          <cell r="G612">
            <v>105.67375249859359</v>
          </cell>
          <cell r="H612">
            <v>-1.395477070770812E-3</v>
          </cell>
        </row>
        <row r="613">
          <cell r="A613">
            <v>35243</v>
          </cell>
          <cell r="B613">
            <v>858.62</v>
          </cell>
          <cell r="C613">
            <v>14015.36</v>
          </cell>
          <cell r="E613">
            <v>114.56821093082834</v>
          </cell>
          <cell r="F613">
            <v>-1.0361798503936259E-2</v>
          </cell>
          <cell r="G613">
            <v>104.84637389732725</v>
          </cell>
          <cell r="H613">
            <v>-7.8295563628948406E-3</v>
          </cell>
        </row>
        <row r="614">
          <cell r="A614">
            <v>35244</v>
          </cell>
          <cell r="B614">
            <v>860.73</v>
          </cell>
          <cell r="C614">
            <v>13962.91</v>
          </cell>
          <cell r="E614">
            <v>114.84975448334755</v>
          </cell>
          <cell r="F614">
            <v>2.4574316927161721E-3</v>
          </cell>
          <cell r="G614">
            <v>104.454004931356</v>
          </cell>
          <cell r="H614">
            <v>-3.7423227087995947E-3</v>
          </cell>
        </row>
        <row r="615">
          <cell r="A615">
            <v>35248</v>
          </cell>
          <cell r="B615">
            <v>863.95</v>
          </cell>
          <cell r="C615">
            <v>14028.75</v>
          </cell>
          <cell r="E615">
            <v>115.27940862510675</v>
          </cell>
          <cell r="F615">
            <v>3.7410105375670355E-3</v>
          </cell>
          <cell r="G615">
            <v>104.9465420661424</v>
          </cell>
          <cell r="H615">
            <v>4.7153494507949922E-3</v>
          </cell>
        </row>
        <row r="616">
          <cell r="A616">
            <v>35249</v>
          </cell>
          <cell r="B616">
            <v>863.04</v>
          </cell>
          <cell r="C616">
            <v>14033.53</v>
          </cell>
          <cell r="E616">
            <v>115.15798462852263</v>
          </cell>
          <cell r="F616">
            <v>-1.0533016957000596E-3</v>
          </cell>
          <cell r="G616">
            <v>104.98230038182102</v>
          </cell>
          <cell r="H616">
            <v>3.4072886037628258E-4</v>
          </cell>
        </row>
        <row r="617">
          <cell r="A617">
            <v>35250</v>
          </cell>
          <cell r="B617">
            <v>862.71</v>
          </cell>
          <cell r="C617">
            <v>14014.68</v>
          </cell>
          <cell r="E617">
            <v>115.11395175064048</v>
          </cell>
          <cell r="F617">
            <v>-3.8236929922130791E-4</v>
          </cell>
          <cell r="G617">
            <v>104.84128694028512</v>
          </cell>
          <cell r="H617">
            <v>-1.3432115796951916E-3</v>
          </cell>
        </row>
        <row r="618">
          <cell r="A618">
            <v>35251</v>
          </cell>
          <cell r="B618">
            <v>859.88</v>
          </cell>
          <cell r="C618">
            <v>14008.02</v>
          </cell>
          <cell r="E618">
            <v>114.73633646456021</v>
          </cell>
          <cell r="F618">
            <v>-3.2803607237658072E-3</v>
          </cell>
          <cell r="G618">
            <v>104.79146468454881</v>
          </cell>
          <cell r="H618">
            <v>-4.752159878071982E-4</v>
          </cell>
        </row>
        <row r="619">
          <cell r="A619">
            <v>35254</v>
          </cell>
          <cell r="B619">
            <v>854.33</v>
          </cell>
          <cell r="C619">
            <v>14014.75</v>
          </cell>
          <cell r="E619">
            <v>113.99578351836037</v>
          </cell>
          <cell r="F619">
            <v>-6.4543889845095626E-3</v>
          </cell>
          <cell r="G619">
            <v>104.84181059762767</v>
          </cell>
          <cell r="H619">
            <v>4.8043906276529214E-4</v>
          </cell>
        </row>
        <row r="620">
          <cell r="A620">
            <v>35255</v>
          </cell>
          <cell r="B620">
            <v>855.5</v>
          </cell>
          <cell r="C620">
            <v>13961.61</v>
          </cell>
          <cell r="E620">
            <v>114.15190008539709</v>
          </cell>
          <cell r="F620">
            <v>1.3694942235435992E-3</v>
          </cell>
          <cell r="G620">
            <v>104.44427986642249</v>
          </cell>
          <cell r="H620">
            <v>-3.791719438448693E-3</v>
          </cell>
        </row>
        <row r="621">
          <cell r="A621">
            <v>35256</v>
          </cell>
          <cell r="B621">
            <v>854.48</v>
          </cell>
          <cell r="C621">
            <v>13974.76</v>
          </cell>
          <cell r="E621">
            <v>114.01579846285226</v>
          </cell>
          <cell r="F621">
            <v>-1.1922852133254835E-3</v>
          </cell>
          <cell r="G621">
            <v>104.54265263863454</v>
          </cell>
          <cell r="H621">
            <v>9.4186845213406478E-4</v>
          </cell>
        </row>
        <row r="622">
          <cell r="A622">
            <v>35257</v>
          </cell>
          <cell r="B622">
            <v>848.89</v>
          </cell>
          <cell r="C622">
            <v>13962.17</v>
          </cell>
          <cell r="E622">
            <v>113.26990819812126</v>
          </cell>
          <cell r="F622">
            <v>-6.5419904503324355E-3</v>
          </cell>
          <cell r="G622">
            <v>104.44846912516309</v>
          </cell>
          <cell r="H622">
            <v>-9.0090992618108157E-4</v>
          </cell>
        </row>
        <row r="623">
          <cell r="A623">
            <v>35258</v>
          </cell>
          <cell r="B623">
            <v>841.64</v>
          </cell>
          <cell r="C623">
            <v>13877.09</v>
          </cell>
          <cell r="E623">
            <v>112.3025192143467</v>
          </cell>
          <cell r="F623">
            <v>-8.5405647374807714E-3</v>
          </cell>
          <cell r="G623">
            <v>103.81200102936073</v>
          </cell>
          <cell r="H623">
            <v>-6.0936086582529247E-3</v>
          </cell>
        </row>
        <row r="624">
          <cell r="A624">
            <v>35261</v>
          </cell>
          <cell r="B624">
            <v>842.77</v>
          </cell>
          <cell r="C624">
            <v>13877.11</v>
          </cell>
          <cell r="E624">
            <v>112.45329846285226</v>
          </cell>
          <cell r="F624">
            <v>1.3426167957797386E-3</v>
          </cell>
          <cell r="G624">
            <v>103.81215064574431</v>
          </cell>
          <cell r="H624">
            <v>1.4412243487527121E-6</v>
          </cell>
        </row>
        <row r="625">
          <cell r="A625">
            <v>35262</v>
          </cell>
          <cell r="B625">
            <v>838.88</v>
          </cell>
          <cell r="C625">
            <v>13791.98</v>
          </cell>
          <cell r="E625">
            <v>111.93424423569599</v>
          </cell>
          <cell r="F625">
            <v>-4.6157314569811314E-3</v>
          </cell>
          <cell r="G625">
            <v>103.17530850898295</v>
          </cell>
          <cell r="H625">
            <v>-6.134562599849791E-3</v>
          </cell>
        </row>
        <row r="626">
          <cell r="A626">
            <v>35263</v>
          </cell>
          <cell r="B626">
            <v>835.59</v>
          </cell>
          <cell r="C626">
            <v>13756.63</v>
          </cell>
          <cell r="E626">
            <v>111.49524978650724</v>
          </cell>
          <cell r="F626">
            <v>-3.9218958611483279E-3</v>
          </cell>
          <cell r="G626">
            <v>102.91086155098328</v>
          </cell>
          <cell r="H626">
            <v>-2.5630837631722692E-3</v>
          </cell>
        </row>
        <row r="627">
          <cell r="A627">
            <v>35264</v>
          </cell>
          <cell r="B627">
            <v>836.16</v>
          </cell>
          <cell r="C627">
            <v>13741.57</v>
          </cell>
          <cell r="E627">
            <v>111.57130657557641</v>
          </cell>
          <cell r="F627">
            <v>6.8215273040594937E-4</v>
          </cell>
          <cell r="G627">
            <v>102.79820041413814</v>
          </cell>
          <cell r="H627">
            <v>-1.0947448612053101E-3</v>
          </cell>
        </row>
        <row r="628">
          <cell r="A628">
            <v>35265</v>
          </cell>
          <cell r="B628">
            <v>836.38</v>
          </cell>
          <cell r="C628">
            <v>13697.44</v>
          </cell>
          <cell r="E628">
            <v>111.60066182749786</v>
          </cell>
          <cell r="F628">
            <v>2.6310753922698105E-4</v>
          </cell>
          <cell r="G628">
            <v>102.46807186374136</v>
          </cell>
          <cell r="H628">
            <v>-3.2114234399708286E-3</v>
          </cell>
        </row>
        <row r="629">
          <cell r="A629">
            <v>35268</v>
          </cell>
          <cell r="B629">
            <v>829.58</v>
          </cell>
          <cell r="C629">
            <v>13671.42</v>
          </cell>
          <cell r="E629">
            <v>110.69331767719896</v>
          </cell>
          <cell r="F629">
            <v>-8.1302757119969815E-3</v>
          </cell>
          <cell r="G629">
            <v>102.27342094868757</v>
          </cell>
          <cell r="H629">
            <v>-1.8996250394233138E-3</v>
          </cell>
        </row>
        <row r="630">
          <cell r="A630">
            <v>35269</v>
          </cell>
          <cell r="B630">
            <v>831.55</v>
          </cell>
          <cell r="C630">
            <v>13673.94</v>
          </cell>
          <cell r="E630">
            <v>110.95618061485908</v>
          </cell>
          <cell r="F630">
            <v>2.3746956291135213E-3</v>
          </cell>
          <cell r="G630">
            <v>102.2922726130202</v>
          </cell>
          <cell r="H630">
            <v>1.8432613437346923E-4</v>
          </cell>
        </row>
        <row r="631">
          <cell r="A631">
            <v>35270</v>
          </cell>
          <cell r="B631">
            <v>841.98</v>
          </cell>
          <cell r="C631">
            <v>13660.47</v>
          </cell>
          <cell r="E631">
            <v>112.34788642186165</v>
          </cell>
          <cell r="F631">
            <v>1.2542841681197903E-2</v>
          </cell>
          <cell r="G631">
            <v>102.19150597867068</v>
          </cell>
          <cell r="H631">
            <v>-9.8508549840059523E-4</v>
          </cell>
        </row>
        <row r="632">
          <cell r="A632">
            <v>35271</v>
          </cell>
          <cell r="B632">
            <v>849.43</v>
          </cell>
          <cell r="C632">
            <v>13655.28</v>
          </cell>
          <cell r="E632">
            <v>113.34196199829205</v>
          </cell>
          <cell r="F632">
            <v>8.8481911684363812E-3</v>
          </cell>
          <cell r="G632">
            <v>102.15268052712845</v>
          </cell>
          <cell r="H632">
            <v>-3.7992836264033603E-4</v>
          </cell>
        </row>
        <row r="633">
          <cell r="A633">
            <v>35272</v>
          </cell>
          <cell r="B633">
            <v>856.38</v>
          </cell>
          <cell r="C633">
            <v>13644.65</v>
          </cell>
          <cell r="E633">
            <v>114.26932109308284</v>
          </cell>
          <cell r="F633">
            <v>8.1819573125507805E-3</v>
          </cell>
          <cell r="G633">
            <v>102.07315941924904</v>
          </cell>
          <cell r="H633">
            <v>-7.7845346269012072E-4</v>
          </cell>
        </row>
        <row r="634">
          <cell r="A634">
            <v>35275</v>
          </cell>
          <cell r="B634">
            <v>854.76</v>
          </cell>
          <cell r="C634">
            <v>13637.71</v>
          </cell>
          <cell r="E634">
            <v>114.05315969257043</v>
          </cell>
          <cell r="F634">
            <v>-1.8916835984027491E-3</v>
          </cell>
          <cell r="G634">
            <v>102.02124253414244</v>
          </cell>
          <cell r="H634">
            <v>-5.0862425932518551E-4</v>
          </cell>
        </row>
        <row r="635">
          <cell r="A635">
            <v>35276</v>
          </cell>
          <cell r="B635">
            <v>851.49</v>
          </cell>
          <cell r="C635">
            <v>13641.43</v>
          </cell>
          <cell r="E635">
            <v>113.6168339026473</v>
          </cell>
          <cell r="F635">
            <v>-3.8256352660395176E-3</v>
          </cell>
          <cell r="G635">
            <v>102.04907118149065</v>
          </cell>
          <cell r="H635">
            <v>2.7277306820572278E-4</v>
          </cell>
        </row>
        <row r="636">
          <cell r="A636">
            <v>35277</v>
          </cell>
          <cell r="B636">
            <v>851.95</v>
          </cell>
          <cell r="C636">
            <v>13598.98</v>
          </cell>
          <cell r="E636">
            <v>113.67821306575576</v>
          </cell>
          <cell r="F636">
            <v>5.4022948008780602E-4</v>
          </cell>
          <cell r="G636">
            <v>101.73151040731562</v>
          </cell>
          <cell r="H636">
            <v>-3.1118438462830467E-3</v>
          </cell>
        </row>
        <row r="637">
          <cell r="A637">
            <v>35278</v>
          </cell>
          <cell r="B637">
            <v>861.9</v>
          </cell>
          <cell r="C637">
            <v>13653.28</v>
          </cell>
          <cell r="E637">
            <v>115.00587105038427</v>
          </cell>
          <cell r="F637">
            <v>1.1679089148424193E-2</v>
          </cell>
          <cell r="G637">
            <v>102.13771888876919</v>
          </cell>
          <cell r="H637">
            <v>3.9929465298134126E-3</v>
          </cell>
        </row>
        <row r="638">
          <cell r="A638">
            <v>35279</v>
          </cell>
          <cell r="B638">
            <v>865.64</v>
          </cell>
          <cell r="C638">
            <v>13710.59</v>
          </cell>
          <cell r="E638">
            <v>115.50491033304866</v>
          </cell>
          <cell r="F638">
            <v>4.3392504930965803E-3</v>
          </cell>
          <cell r="G638">
            <v>102.56644463595342</v>
          </cell>
          <cell r="H638">
            <v>4.1975261622115845E-3</v>
          </cell>
        </row>
        <row r="639">
          <cell r="A639">
            <v>35282</v>
          </cell>
          <cell r="B639">
            <v>872.71</v>
          </cell>
          <cell r="C639">
            <v>13785.1</v>
          </cell>
          <cell r="E639">
            <v>116.44828138343296</v>
          </cell>
          <cell r="F639">
            <v>8.1673674968809618E-3</v>
          </cell>
          <cell r="G639">
            <v>103.12384047302716</v>
          </cell>
          <cell r="H639">
            <v>5.4344853139070004E-3</v>
          </cell>
        </row>
        <row r="640">
          <cell r="A640">
            <v>35283</v>
          </cell>
          <cell r="B640">
            <v>871.78</v>
          </cell>
          <cell r="C640">
            <v>13750.31</v>
          </cell>
          <cell r="E640">
            <v>116.32418872758325</v>
          </cell>
          <cell r="F640">
            <v>-1.0656460909123089E-3</v>
          </cell>
          <cell r="G640">
            <v>102.86358277376806</v>
          </cell>
          <cell r="H640">
            <v>-2.5237393997866731E-3</v>
          </cell>
        </row>
        <row r="641">
          <cell r="A641">
            <v>35285</v>
          </cell>
          <cell r="B641">
            <v>872.84</v>
          </cell>
          <cell r="C641">
            <v>13748.26</v>
          </cell>
          <cell r="E641">
            <v>116.46562766865927</v>
          </cell>
          <cell r="F641">
            <v>1.2159030948175609E-3</v>
          </cell>
          <cell r="G641">
            <v>102.84824709444982</v>
          </cell>
          <cell r="H641">
            <v>-1.4908754784448419E-4</v>
          </cell>
        </row>
        <row r="642">
          <cell r="A642">
            <v>35286</v>
          </cell>
          <cell r="B642">
            <v>874.48</v>
          </cell>
          <cell r="C642">
            <v>13799.71</v>
          </cell>
          <cell r="E642">
            <v>116.68445772843722</v>
          </cell>
          <cell r="F642">
            <v>1.8789239723202567E-3</v>
          </cell>
          <cell r="G642">
            <v>103.23313524124144</v>
          </cell>
          <cell r="H642">
            <v>3.7422917518288301E-3</v>
          </cell>
        </row>
        <row r="643">
          <cell r="A643">
            <v>35289</v>
          </cell>
          <cell r="B643">
            <v>871.83</v>
          </cell>
          <cell r="C643">
            <v>13806.82</v>
          </cell>
          <cell r="E643">
            <v>116.33086037574722</v>
          </cell>
          <cell r="F643">
            <v>-3.0303723355593615E-3</v>
          </cell>
          <cell r="G643">
            <v>103.28632386560857</v>
          </cell>
          <cell r="H643">
            <v>5.1522821856408996E-4</v>
          </cell>
        </row>
        <row r="644">
          <cell r="A644">
            <v>35290</v>
          </cell>
          <cell r="B644">
            <v>853.59</v>
          </cell>
          <cell r="C644">
            <v>13699.32</v>
          </cell>
          <cell r="E644">
            <v>113.89704312553373</v>
          </cell>
          <cell r="F644">
            <v>-2.0921509927394166E-2</v>
          </cell>
          <cell r="G644">
            <v>102.48213580379905</v>
          </cell>
          <cell r="H644">
            <v>-7.7860072051347817E-3</v>
          </cell>
        </row>
        <row r="645">
          <cell r="A645">
            <v>35291</v>
          </cell>
          <cell r="B645">
            <v>859.31</v>
          </cell>
          <cell r="C645">
            <v>13550.62</v>
          </cell>
          <cell r="E645">
            <v>114.66027967549101</v>
          </cell>
          <cell r="F645">
            <v>6.7011094319284759E-3</v>
          </cell>
          <cell r="G645">
            <v>101.36973799178905</v>
          </cell>
          <cell r="H645">
            <v>-1.0854553364692543E-2</v>
          </cell>
        </row>
        <row r="646">
          <cell r="A646">
            <v>35292</v>
          </cell>
          <cell r="B646">
            <v>852.37</v>
          </cell>
          <cell r="C646">
            <v>13354.86</v>
          </cell>
          <cell r="E646">
            <v>113.73425491033305</v>
          </cell>
          <cell r="F646">
            <v>-8.076247221607824E-3</v>
          </cell>
          <cell r="G646">
            <v>99.905292829185967</v>
          </cell>
          <cell r="H646">
            <v>-1.4446571448391232E-2</v>
          </cell>
        </row>
        <row r="647">
          <cell r="A647">
            <v>35293</v>
          </cell>
          <cell r="B647">
            <v>842.32</v>
          </cell>
          <cell r="C647">
            <v>13285.98</v>
          </cell>
          <cell r="E647">
            <v>112.3932536293766</v>
          </cell>
          <cell r="F647">
            <v>-1.1790654293323377E-2</v>
          </cell>
          <cell r="G647">
            <v>99.390014004093501</v>
          </cell>
          <cell r="H647">
            <v>-5.1576729370431673E-3</v>
          </cell>
        </row>
        <row r="648">
          <cell r="A648">
            <v>35297</v>
          </cell>
          <cell r="B648">
            <v>843.04</v>
          </cell>
          <cell r="C648">
            <v>13255.66</v>
          </cell>
          <cell r="E648">
            <v>112.48932536293765</v>
          </cell>
          <cell r="F648">
            <v>8.5478203058220181E-4</v>
          </cell>
          <cell r="G648">
            <v>99.163195566567325</v>
          </cell>
          <cell r="H648">
            <v>-2.2821048955364853E-3</v>
          </cell>
        </row>
        <row r="649">
          <cell r="A649">
            <v>35298</v>
          </cell>
          <cell r="B649">
            <v>851.78</v>
          </cell>
          <cell r="C649">
            <v>13275.65</v>
          </cell>
          <cell r="E649">
            <v>113.65552946199828</v>
          </cell>
          <cell r="F649">
            <v>1.0367242360979301E-2</v>
          </cell>
          <cell r="G649">
            <v>99.312737141967986</v>
          </cell>
          <cell r="H649">
            <v>1.5080350582317159E-3</v>
          </cell>
        </row>
        <row r="650">
          <cell r="A650">
            <v>35299</v>
          </cell>
          <cell r="B650">
            <v>847.23</v>
          </cell>
          <cell r="C650">
            <v>13149.3</v>
          </cell>
          <cell r="E650">
            <v>113.0484094790777</v>
          </cell>
          <cell r="F650">
            <v>-5.3417549132405151E-3</v>
          </cell>
          <cell r="G650">
            <v>98.367535638622556</v>
          </cell>
          <cell r="H650">
            <v>-9.51742475886308E-3</v>
          </cell>
        </row>
        <row r="651">
          <cell r="A651">
            <v>35300</v>
          </cell>
          <cell r="B651">
            <v>847.21</v>
          </cell>
          <cell r="C651">
            <v>13129.52</v>
          </cell>
          <cell r="E651">
            <v>113.04574081981211</v>
          </cell>
          <cell r="F651">
            <v>-2.3606340663229197E-5</v>
          </cell>
          <cell r="G651">
            <v>98.219565035249616</v>
          </cell>
          <cell r="H651">
            <v>-1.5042625843199042E-3</v>
          </cell>
        </row>
        <row r="652">
          <cell r="A652">
            <v>35303</v>
          </cell>
          <cell r="B652">
            <v>848.99</v>
          </cell>
          <cell r="C652">
            <v>13159.1</v>
          </cell>
          <cell r="E652">
            <v>113.28325149444917</v>
          </cell>
          <cell r="F652">
            <v>2.10101391626627E-3</v>
          </cell>
          <cell r="G652">
            <v>98.440847666582869</v>
          </cell>
          <cell r="H652">
            <v>2.2529384166365407E-3</v>
          </cell>
        </row>
        <row r="653">
          <cell r="A653">
            <v>35304</v>
          </cell>
          <cell r="B653">
            <v>846.52</v>
          </cell>
          <cell r="C653">
            <v>13193.67</v>
          </cell>
          <cell r="E653">
            <v>112.95367207514944</v>
          </cell>
          <cell r="F653">
            <v>-2.9093393326187211E-3</v>
          </cell>
          <cell r="G653">
            <v>98.699459585622463</v>
          </cell>
          <cell r="H653">
            <v>2.6270793595308817E-3</v>
          </cell>
        </row>
        <row r="654">
          <cell r="A654">
            <v>35305</v>
          </cell>
          <cell r="B654">
            <v>842.56</v>
          </cell>
          <cell r="C654">
            <v>13216.48</v>
          </cell>
          <cell r="E654">
            <v>112.4252775405636</v>
          </cell>
          <cell r="F654">
            <v>-4.6779757123283083E-3</v>
          </cell>
          <cell r="G654">
            <v>98.870097071109669</v>
          </cell>
          <cell r="H654">
            <v>1.7288593696824783E-3</v>
          </cell>
        </row>
        <row r="655">
          <cell r="A655">
            <v>35306</v>
          </cell>
          <cell r="B655">
            <v>832.17</v>
          </cell>
          <cell r="C655">
            <v>13203.65</v>
          </cell>
          <cell r="E655">
            <v>111.03890905209222</v>
          </cell>
          <cell r="F655">
            <v>-1.233146600835533E-2</v>
          </cell>
          <cell r="G655">
            <v>98.774118161035091</v>
          </cell>
          <cell r="H655">
            <v>-9.7075772066401722E-4</v>
          </cell>
        </row>
        <row r="656">
          <cell r="A656">
            <v>35307</v>
          </cell>
          <cell r="B656">
            <v>835.19</v>
          </cell>
          <cell r="C656">
            <v>13200.24</v>
          </cell>
          <cell r="E656">
            <v>111.44187660119556</v>
          </cell>
          <cell r="F656">
            <v>3.6290661763822563E-3</v>
          </cell>
          <cell r="G656">
            <v>98.748608567632587</v>
          </cell>
          <cell r="H656">
            <v>-2.5826191999922532E-4</v>
          </cell>
        </row>
        <row r="657">
          <cell r="A657">
            <v>35310</v>
          </cell>
          <cell r="B657">
            <v>841.12</v>
          </cell>
          <cell r="C657">
            <v>13190.6</v>
          </cell>
          <cell r="E657">
            <v>112.23313407344149</v>
          </cell>
          <cell r="F657">
            <v>7.1001807971837749E-3</v>
          </cell>
          <cell r="G657">
            <v>98.676493470741022</v>
          </cell>
          <cell r="H657">
            <v>-7.3028975230748916E-4</v>
          </cell>
        </row>
        <row r="658">
          <cell r="A658">
            <v>35311</v>
          </cell>
          <cell r="B658">
            <v>845.9</v>
          </cell>
          <cell r="C658">
            <v>13246.3</v>
          </cell>
          <cell r="E658">
            <v>112.8709436379163</v>
          </cell>
          <cell r="F658">
            <v>5.6828989918205064E-3</v>
          </cell>
          <cell r="G658">
            <v>99.093175099046036</v>
          </cell>
          <cell r="H658">
            <v>4.2227040468210131E-3</v>
          </cell>
        </row>
        <row r="659">
          <cell r="A659">
            <v>35312</v>
          </cell>
          <cell r="B659">
            <v>848.54</v>
          </cell>
          <cell r="C659">
            <v>13275.34</v>
          </cell>
          <cell r="E659">
            <v>113.22320666097352</v>
          </cell>
          <cell r="F659">
            <v>3.1209362808843899E-3</v>
          </cell>
          <cell r="G659">
            <v>99.310418088022317</v>
          </cell>
          <cell r="H659">
            <v>2.1923103055194737E-3</v>
          </cell>
        </row>
        <row r="660">
          <cell r="A660">
            <v>35313</v>
          </cell>
          <cell r="B660">
            <v>855.54</v>
          </cell>
          <cell r="C660">
            <v>13307.15</v>
          </cell>
          <cell r="E660">
            <v>114.15723740392825</v>
          </cell>
          <cell r="F660">
            <v>8.2494637848540275E-3</v>
          </cell>
          <cell r="G660">
            <v>99.548382946126125</v>
          </cell>
          <cell r="H660">
            <v>2.3961721507697042E-3</v>
          </cell>
        </row>
        <row r="661">
          <cell r="A661">
            <v>35314</v>
          </cell>
          <cell r="B661">
            <v>858.63</v>
          </cell>
          <cell r="C661">
            <v>13352.07</v>
          </cell>
          <cell r="E661">
            <v>114.56954526046113</v>
          </cell>
          <cell r="F661">
            <v>3.6117539799425114E-3</v>
          </cell>
          <cell r="G661">
            <v>99.884421343674816</v>
          </cell>
          <cell r="H661">
            <v>3.3756288912352161E-3</v>
          </cell>
        </row>
        <row r="662">
          <cell r="A662">
            <v>35317</v>
          </cell>
          <cell r="B662">
            <v>866.06</v>
          </cell>
          <cell r="C662">
            <v>13413.11</v>
          </cell>
          <cell r="E662">
            <v>115.56095217762594</v>
          </cell>
          <cell r="F662">
            <v>8.6533198234395314E-3</v>
          </cell>
          <cell r="G662">
            <v>100.34105054639903</v>
          </cell>
          <cell r="H662">
            <v>4.5715757931166223E-3</v>
          </cell>
        </row>
        <row r="663">
          <cell r="A663">
            <v>35318</v>
          </cell>
          <cell r="B663">
            <v>861.25</v>
          </cell>
          <cell r="C663">
            <v>13433.55</v>
          </cell>
          <cell r="E663">
            <v>114.91913962425278</v>
          </cell>
          <cell r="F663">
            <v>-5.5538877214047488E-3</v>
          </cell>
          <cell r="G663">
            <v>100.49395849043053</v>
          </cell>
          <cell r="H663">
            <v>1.5238822316374634E-3</v>
          </cell>
        </row>
        <row r="664">
          <cell r="A664">
            <v>35319</v>
          </cell>
          <cell r="B664">
            <v>876.35</v>
          </cell>
          <cell r="C664">
            <v>13524.66</v>
          </cell>
          <cell r="E664">
            <v>116.93397736976942</v>
          </cell>
          <cell r="F664">
            <v>1.7532656023222071E-2</v>
          </cell>
          <cell r="G664">
            <v>101.17553592588602</v>
          </cell>
          <cell r="H664">
            <v>6.7822727424993179E-3</v>
          </cell>
        </row>
        <row r="665">
          <cell r="A665">
            <v>35320</v>
          </cell>
          <cell r="B665">
            <v>873.78</v>
          </cell>
          <cell r="C665">
            <v>13493.63</v>
          </cell>
          <cell r="E665">
            <v>116.59105465414174</v>
          </cell>
          <cell r="F665">
            <v>-2.9326182461346662E-3</v>
          </cell>
          <cell r="G665">
            <v>100.9434061067423</v>
          </cell>
          <cell r="H665">
            <v>-2.2943275468663149E-3</v>
          </cell>
        </row>
        <row r="666">
          <cell r="A666">
            <v>35321</v>
          </cell>
          <cell r="B666">
            <v>873.93</v>
          </cell>
          <cell r="C666">
            <v>13516.42</v>
          </cell>
          <cell r="E666">
            <v>116.61106959863363</v>
          </cell>
          <cell r="F666">
            <v>1.7166792556477795E-4</v>
          </cell>
          <cell r="G666">
            <v>101.11389397584594</v>
          </cell>
          <cell r="H666">
            <v>1.6889450800119388E-3</v>
          </cell>
        </row>
        <row r="667">
          <cell r="A667">
            <v>35324</v>
          </cell>
          <cell r="B667">
            <v>870.17</v>
          </cell>
          <cell r="C667">
            <v>13549.79</v>
          </cell>
          <cell r="E667">
            <v>116.10936165670367</v>
          </cell>
          <cell r="F667">
            <v>-4.3024040827067678E-3</v>
          </cell>
          <cell r="G667">
            <v>101.36352891186998</v>
          </cell>
          <cell r="H667">
            <v>2.4688489999571406E-3</v>
          </cell>
        </row>
        <row r="668">
          <cell r="A668">
            <v>35325</v>
          </cell>
          <cell r="B668">
            <v>862.97</v>
          </cell>
          <cell r="C668">
            <v>13566.49</v>
          </cell>
          <cell r="E668">
            <v>115.14864432109309</v>
          </cell>
          <cell r="F668">
            <v>-8.2742452624199325E-3</v>
          </cell>
          <cell r="G668">
            <v>101.48845859216966</v>
          </cell>
          <cell r="H668">
            <v>1.2324914260661846E-3</v>
          </cell>
        </row>
        <row r="669">
          <cell r="A669">
            <v>35326</v>
          </cell>
          <cell r="B669">
            <v>864.56</v>
          </cell>
          <cell r="C669">
            <v>13527.59</v>
          </cell>
          <cell r="E669">
            <v>115.36080273270709</v>
          </cell>
          <cell r="F669">
            <v>1.8424742459182131E-3</v>
          </cell>
          <cell r="G669">
            <v>101.19745472608233</v>
          </cell>
          <cell r="H669">
            <v>-2.8673592063973574E-3</v>
          </cell>
        </row>
        <row r="670">
          <cell r="A670">
            <v>35327</v>
          </cell>
          <cell r="B670">
            <v>867.32</v>
          </cell>
          <cell r="C670">
            <v>13521.18</v>
          </cell>
          <cell r="E670">
            <v>115.7290777113578</v>
          </cell>
          <cell r="F670">
            <v>3.1923753122975462E-3</v>
          </cell>
          <cell r="G670">
            <v>101.14950267514094</v>
          </cell>
          <cell r="H670">
            <v>-4.7384641314529574E-4</v>
          </cell>
        </row>
        <row r="671">
          <cell r="A671">
            <v>35328</v>
          </cell>
          <cell r="B671">
            <v>863.07</v>
          </cell>
          <cell r="C671">
            <v>13513.97</v>
          </cell>
          <cell r="E671">
            <v>115.161987617421</v>
          </cell>
          <cell r="F671">
            <v>-4.9001521929621372E-3</v>
          </cell>
          <cell r="G671">
            <v>101.09556596885585</v>
          </cell>
          <cell r="H671">
            <v>-5.3323748371070234E-4</v>
          </cell>
        </row>
        <row r="672">
          <cell r="A672">
            <v>35331</v>
          </cell>
          <cell r="B672">
            <v>860.75</v>
          </cell>
          <cell r="C672">
            <v>13509.1</v>
          </cell>
          <cell r="E672">
            <v>114.85242314261315</v>
          </cell>
          <cell r="F672">
            <v>-2.6880786031260318E-3</v>
          </cell>
          <cell r="G672">
            <v>101.05913437945108</v>
          </cell>
          <cell r="H672">
            <v>-3.6036782677484336E-4</v>
          </cell>
        </row>
        <row r="673">
          <cell r="A673">
            <v>35332</v>
          </cell>
          <cell r="B673">
            <v>861.21</v>
          </cell>
          <cell r="C673">
            <v>13501.22</v>
          </cell>
          <cell r="E673">
            <v>114.91380230572162</v>
          </cell>
          <cell r="F673">
            <v>5.3441765901851568E-4</v>
          </cell>
          <cell r="G673">
            <v>101.00018552431564</v>
          </cell>
          <cell r="H673">
            <v>-5.8331050921234251E-4</v>
          </cell>
        </row>
        <row r="674">
          <cell r="A674">
            <v>35333</v>
          </cell>
          <cell r="B674">
            <v>862.73</v>
          </cell>
          <cell r="C674">
            <v>13452.8</v>
          </cell>
          <cell r="E674">
            <v>115.11662040990606</v>
          </cell>
          <cell r="F674">
            <v>1.7649586047536747E-3</v>
          </cell>
          <cell r="G674">
            <v>100.63796425963827</v>
          </cell>
          <cell r="H674">
            <v>-3.5863425675606297E-3</v>
          </cell>
        </row>
        <row r="675">
          <cell r="A675">
            <v>35334</v>
          </cell>
          <cell r="B675">
            <v>866.69</v>
          </cell>
          <cell r="C675">
            <v>13514.69</v>
          </cell>
          <cell r="E675">
            <v>115.64501494449189</v>
          </cell>
          <cell r="F675">
            <v>4.5900803264058432E-3</v>
          </cell>
          <cell r="G675">
            <v>101.10095215866519</v>
          </cell>
          <cell r="H675">
            <v>4.6005292578499279E-3</v>
          </cell>
        </row>
        <row r="676">
          <cell r="A676">
            <v>35335</v>
          </cell>
          <cell r="B676">
            <v>869.14</v>
          </cell>
          <cell r="C676">
            <v>13592.08</v>
          </cell>
          <cell r="E676">
            <v>115.97192570452603</v>
          </cell>
          <cell r="F676">
            <v>2.8268469695045262E-3</v>
          </cell>
          <cell r="G676">
            <v>101.67989275497624</v>
          </cell>
          <cell r="H676">
            <v>5.726361462970786E-3</v>
          </cell>
        </row>
        <row r="677">
          <cell r="A677">
            <v>35338</v>
          </cell>
          <cell r="B677">
            <v>869.5</v>
          </cell>
          <cell r="C677">
            <v>13625.29</v>
          </cell>
          <cell r="E677">
            <v>116.01996157130657</v>
          </cell>
          <cell r="F677">
            <v>4.1420254504465071E-4</v>
          </cell>
          <cell r="G677">
            <v>101.92833075993153</v>
          </cell>
          <cell r="H677">
            <v>2.4433346478243134E-3</v>
          </cell>
        </row>
        <row r="678">
          <cell r="A678">
            <v>35339</v>
          </cell>
          <cell r="B678">
            <v>867.62</v>
          </cell>
          <cell r="C678">
            <v>13628.38</v>
          </cell>
          <cell r="E678">
            <v>115.76910760034158</v>
          </cell>
          <cell r="F678">
            <v>-2.1621621621621401E-3</v>
          </cell>
          <cell r="G678">
            <v>101.95144649119656</v>
          </cell>
          <cell r="H678">
            <v>2.2678416385990552E-4</v>
          </cell>
        </row>
        <row r="679">
          <cell r="A679">
            <v>35340</v>
          </cell>
          <cell r="B679">
            <v>868.79</v>
          </cell>
          <cell r="C679">
            <v>13634.34</v>
          </cell>
          <cell r="E679">
            <v>115.92522416737829</v>
          </cell>
          <cell r="F679">
            <v>1.3485166317048769E-3</v>
          </cell>
          <cell r="G679">
            <v>101.99603217350712</v>
          </cell>
          <cell r="H679">
            <v>4.3732270453267219E-4</v>
          </cell>
        </row>
        <row r="680">
          <cell r="A680">
            <v>35341</v>
          </cell>
          <cell r="B680">
            <v>870.14</v>
          </cell>
          <cell r="C680">
            <v>13652.99</v>
          </cell>
          <cell r="E680">
            <v>116.10535866780529</v>
          </cell>
          <cell r="F680">
            <v>1.553885288735124E-3</v>
          </cell>
          <cell r="G680">
            <v>102.13554945120711</v>
          </cell>
          <cell r="H680">
            <v>1.3678696585242012E-3</v>
          </cell>
        </row>
        <row r="681">
          <cell r="A681">
            <v>35342</v>
          </cell>
          <cell r="B681">
            <v>869.66</v>
          </cell>
          <cell r="C681">
            <v>13666.35</v>
          </cell>
          <cell r="E681">
            <v>116.04131084543124</v>
          </cell>
          <cell r="F681">
            <v>-5.5163536902114174E-4</v>
          </cell>
          <cell r="G681">
            <v>102.23549319544686</v>
          </cell>
          <cell r="H681">
            <v>9.7854023184651417E-4</v>
          </cell>
        </row>
        <row r="682">
          <cell r="A682">
            <v>35345</v>
          </cell>
          <cell r="B682">
            <v>868.19</v>
          </cell>
          <cell r="C682">
            <v>13632.76</v>
          </cell>
          <cell r="E682">
            <v>115.84516438941075</v>
          </cell>
          <cell r="F682">
            <v>-1.6903157555825388E-3</v>
          </cell>
          <cell r="G682">
            <v>101.98421247920334</v>
          </cell>
          <cell r="H682">
            <v>-2.4578618285056031E-3</v>
          </cell>
        </row>
        <row r="683">
          <cell r="A683">
            <v>35346</v>
          </cell>
          <cell r="B683">
            <v>870.85</v>
          </cell>
          <cell r="C683">
            <v>13630.76</v>
          </cell>
          <cell r="E683">
            <v>116.20009607173355</v>
          </cell>
          <cell r="F683">
            <v>3.0638454716134245E-3</v>
          </cell>
          <cell r="G683">
            <v>101.96925084084407</v>
          </cell>
          <cell r="H683">
            <v>-1.4670543602346431E-4</v>
          </cell>
        </row>
        <row r="684">
          <cell r="A684">
            <v>35347</v>
          </cell>
          <cell r="B684">
            <v>871.38</v>
          </cell>
          <cell r="C684">
            <v>13625.95</v>
          </cell>
          <cell r="E684">
            <v>116.27081554227155</v>
          </cell>
          <cell r="F684">
            <v>6.0860079232938347E-4</v>
          </cell>
          <cell r="G684">
            <v>101.93326810059008</v>
          </cell>
          <cell r="H684">
            <v>-3.5287834280695041E-4</v>
          </cell>
        </row>
        <row r="685">
          <cell r="A685">
            <v>35348</v>
          </cell>
          <cell r="B685">
            <v>870.18</v>
          </cell>
          <cell r="C685">
            <v>13591.81</v>
          </cell>
          <cell r="E685">
            <v>116.11069598633645</v>
          </cell>
          <cell r="F685">
            <v>-1.3771259381670786E-3</v>
          </cell>
          <cell r="G685">
            <v>101.67787293379773</v>
          </cell>
          <cell r="H685">
            <v>-2.5055133770490734E-3</v>
          </cell>
        </row>
        <row r="686">
          <cell r="A686">
            <v>35349</v>
          </cell>
          <cell r="B686">
            <v>868.24</v>
          </cell>
          <cell r="C686">
            <v>13593.18</v>
          </cell>
          <cell r="E686">
            <v>115.85183603757471</v>
          </cell>
          <cell r="F686">
            <v>-2.2294237973752296E-3</v>
          </cell>
          <cell r="G686">
            <v>101.68812165607382</v>
          </cell>
          <cell r="H686">
            <v>1.0079599405821149E-4</v>
          </cell>
        </row>
        <row r="687">
          <cell r="A687">
            <v>35353</v>
          </cell>
          <cell r="B687">
            <v>870.46</v>
          </cell>
          <cell r="C687">
            <v>13602.7</v>
          </cell>
          <cell r="E687">
            <v>116.14805721605465</v>
          </cell>
          <cell r="F687">
            <v>2.5568967105868978E-3</v>
          </cell>
          <cell r="G687">
            <v>101.75933905466383</v>
          </cell>
          <cell r="H687">
            <v>7.0035120553102459E-4</v>
          </cell>
        </row>
        <row r="688">
          <cell r="A688">
            <v>35354</v>
          </cell>
          <cell r="B688">
            <v>870</v>
          </cell>
          <cell r="C688">
            <v>13585.07</v>
          </cell>
          <cell r="E688">
            <v>116.08667805294618</v>
          </cell>
          <cell r="F688">
            <v>-5.2845621855124314E-4</v>
          </cell>
          <cell r="G688">
            <v>101.62745221252707</v>
          </cell>
          <cell r="H688">
            <v>-1.2960662221469521E-3</v>
          </cell>
        </row>
        <row r="689">
          <cell r="A689">
            <v>35355</v>
          </cell>
          <cell r="B689">
            <v>869.81</v>
          </cell>
          <cell r="C689">
            <v>13605.8</v>
          </cell>
          <cell r="E689">
            <v>116.06132578992312</v>
          </cell>
          <cell r="F689">
            <v>-2.1839080459773452E-4</v>
          </cell>
          <cell r="G689">
            <v>101.78252959412066</v>
          </cell>
          <cell r="H689">
            <v>1.5259398736995333E-3</v>
          </cell>
        </row>
        <row r="690">
          <cell r="A690">
            <v>35356</v>
          </cell>
          <cell r="B690">
            <v>869.22</v>
          </cell>
          <cell r="C690">
            <v>13652.33</v>
          </cell>
          <cell r="E690">
            <v>115.98260034158838</v>
          </cell>
          <cell r="F690">
            <v>-6.783090560005256E-4</v>
          </cell>
          <cell r="G690">
            <v>102.13061211054854</v>
          </cell>
          <cell r="H690">
            <v>3.4198650575489875E-3</v>
          </cell>
        </row>
        <row r="691">
          <cell r="A691">
            <v>35359</v>
          </cell>
          <cell r="B691">
            <v>867.84</v>
          </cell>
          <cell r="C691">
            <v>13639.46</v>
          </cell>
          <cell r="E691">
            <v>115.79846285226303</v>
          </cell>
          <cell r="F691">
            <v>-1.5876302892247063E-3</v>
          </cell>
          <cell r="G691">
            <v>102.03433396770679</v>
          </cell>
          <cell r="H691">
            <v>-9.4269622840936762E-4</v>
          </cell>
        </row>
        <row r="692">
          <cell r="A692">
            <v>35360</v>
          </cell>
          <cell r="B692">
            <v>872.54</v>
          </cell>
          <cell r="C692">
            <v>13660.49</v>
          </cell>
          <cell r="E692">
            <v>116.42559777967547</v>
          </cell>
          <cell r="F692">
            <v>5.4157448377578632E-3</v>
          </cell>
          <cell r="G692">
            <v>102.19165559505427</v>
          </cell>
          <cell r="H692">
            <v>1.5418498972834538E-3</v>
          </cell>
        </row>
        <row r="693">
          <cell r="A693">
            <v>35361</v>
          </cell>
          <cell r="B693">
            <v>872.89</v>
          </cell>
          <cell r="C693">
            <v>13671.77</v>
          </cell>
          <cell r="E693">
            <v>116.47229931682321</v>
          </cell>
          <cell r="F693">
            <v>4.0112774199463352E-4</v>
          </cell>
          <cell r="G693">
            <v>102.27603923540043</v>
          </cell>
          <cell r="H693">
            <v>8.2573904742799797E-4</v>
          </cell>
        </row>
        <row r="694">
          <cell r="A694">
            <v>35362</v>
          </cell>
          <cell r="B694">
            <v>883.54</v>
          </cell>
          <cell r="C694">
            <v>13630.34</v>
          </cell>
          <cell r="E694">
            <v>117.89336037574721</v>
          </cell>
          <cell r="F694">
            <v>1.2200850049834511E-2</v>
          </cell>
          <cell r="G694">
            <v>101.96610889678863</v>
          </cell>
          <cell r="H694">
            <v>-3.0303318443771765E-3</v>
          </cell>
        </row>
        <row r="695">
          <cell r="A695">
            <v>35363</v>
          </cell>
          <cell r="B695">
            <v>878.28</v>
          </cell>
          <cell r="C695">
            <v>13637.07</v>
          </cell>
          <cell r="E695">
            <v>117.19150298889835</v>
          </cell>
          <cell r="F695">
            <v>-5.9533241279399185E-3</v>
          </cell>
          <cell r="G695">
            <v>102.0164548098675</v>
          </cell>
          <cell r="H695">
            <v>4.9375143980268099E-4</v>
          </cell>
        </row>
        <row r="696">
          <cell r="A696">
            <v>35366</v>
          </cell>
          <cell r="B696">
            <v>879.32</v>
          </cell>
          <cell r="C696">
            <v>13606.75</v>
          </cell>
          <cell r="E696">
            <v>117.3302732707088</v>
          </cell>
          <cell r="F696">
            <v>1.184132622854106E-3</v>
          </cell>
          <cell r="G696">
            <v>101.78963637234131</v>
          </cell>
          <cell r="H696">
            <v>-2.2233514970592116E-3</v>
          </cell>
        </row>
        <row r="697">
          <cell r="A697">
            <v>35367</v>
          </cell>
          <cell r="B697">
            <v>877.28</v>
          </cell>
          <cell r="C697">
            <v>13567.75</v>
          </cell>
          <cell r="E697">
            <v>117.05807002561912</v>
          </cell>
          <cell r="F697">
            <v>-2.319974525770041E-3</v>
          </cell>
          <cell r="G697">
            <v>101.49788442433601</v>
          </cell>
          <cell r="H697">
            <v>-2.8662244841712869E-3</v>
          </cell>
        </row>
        <row r="698">
          <cell r="A698">
            <v>35368</v>
          </cell>
          <cell r="B698">
            <v>873.42</v>
          </cell>
          <cell r="C698">
            <v>13537.53</v>
          </cell>
          <cell r="E698">
            <v>116.54301878736122</v>
          </cell>
          <cell r="F698">
            <v>-4.3999635236184886E-3</v>
          </cell>
          <cell r="G698">
            <v>101.27181406872778</v>
          </cell>
          <cell r="H698">
            <v>-2.2273405686279446E-3</v>
          </cell>
        </row>
        <row r="699">
          <cell r="A699">
            <v>35369</v>
          </cell>
          <cell r="B699">
            <v>874.69</v>
          </cell>
          <cell r="C699">
            <v>13522.43</v>
          </cell>
          <cell r="E699">
            <v>116.71247865072587</v>
          </cell>
          <cell r="F699">
            <v>1.4540541778296223E-3</v>
          </cell>
          <cell r="G699">
            <v>101.15885369911545</v>
          </cell>
          <cell r="H699">
            <v>-1.1154176574309504E-3</v>
          </cell>
        </row>
        <row r="700">
          <cell r="A700">
            <v>35370</v>
          </cell>
          <cell r="B700">
            <v>872.37</v>
          </cell>
          <cell r="C700">
            <v>13493.16</v>
          </cell>
          <cell r="E700">
            <v>116.40291417591801</v>
          </cell>
          <cell r="F700">
            <v>-2.6523682676148352E-3</v>
          </cell>
          <cell r="G700">
            <v>100.93989012172788</v>
          </cell>
          <cell r="H700">
            <v>-2.164551785440838E-3</v>
          </cell>
        </row>
        <row r="701">
          <cell r="A701">
            <v>35374</v>
          </cell>
          <cell r="B701">
            <v>871.64</v>
          </cell>
          <cell r="C701">
            <v>13533.62</v>
          </cell>
          <cell r="E701">
            <v>116.30550811272416</v>
          </cell>
          <cell r="F701">
            <v>-8.3680089870130647E-4</v>
          </cell>
          <cell r="G701">
            <v>101.24256406573546</v>
          </cell>
          <cell r="H701">
            <v>2.9985563055654474E-3</v>
          </cell>
        </row>
        <row r="702">
          <cell r="A702">
            <v>35375</v>
          </cell>
          <cell r="B702">
            <v>870.9</v>
          </cell>
          <cell r="C702">
            <v>13485.38</v>
          </cell>
          <cell r="E702">
            <v>116.20676771989751</v>
          </cell>
          <cell r="F702">
            <v>-8.4897434720754283E-4</v>
          </cell>
          <cell r="G702">
            <v>100.88168934851041</v>
          </cell>
          <cell r="H702">
            <v>-3.5644565164385522E-3</v>
          </cell>
        </row>
        <row r="703">
          <cell r="A703">
            <v>35376</v>
          </cell>
          <cell r="B703">
            <v>862.55</v>
          </cell>
          <cell r="C703">
            <v>13470.98</v>
          </cell>
          <cell r="E703">
            <v>115.09260247651578</v>
          </cell>
          <cell r="F703">
            <v>-9.587782753473495E-3</v>
          </cell>
          <cell r="G703">
            <v>100.77396555232383</v>
          </cell>
          <cell r="H703">
            <v>-1.0678230795128085E-3</v>
          </cell>
        </row>
        <row r="704">
          <cell r="A704">
            <v>35377</v>
          </cell>
          <cell r="B704">
            <v>863.2</v>
          </cell>
          <cell r="C704">
            <v>13450.36</v>
          </cell>
          <cell r="E704">
            <v>115.17933390264731</v>
          </cell>
          <cell r="F704">
            <v>7.5357950263765794E-4</v>
          </cell>
          <cell r="G704">
            <v>100.61971106084</v>
          </cell>
          <cell r="H704">
            <v>-1.530697840840034E-3</v>
          </cell>
        </row>
        <row r="705">
          <cell r="A705">
            <v>35381</v>
          </cell>
          <cell r="B705">
            <v>854.47</v>
          </cell>
          <cell r="C705">
            <v>13383.72</v>
          </cell>
          <cell r="E705">
            <v>114.01446413321948</v>
          </cell>
          <cell r="F705">
            <v>-1.0113531047265978E-2</v>
          </cell>
          <cell r="G705">
            <v>100.12118927070989</v>
          </cell>
          <cell r="H705">
            <v>-4.9545142286154809E-3</v>
          </cell>
        </row>
        <row r="706">
          <cell r="A706">
            <v>35382</v>
          </cell>
          <cell r="B706">
            <v>852.78</v>
          </cell>
          <cell r="C706">
            <v>13383.23</v>
          </cell>
          <cell r="E706">
            <v>113.78896242527752</v>
          </cell>
          <cell r="F706">
            <v>-1.9778342130212234E-3</v>
          </cell>
          <cell r="G706">
            <v>100.11752366931188</v>
          </cell>
          <cell r="H706">
            <v>-3.6611644595008208E-5</v>
          </cell>
        </row>
        <row r="707">
          <cell r="A707">
            <v>35383</v>
          </cell>
          <cell r="B707">
            <v>852.25</v>
          </cell>
          <cell r="C707">
            <v>13363.36</v>
          </cell>
          <cell r="E707">
            <v>113.71824295473954</v>
          </cell>
          <cell r="F707">
            <v>-6.2149675179978825E-4</v>
          </cell>
          <cell r="G707">
            <v>99.968879792212775</v>
          </cell>
          <cell r="H707">
            <v>-1.4846939042367779E-3</v>
          </cell>
        </row>
        <row r="708">
          <cell r="A708">
            <v>35384</v>
          </cell>
          <cell r="B708">
            <v>842.67</v>
          </cell>
          <cell r="C708">
            <v>13255.26</v>
          </cell>
          <cell r="E708">
            <v>112.43995516652431</v>
          </cell>
          <cell r="F708">
            <v>-1.1240833088882574E-2</v>
          </cell>
          <cell r="G708">
            <v>99.160203238895477</v>
          </cell>
          <cell r="H708">
            <v>-8.0892829348307993E-3</v>
          </cell>
        </row>
        <row r="709">
          <cell r="A709">
            <v>35387</v>
          </cell>
          <cell r="B709">
            <v>840.28</v>
          </cell>
          <cell r="C709">
            <v>13263.61</v>
          </cell>
          <cell r="E709">
            <v>112.12105038428692</v>
          </cell>
          <cell r="F709">
            <v>-2.8362229579786957E-3</v>
          </cell>
          <cell r="G709">
            <v>99.222668079045334</v>
          </cell>
          <cell r="H709">
            <v>6.2993860550464298E-4</v>
          </cell>
        </row>
        <row r="710">
          <cell r="A710">
            <v>35388</v>
          </cell>
          <cell r="B710">
            <v>836.31</v>
          </cell>
          <cell r="C710">
            <v>13228.51</v>
          </cell>
          <cell r="E710">
            <v>111.59132152006831</v>
          </cell>
          <cell r="F710">
            <v>-4.7246156043223575E-3</v>
          </cell>
          <cell r="G710">
            <v>98.960091325840537</v>
          </cell>
          <cell r="H710">
            <v>-2.6463383648948069E-3</v>
          </cell>
        </row>
        <row r="711">
          <cell r="A711">
            <v>35389</v>
          </cell>
          <cell r="B711">
            <v>830.53</v>
          </cell>
          <cell r="C711">
            <v>13170.74</v>
          </cell>
          <cell r="E711">
            <v>110.82007899231425</v>
          </cell>
          <cell r="F711">
            <v>-6.9113127907115546E-3</v>
          </cell>
          <cell r="G711">
            <v>98.527924401833687</v>
          </cell>
          <cell r="H711">
            <v>-4.367082914099929E-3</v>
          </cell>
        </row>
        <row r="712">
          <cell r="A712">
            <v>35390</v>
          </cell>
          <cell r="B712">
            <v>829.63</v>
          </cell>
          <cell r="C712">
            <v>13180.95</v>
          </cell>
          <cell r="E712">
            <v>110.69998932536294</v>
          </cell>
          <cell r="F712">
            <v>-1.0836453830685988E-3</v>
          </cell>
          <cell r="G712">
            <v>98.604303565657659</v>
          </cell>
          <cell r="H712">
            <v>7.7520321561297401E-4</v>
          </cell>
        </row>
        <row r="713">
          <cell r="A713">
            <v>35391</v>
          </cell>
          <cell r="B713">
            <v>833.32</v>
          </cell>
          <cell r="C713">
            <v>13250.64</v>
          </cell>
          <cell r="E713">
            <v>111.19235695986336</v>
          </cell>
          <cell r="F713">
            <v>4.4477658715331714E-3</v>
          </cell>
          <cell r="G713">
            <v>99.125641854285604</v>
          </cell>
          <cell r="H713">
            <v>5.2871758105446087E-3</v>
          </cell>
        </row>
        <row r="714">
          <cell r="A714">
            <v>35394</v>
          </cell>
          <cell r="B714">
            <v>836.67</v>
          </cell>
          <cell r="C714">
            <v>13255.66</v>
          </cell>
          <cell r="E714">
            <v>111.63935738684883</v>
          </cell>
          <cell r="F714">
            <v>4.0200643210290821E-3</v>
          </cell>
          <cell r="G714">
            <v>99.163195566567325</v>
          </cell>
          <cell r="H714">
            <v>3.788496253767093E-4</v>
          </cell>
        </row>
        <row r="715">
          <cell r="A715">
            <v>35395</v>
          </cell>
          <cell r="B715">
            <v>839.2</v>
          </cell>
          <cell r="C715">
            <v>13294.8</v>
          </cell>
          <cell r="E715">
            <v>111.97694278394535</v>
          </cell>
          <cell r="F715">
            <v>3.0238923350904834E-3</v>
          </cell>
          <cell r="G715">
            <v>99.455994829257776</v>
          </cell>
          <cell r="H715">
            <v>2.952700959439003E-3</v>
          </cell>
        </row>
        <row r="716">
          <cell r="A716">
            <v>35396</v>
          </cell>
          <cell r="B716">
            <v>841.92</v>
          </cell>
          <cell r="C716">
            <v>13302.11</v>
          </cell>
          <cell r="E716">
            <v>112.33988044406489</v>
          </cell>
          <cell r="F716">
            <v>3.24118207816948E-3</v>
          </cell>
          <cell r="G716">
            <v>99.510679617460823</v>
          </cell>
          <cell r="H716">
            <v>5.4983903481065077E-4</v>
          </cell>
        </row>
        <row r="717">
          <cell r="A717">
            <v>35397</v>
          </cell>
          <cell r="B717">
            <v>842.68</v>
          </cell>
          <cell r="C717">
            <v>13296.43</v>
          </cell>
          <cell r="E717">
            <v>112.44128949615713</v>
          </cell>
          <cell r="F717">
            <v>9.0269859369063177E-4</v>
          </cell>
          <cell r="G717">
            <v>99.46818856452056</v>
          </cell>
          <cell r="H717">
            <v>-4.2699992707928569E-4</v>
          </cell>
        </row>
        <row r="718">
          <cell r="A718">
            <v>35398</v>
          </cell>
          <cell r="B718">
            <v>841.95</v>
          </cell>
          <cell r="C718">
            <v>13304.1</v>
          </cell>
          <cell r="E718">
            <v>112.34388343296328</v>
          </cell>
          <cell r="F718">
            <v>-8.6628376133279783E-4</v>
          </cell>
          <cell r="G718">
            <v>99.525566447628279</v>
          </cell>
          <cell r="H718">
            <v>5.7684656708612003E-4</v>
          </cell>
        </row>
        <row r="719">
          <cell r="A719">
            <v>35401</v>
          </cell>
          <cell r="B719">
            <v>843.7</v>
          </cell>
          <cell r="C719">
            <v>13318.21</v>
          </cell>
          <cell r="E719">
            <v>112.57739111870195</v>
          </cell>
          <cell r="F719">
            <v>2.0785082249539233E-3</v>
          </cell>
          <cell r="G719">
            <v>99.631120806252767</v>
          </cell>
          <cell r="H719">
            <v>1.0605753113701599E-3</v>
          </cell>
        </row>
        <row r="720">
          <cell r="A720">
            <v>35402</v>
          </cell>
          <cell r="B720">
            <v>841.22</v>
          </cell>
          <cell r="C720">
            <v>13331.72</v>
          </cell>
          <cell r="E720">
            <v>112.24647736976942</v>
          </cell>
          <cell r="F720">
            <v>-2.9394334479079243E-3</v>
          </cell>
          <cell r="G720">
            <v>99.732186673369469</v>
          </cell>
          <cell r="H720">
            <v>1.0144005838621517E-3</v>
          </cell>
        </row>
        <row r="721">
          <cell r="A721">
            <v>35403</v>
          </cell>
          <cell r="B721">
            <v>841.52</v>
          </cell>
          <cell r="C721">
            <v>13247.45</v>
          </cell>
          <cell r="E721">
            <v>112.2865072587532</v>
          </cell>
          <cell r="F721">
            <v>3.5662490192822638E-4</v>
          </cell>
          <cell r="G721">
            <v>99.101778041102619</v>
          </cell>
          <cell r="H721">
            <v>-6.3210148427957913E-3</v>
          </cell>
        </row>
        <row r="722">
          <cell r="A722">
            <v>35404</v>
          </cell>
          <cell r="B722">
            <v>843.18</v>
          </cell>
          <cell r="C722">
            <v>13279.52</v>
          </cell>
          <cell r="E722">
            <v>112.50800597779673</v>
          </cell>
          <cell r="F722">
            <v>1.9726209715749121E-3</v>
          </cell>
          <cell r="G722">
            <v>99.341687912193137</v>
          </cell>
          <cell r="H722">
            <v>2.4208432566266147E-3</v>
          </cell>
        </row>
        <row r="723">
          <cell r="A723">
            <v>35405</v>
          </cell>
          <cell r="B723">
            <v>838.23</v>
          </cell>
          <cell r="C723">
            <v>13240.3</v>
          </cell>
          <cell r="E723">
            <v>111.84751280956446</v>
          </cell>
          <cell r="F723">
            <v>-5.8706326051375379E-3</v>
          </cell>
          <cell r="G723">
            <v>99.048290183968305</v>
          </cell>
          <cell r="H723">
            <v>-2.9534200031327007E-3</v>
          </cell>
        </row>
        <row r="724">
          <cell r="A724">
            <v>35408</v>
          </cell>
          <cell r="B724">
            <v>838.25</v>
          </cell>
          <cell r="C724">
            <v>13207.16</v>
          </cell>
          <cell r="E724">
            <v>111.85018146883006</v>
          </cell>
          <cell r="F724">
            <v>2.3859799816339233E-5</v>
          </cell>
          <cell r="G724">
            <v>98.800375836355585</v>
          </cell>
          <cell r="H724">
            <v>-2.5029644343406154E-3</v>
          </cell>
        </row>
        <row r="725">
          <cell r="A725">
            <v>35409</v>
          </cell>
          <cell r="B725">
            <v>834.48</v>
          </cell>
          <cell r="C725">
            <v>13201.49</v>
          </cell>
          <cell r="E725">
            <v>111.34713919726728</v>
          </cell>
          <cell r="F725">
            <v>-4.4974649567551817E-3</v>
          </cell>
          <cell r="G725">
            <v>98.757959591607118</v>
          </cell>
          <cell r="H725">
            <v>-4.2931258499179226E-4</v>
          </cell>
        </row>
        <row r="726">
          <cell r="A726">
            <v>35410</v>
          </cell>
          <cell r="B726">
            <v>830.33</v>
          </cell>
          <cell r="C726">
            <v>13211.64</v>
          </cell>
          <cell r="E726">
            <v>110.79339239965842</v>
          </cell>
          <cell r="F726">
            <v>-4.9731569360558225E-3</v>
          </cell>
          <cell r="G726">
            <v>98.833889906280291</v>
          </cell>
          <cell r="H726">
            <v>7.6885260678904999E-4</v>
          </cell>
        </row>
        <row r="727">
          <cell r="A727">
            <v>35411</v>
          </cell>
          <cell r="B727">
            <v>828.85</v>
          </cell>
          <cell r="C727">
            <v>13202</v>
          </cell>
          <cell r="E727">
            <v>110.59591161400513</v>
          </cell>
          <cell r="F727">
            <v>-1.7824238555754768E-3</v>
          </cell>
          <cell r="G727">
            <v>98.761774809388726</v>
          </cell>
          <cell r="H727">
            <v>-7.2965960319837375E-4</v>
          </cell>
        </row>
        <row r="728">
          <cell r="A728">
            <v>35412</v>
          </cell>
          <cell r="B728">
            <v>830.32</v>
          </cell>
          <cell r="C728">
            <v>13217.18</v>
          </cell>
          <cell r="E728">
            <v>110.79205807002562</v>
          </cell>
          <cell r="F728">
            <v>1.7735416540989313E-3</v>
          </cell>
          <cell r="G728">
            <v>98.875333644535417</v>
          </cell>
          <cell r="H728">
            <v>1.1498257839721582E-3</v>
          </cell>
        </row>
        <row r="729">
          <cell r="A729">
            <v>35415</v>
          </cell>
          <cell r="B729">
            <v>832.76</v>
          </cell>
          <cell r="C729">
            <v>13213.09</v>
          </cell>
          <cell r="E729">
            <v>111.11763450042697</v>
          </cell>
          <cell r="F729">
            <v>2.9386260718757828E-3</v>
          </cell>
          <cell r="G729">
            <v>98.844737094090746</v>
          </cell>
          <cell r="H729">
            <v>-3.0944573653390872E-4</v>
          </cell>
        </row>
        <row r="730">
          <cell r="A730">
            <v>35416</v>
          </cell>
          <cell r="B730">
            <v>832.99</v>
          </cell>
          <cell r="C730">
            <v>13212.81</v>
          </cell>
          <cell r="E730">
            <v>111.14832408198122</v>
          </cell>
          <cell r="F730">
            <v>2.761900187329136E-4</v>
          </cell>
          <cell r="G730">
            <v>98.842642464720456</v>
          </cell>
          <cell r="H730">
            <v>-2.1191106697959761E-5</v>
          </cell>
        </row>
        <row r="731">
          <cell r="A731">
            <v>35417</v>
          </cell>
          <cell r="B731">
            <v>837.86</v>
          </cell>
          <cell r="C731">
            <v>13207.23</v>
          </cell>
          <cell r="E731">
            <v>111.79814261315116</v>
          </cell>
          <cell r="F731">
            <v>5.8464087203928816E-3</v>
          </cell>
          <cell r="G731">
            <v>98.800899493698154</v>
          </cell>
          <cell r="H731">
            <v>-4.2231743285492396E-4</v>
          </cell>
        </row>
        <row r="732">
          <cell r="A732">
            <v>35418</v>
          </cell>
          <cell r="B732">
            <v>839.17</v>
          </cell>
          <cell r="C732">
            <v>13267.84</v>
          </cell>
          <cell r="E732">
            <v>111.97293979504694</v>
          </cell>
          <cell r="F732">
            <v>1.5635070298136711E-3</v>
          </cell>
          <cell r="G732">
            <v>99.254311944175129</v>
          </cell>
          <cell r="H732">
            <v>4.5891530623756172E-3</v>
          </cell>
        </row>
        <row r="733">
          <cell r="A733">
            <v>35419</v>
          </cell>
          <cell r="B733">
            <v>841.38</v>
          </cell>
          <cell r="C733">
            <v>13319.51</v>
          </cell>
          <cell r="E733">
            <v>112.2678266438941</v>
          </cell>
          <cell r="F733">
            <v>2.6335545836959628E-3</v>
          </cell>
          <cell r="G733">
            <v>99.640845871186272</v>
          </cell>
          <cell r="H733">
            <v>3.8943791905841074E-3</v>
          </cell>
        </row>
        <row r="734">
          <cell r="A734">
            <v>35422</v>
          </cell>
          <cell r="B734">
            <v>842.05</v>
          </cell>
          <cell r="C734">
            <v>13363.03</v>
          </cell>
          <cell r="E734">
            <v>112.35722672929118</v>
          </cell>
          <cell r="F734">
            <v>7.963108226960447E-4</v>
          </cell>
          <cell r="G734">
            <v>99.966411121883496</v>
          </cell>
          <cell r="H734">
            <v>3.2673874639532752E-3</v>
          </cell>
        </row>
        <row r="735">
          <cell r="A735">
            <v>35425</v>
          </cell>
          <cell r="B735">
            <v>842.42</v>
          </cell>
          <cell r="C735">
            <v>13387.43</v>
          </cell>
          <cell r="E735">
            <v>112.40659692570452</v>
          </cell>
          <cell r="F735">
            <v>4.3940383587681708E-4</v>
          </cell>
          <cell r="G735">
            <v>100.14894310986631</v>
          </cell>
          <cell r="H735">
            <v>1.8259331903018872E-3</v>
          </cell>
        </row>
        <row r="736">
          <cell r="A736">
            <v>35426</v>
          </cell>
          <cell r="B736">
            <v>842.87</v>
          </cell>
          <cell r="C736">
            <v>13450.27</v>
          </cell>
          <cell r="E736">
            <v>112.46664175918018</v>
          </cell>
          <cell r="F736">
            <v>5.341753519620962E-4</v>
          </cell>
          <cell r="G736">
            <v>100.61903778711383</v>
          </cell>
          <cell r="H736">
            <v>4.6939554492533286E-3</v>
          </cell>
        </row>
        <row r="737">
          <cell r="A737">
            <v>35429</v>
          </cell>
          <cell r="B737">
            <v>844.13</v>
          </cell>
          <cell r="C737">
            <v>13423.69</v>
          </cell>
          <cell r="E737">
            <v>112.63476729291204</v>
          </cell>
          <cell r="F737">
            <v>1.4948924507931505E-3</v>
          </cell>
          <cell r="G737">
            <v>100.42019761331944</v>
          </cell>
          <cell r="H737">
            <v>-1.9761685081414182E-3</v>
          </cell>
        </row>
        <row r="738">
          <cell r="A738">
            <v>35432</v>
          </cell>
          <cell r="B738">
            <v>844.41</v>
          </cell>
          <cell r="C738">
            <v>13466.54</v>
          </cell>
          <cell r="E738">
            <v>112.67212852263022</v>
          </cell>
          <cell r="F738">
            <v>3.3170246289060401E-4</v>
          </cell>
          <cell r="G738">
            <v>100.74075071516633</v>
          </cell>
          <cell r="H738">
            <v>3.1921178155933649E-3</v>
          </cell>
        </row>
        <row r="739">
          <cell r="A739">
            <v>35433</v>
          </cell>
          <cell r="B739">
            <v>846.92</v>
          </cell>
          <cell r="C739">
            <v>13469.27</v>
          </cell>
          <cell r="E739">
            <v>113.00704526046113</v>
          </cell>
          <cell r="F739">
            <v>2.97248966734176E-3</v>
          </cell>
          <cell r="G739">
            <v>100.76117335152668</v>
          </cell>
          <cell r="H739">
            <v>2.0272467909321357E-4</v>
          </cell>
        </row>
        <row r="740">
          <cell r="A740">
            <v>35437</v>
          </cell>
          <cell r="B740">
            <v>877.91</v>
          </cell>
          <cell r="C740">
            <v>13543.9</v>
          </cell>
          <cell r="E740">
            <v>117.14213279248504</v>
          </cell>
          <cell r="F740">
            <v>3.6591413592783395E-2</v>
          </cell>
          <cell r="G740">
            <v>101.31946688690199</v>
          </cell>
          <cell r="H740">
            <v>5.5407605608916999E-3</v>
          </cell>
        </row>
        <row r="741">
          <cell r="A741">
            <v>35438</v>
          </cell>
          <cell r="B741">
            <v>894.89</v>
          </cell>
          <cell r="C741">
            <v>13677.8</v>
          </cell>
          <cell r="E741">
            <v>119.40782450896667</v>
          </cell>
          <cell r="F741">
            <v>1.9341390347529908E-2</v>
          </cell>
          <cell r="G741">
            <v>102.32114857505354</v>
          </cell>
          <cell r="H741">
            <v>9.8863695095205983E-3</v>
          </cell>
        </row>
        <row r="742">
          <cell r="A742">
            <v>35439</v>
          </cell>
          <cell r="B742">
            <v>911.94</v>
          </cell>
          <cell r="C742">
            <v>14057.54</v>
          </cell>
          <cell r="E742">
            <v>121.68285653287786</v>
          </cell>
          <cell r="F742">
            <v>1.9052620992524361E-2</v>
          </cell>
          <cell r="G742">
            <v>105.16191485032378</v>
          </cell>
          <cell r="H742">
            <v>2.7763236777844646E-2</v>
          </cell>
        </row>
        <row r="743">
          <cell r="A743">
            <v>35440</v>
          </cell>
          <cell r="B743">
            <v>947.13</v>
          </cell>
          <cell r="C743">
            <v>14515.58</v>
          </cell>
          <cell r="E743">
            <v>126.37836251067462</v>
          </cell>
          <cell r="F743">
            <v>3.8588065004276695E-2</v>
          </cell>
          <cell r="G743">
            <v>108.58842926735849</v>
          </cell>
          <cell r="H743">
            <v>3.2583225799108329E-2</v>
          </cell>
        </row>
        <row r="744">
          <cell r="A744">
            <v>35443</v>
          </cell>
          <cell r="B744">
            <v>1004.27</v>
          </cell>
          <cell r="C744">
            <v>15258.88</v>
          </cell>
          <cell r="E744">
            <v>134.00272203245089</v>
          </cell>
          <cell r="F744">
            <v>6.0329627400673713E-2</v>
          </cell>
          <cell r="G744">
            <v>114.14892216357259</v>
          </cell>
          <cell r="H744">
            <v>5.1207047875455158E-2</v>
          </cell>
        </row>
        <row r="745">
          <cell r="A745">
            <v>35444</v>
          </cell>
          <cell r="B745">
            <v>1041.1300000000001</v>
          </cell>
          <cell r="C745">
            <v>16212.58</v>
          </cell>
          <cell r="E745">
            <v>138.92106105892401</v>
          </cell>
          <cell r="F745">
            <v>3.6703277007179569E-2</v>
          </cell>
          <cell r="G745">
            <v>121.28337941517948</v>
          </cell>
          <cell r="H745">
            <v>6.2501310712188562E-2</v>
          </cell>
        </row>
        <row r="746">
          <cell r="A746">
            <v>35445</v>
          </cell>
          <cell r="B746">
            <v>1038.52</v>
          </cell>
          <cell r="C746">
            <v>16419.7</v>
          </cell>
          <cell r="E746">
            <v>138.57280102476514</v>
          </cell>
          <cell r="F746">
            <v>-2.5068915505270795E-3</v>
          </cell>
          <cell r="G746">
            <v>122.83280668366309</v>
          </cell>
          <cell r="H746">
            <v>1.2775264640174422E-2</v>
          </cell>
        </row>
        <row r="747">
          <cell r="A747">
            <v>35446</v>
          </cell>
          <cell r="B747">
            <v>1033.4100000000001</v>
          </cell>
          <cell r="C747">
            <v>16406.27</v>
          </cell>
          <cell r="E747">
            <v>137.89095858240822</v>
          </cell>
          <cell r="F747">
            <v>-4.9204637368560622E-3</v>
          </cell>
          <cell r="G747">
            <v>122.73233928208074</v>
          </cell>
          <cell r="H747">
            <v>-8.1791993763591364E-4</v>
          </cell>
        </row>
        <row r="748">
          <cell r="A748">
            <v>35447</v>
          </cell>
          <cell r="B748">
            <v>1014.33</v>
          </cell>
          <cell r="C748">
            <v>16301.8</v>
          </cell>
          <cell r="E748">
            <v>135.34505764304012</v>
          </cell>
          <cell r="F748">
            <v>-1.8463146282695408E-2</v>
          </cell>
          <cell r="G748">
            <v>121.95081810238548</v>
          </cell>
          <cell r="H748">
            <v>-6.3676874755810298E-3</v>
          </cell>
        </row>
        <row r="749">
          <cell r="A749">
            <v>35450</v>
          </cell>
          <cell r="B749">
            <v>1006.16</v>
          </cell>
          <cell r="C749">
            <v>16057.54</v>
          </cell>
          <cell r="E749">
            <v>134.25491033304866</v>
          </cell>
          <cell r="F749">
            <v>-8.0545778987115568E-3</v>
          </cell>
          <cell r="G749">
            <v>120.12355320957067</v>
          </cell>
          <cell r="H749">
            <v>-1.4983621440576966E-2</v>
          </cell>
        </row>
        <row r="750">
          <cell r="A750">
            <v>35451</v>
          </cell>
          <cell r="B750">
            <v>986.56</v>
          </cell>
          <cell r="C750">
            <v>15717.47</v>
          </cell>
          <cell r="E750">
            <v>131.63962425277538</v>
          </cell>
          <cell r="F750">
            <v>-1.9480003180408767E-2</v>
          </cell>
          <cell r="G750">
            <v>117.57955103115611</v>
          </cell>
          <cell r="H750">
            <v>-2.1178212852031031E-2</v>
          </cell>
        </row>
        <row r="751">
          <cell r="A751">
            <v>35452</v>
          </cell>
          <cell r="B751">
            <v>963.01</v>
          </cell>
          <cell r="C751">
            <v>15103.76</v>
          </cell>
          <cell r="E751">
            <v>128.49727796754908</v>
          </cell>
          <cell r="F751">
            <v>-2.387082387285111E-2</v>
          </cell>
          <cell r="G751">
            <v>112.9884974924294</v>
          </cell>
          <cell r="H751">
            <v>-3.9046360514764844E-2</v>
          </cell>
        </row>
        <row r="752">
          <cell r="A752">
            <v>35453</v>
          </cell>
          <cell r="B752">
            <v>960.38</v>
          </cell>
          <cell r="C752">
            <v>14906.21</v>
          </cell>
          <cell r="E752">
            <v>128.14634927412467</v>
          </cell>
          <cell r="F752">
            <v>-2.7310204463087961E-3</v>
          </cell>
          <cell r="G752">
            <v>111.51066166349479</v>
          </cell>
          <cell r="H752">
            <v>-1.3079524568716749E-2</v>
          </cell>
        </row>
        <row r="753">
          <cell r="A753">
            <v>35454</v>
          </cell>
          <cell r="B753">
            <v>958.8</v>
          </cell>
          <cell r="C753">
            <v>14879.76</v>
          </cell>
          <cell r="E753">
            <v>127.93552519214346</v>
          </cell>
          <cell r="F753">
            <v>-1.6451821154126467E-3</v>
          </cell>
          <cell r="G753">
            <v>111.31279399619376</v>
          </cell>
          <cell r="H753">
            <v>-1.7744282416521928E-3</v>
          </cell>
        </row>
        <row r="754">
          <cell r="A754">
            <v>35457</v>
          </cell>
          <cell r="B754">
            <v>957.78</v>
          </cell>
          <cell r="C754">
            <v>14879</v>
          </cell>
          <cell r="E754">
            <v>127.79942356959862</v>
          </cell>
          <cell r="F754">
            <v>-1.0638297872340718E-3</v>
          </cell>
          <cell r="G754">
            <v>111.30710857361726</v>
          </cell>
          <cell r="H754">
            <v>-5.1076092625113034E-5</v>
          </cell>
        </row>
        <row r="755">
          <cell r="A755">
            <v>35458</v>
          </cell>
          <cell r="B755">
            <v>955.04</v>
          </cell>
          <cell r="C755">
            <v>14762.81</v>
          </cell>
          <cell r="E755">
            <v>127.43381725021348</v>
          </cell>
          <cell r="F755">
            <v>-2.8607822255632964E-3</v>
          </cell>
          <cell r="G755">
            <v>110.43791219313678</v>
          </cell>
          <cell r="H755">
            <v>-7.8089925398214799E-3</v>
          </cell>
        </row>
        <row r="756">
          <cell r="A756">
            <v>35459</v>
          </cell>
          <cell r="B756">
            <v>959.71</v>
          </cell>
          <cell r="C756">
            <v>14780.36</v>
          </cell>
          <cell r="E756">
            <v>128.0569491887276</v>
          </cell>
          <cell r="F756">
            <v>4.8898475456526924E-3</v>
          </cell>
          <cell r="G756">
            <v>110.56920056973918</v>
          </cell>
          <cell r="H756">
            <v>1.1887980675766574E-3</v>
          </cell>
        </row>
        <row r="757">
          <cell r="A757">
            <v>35460</v>
          </cell>
          <cell r="B757">
            <v>966.5</v>
          </cell>
          <cell r="C757">
            <v>14794.5</v>
          </cell>
          <cell r="E757">
            <v>128.96295900939367</v>
          </cell>
          <cell r="F757">
            <v>7.0750539225388209E-3</v>
          </cell>
          <cell r="G757">
            <v>110.67497935293906</v>
          </cell>
          <cell r="H757">
            <v>9.5667493890538857E-4</v>
          </cell>
        </row>
        <row r="758">
          <cell r="A758">
            <v>35461</v>
          </cell>
          <cell r="B758">
            <v>965.73</v>
          </cell>
          <cell r="C758">
            <v>14975.79</v>
          </cell>
          <cell r="E758">
            <v>128.86021562766865</v>
          </cell>
          <cell r="F758">
            <v>-7.9668908432484198E-4</v>
          </cell>
          <cell r="G758">
            <v>112.031177062013</v>
          </cell>
          <cell r="H758">
            <v>1.2253878130386253E-2</v>
          </cell>
        </row>
        <row r="759">
          <cell r="A759">
            <v>35464</v>
          </cell>
          <cell r="B759">
            <v>979.74</v>
          </cell>
          <cell r="C759">
            <v>15297.96</v>
          </cell>
          <cell r="E759">
            <v>130.7296114432109</v>
          </cell>
          <cell r="F759">
            <v>1.4507160386443285E-2</v>
          </cell>
          <cell r="G759">
            <v>114.44127257711227</v>
          </cell>
          <cell r="H759">
            <v>2.1512721532553458E-2</v>
          </cell>
        </row>
        <row r="760">
          <cell r="A760">
            <v>35465</v>
          </cell>
          <cell r="B760">
            <v>1003.73</v>
          </cell>
          <cell r="C760">
            <v>15666.19</v>
          </cell>
          <cell r="E760">
            <v>133.93066823228011</v>
          </cell>
          <cell r="F760">
            <v>2.4486088145834861E-2</v>
          </cell>
          <cell r="G760">
            <v>117.19593462362504</v>
          </cell>
          <cell r="H760">
            <v>2.4070529665393581E-2</v>
          </cell>
        </row>
        <row r="761">
          <cell r="A761">
            <v>35466</v>
          </cell>
          <cell r="B761">
            <v>1036.9000000000001</v>
          </cell>
          <cell r="C761">
            <v>16192.49</v>
          </cell>
          <cell r="E761">
            <v>138.35663962425278</v>
          </cell>
          <cell r="F761">
            <v>3.3046735675928751E-2</v>
          </cell>
          <cell r="G761">
            <v>121.13308975786083</v>
          </cell>
          <cell r="H761">
            <v>3.3594639156042216E-2</v>
          </cell>
        </row>
        <row r="762">
          <cell r="A762">
            <v>35467</v>
          </cell>
          <cell r="B762">
            <v>1032.82</v>
          </cell>
          <cell r="C762">
            <v>16090.82</v>
          </cell>
          <cell r="E762">
            <v>137.81223313407344</v>
          </cell>
          <cell r="F762">
            <v>-3.9348056707494417E-3</v>
          </cell>
          <cell r="G762">
            <v>120.37251487186853</v>
          </cell>
          <cell r="H762">
            <v>-6.2788366705798238E-3</v>
          </cell>
        </row>
        <row r="763">
          <cell r="A763">
            <v>35468</v>
          </cell>
          <cell r="B763">
            <v>1021.04</v>
          </cell>
          <cell r="C763">
            <v>15885.8</v>
          </cell>
          <cell r="E763">
            <v>136.2403928266439</v>
          </cell>
          <cell r="F763">
            <v>-1.1405666040549156E-2</v>
          </cell>
          <cell r="G763">
            <v>118.83879732366212</v>
          </cell>
          <cell r="H763">
            <v>-1.274142647795462E-2</v>
          </cell>
        </row>
        <row r="764">
          <cell r="A764">
            <v>35471</v>
          </cell>
          <cell r="B764">
            <v>1021</v>
          </cell>
          <cell r="C764">
            <v>15790.92</v>
          </cell>
          <cell r="E764">
            <v>136.23505550811274</v>
          </cell>
          <cell r="F764">
            <v>-3.9175742380215262E-5</v>
          </cell>
          <cell r="G764">
            <v>118.12901719989945</v>
          </cell>
          <cell r="H764">
            <v>-5.972629644084626E-3</v>
          </cell>
        </row>
        <row r="765">
          <cell r="A765">
            <v>35472</v>
          </cell>
          <cell r="B765">
            <v>1021.56</v>
          </cell>
          <cell r="C765">
            <v>15885.89</v>
          </cell>
          <cell r="E765">
            <v>136.30977796754908</v>
          </cell>
          <cell r="F765">
            <v>5.4848188050904412E-4</v>
          </cell>
          <cell r="G765">
            <v>118.83947059738829</v>
          </cell>
          <cell r="H765">
            <v>6.0142157645026728E-3</v>
          </cell>
        </row>
        <row r="766">
          <cell r="A766">
            <v>35473</v>
          </cell>
          <cell r="B766">
            <v>1027.19</v>
          </cell>
          <cell r="C766">
            <v>15969.57</v>
          </cell>
          <cell r="E766">
            <v>137.06100555081127</v>
          </cell>
          <cell r="F766">
            <v>5.5111789811661538E-3</v>
          </cell>
          <cell r="G766">
            <v>119.46546554633919</v>
          </cell>
          <cell r="H766">
            <v>5.2675676339193345E-3</v>
          </cell>
        </row>
        <row r="767">
          <cell r="A767">
            <v>35474</v>
          </cell>
          <cell r="B767">
            <v>1029.77</v>
          </cell>
          <cell r="C767">
            <v>16042.95</v>
          </cell>
          <cell r="E767">
            <v>137.40526259607174</v>
          </cell>
          <cell r="F767">
            <v>2.5117066949640332E-3</v>
          </cell>
          <cell r="G767">
            <v>120.01440805773996</v>
          </cell>
          <cell r="H767">
            <v>4.5949890948848715E-3</v>
          </cell>
        </row>
        <row r="768">
          <cell r="A768">
            <v>35475</v>
          </cell>
          <cell r="B768">
            <v>1030.82</v>
          </cell>
          <cell r="C768">
            <v>16075.37</v>
          </cell>
          <cell r="E768">
            <v>137.54536720751494</v>
          </cell>
          <cell r="F768">
            <v>1.0196451634831849E-3</v>
          </cell>
          <cell r="G768">
            <v>120.25693621554335</v>
          </cell>
          <cell r="H768">
            <v>2.020825346959354E-3</v>
          </cell>
        </row>
        <row r="769">
          <cell r="A769">
            <v>35478</v>
          </cell>
          <cell r="B769">
            <v>1032.98</v>
          </cell>
          <cell r="C769">
            <v>16182.08</v>
          </cell>
          <cell r="E769">
            <v>137.83358240819811</v>
          </cell>
          <cell r="F769">
            <v>2.0954191808462141E-3</v>
          </cell>
          <cell r="G769">
            <v>121.05521443020095</v>
          </cell>
          <cell r="H769">
            <v>6.6381053748683083E-3</v>
          </cell>
        </row>
        <row r="770">
          <cell r="A770">
            <v>35479</v>
          </cell>
          <cell r="B770">
            <v>1032.02</v>
          </cell>
          <cell r="C770">
            <v>16190.19</v>
          </cell>
          <cell r="E770">
            <v>137.70548676345001</v>
          </cell>
          <cell r="F770">
            <v>-9.2935003581884335E-4</v>
          </cell>
          <cell r="G770">
            <v>121.11588387374772</v>
          </cell>
          <cell r="H770">
            <v>5.0117166643626199E-4</v>
          </cell>
        </row>
        <row r="771">
          <cell r="A771">
            <v>35480</v>
          </cell>
          <cell r="B771">
            <v>1036.6400000000001</v>
          </cell>
          <cell r="C771">
            <v>16297</v>
          </cell>
          <cell r="E771">
            <v>138.32194705380016</v>
          </cell>
          <cell r="F771">
            <v>4.4766574291197347E-3</v>
          </cell>
          <cell r="G771">
            <v>121.91491017032328</v>
          </cell>
          <cell r="H771">
            <v>6.5972048505915648E-3</v>
          </cell>
        </row>
        <row r="772">
          <cell r="A772">
            <v>35481</v>
          </cell>
          <cell r="B772">
            <v>1047.0899999999999</v>
          </cell>
          <cell r="C772">
            <v>16476.52</v>
          </cell>
          <cell r="E772">
            <v>139.71632152006831</v>
          </cell>
          <cell r="F772">
            <v>1.0080645161290258E-2</v>
          </cell>
          <cell r="G772">
            <v>123.25786682944928</v>
          </cell>
          <cell r="H772">
            <v>1.1015524329631265E-2</v>
          </cell>
        </row>
        <row r="773">
          <cell r="A773">
            <v>35482</v>
          </cell>
          <cell r="B773">
            <v>1060.51</v>
          </cell>
          <cell r="C773">
            <v>16684.490000000002</v>
          </cell>
          <cell r="E773">
            <v>141.50699188727583</v>
          </cell>
          <cell r="F773">
            <v>1.28164723185209E-2</v>
          </cell>
          <cell r="G773">
            <v>124.81365279423559</v>
          </cell>
          <cell r="H773">
            <v>1.2622204203315057E-2</v>
          </cell>
        </row>
        <row r="774">
          <cell r="A774">
            <v>35485</v>
          </cell>
          <cell r="B774">
            <v>1068.76</v>
          </cell>
          <cell r="C774">
            <v>16771.189999999999</v>
          </cell>
          <cell r="E774">
            <v>142.60781383432962</v>
          </cell>
          <cell r="F774">
            <v>7.7792760087127544E-3</v>
          </cell>
          <cell r="G774">
            <v>125.46223981710891</v>
          </cell>
          <cell r="H774">
            <v>5.1964429239368393E-3</v>
          </cell>
        </row>
        <row r="775">
          <cell r="A775">
            <v>35486</v>
          </cell>
          <cell r="B775">
            <v>1068.6400000000001</v>
          </cell>
          <cell r="C775">
            <v>16733.21</v>
          </cell>
          <cell r="E775">
            <v>142.59180187873613</v>
          </cell>
          <cell r="F775">
            <v>-1.1227965118432159E-4</v>
          </cell>
          <cell r="G775">
            <v>125.17811830466682</v>
          </cell>
          <cell r="H775">
            <v>-2.2645978013484669E-3</v>
          </cell>
        </row>
        <row r="776">
          <cell r="A776">
            <v>35487</v>
          </cell>
          <cell r="B776">
            <v>1062.25</v>
          </cell>
          <cell r="C776">
            <v>16702.37</v>
          </cell>
          <cell r="E776">
            <v>141.73916524338171</v>
          </cell>
          <cell r="F776">
            <v>-5.9795628088039621E-3</v>
          </cell>
          <cell r="G776">
            <v>124.94740984116723</v>
          </cell>
          <cell r="H776">
            <v>-1.8430414726164912E-3</v>
          </cell>
        </row>
        <row r="777">
          <cell r="A777">
            <v>35488</v>
          </cell>
          <cell r="B777">
            <v>1064.57</v>
          </cell>
          <cell r="C777">
            <v>16787.560000000001</v>
          </cell>
          <cell r="E777">
            <v>142.04872971818955</v>
          </cell>
          <cell r="F777">
            <v>2.1840433043067708E-3</v>
          </cell>
          <cell r="G777">
            <v>125.58470082707937</v>
          </cell>
          <cell r="H777">
            <v>5.1004737651005883E-3</v>
          </cell>
        </row>
        <row r="778">
          <cell r="A778">
            <v>35489</v>
          </cell>
          <cell r="B778">
            <v>1069.02</v>
          </cell>
          <cell r="C778">
            <v>16812.3</v>
          </cell>
          <cell r="E778">
            <v>142.64250640478221</v>
          </cell>
          <cell r="F778">
            <v>4.1800914923397769E-3</v>
          </cell>
          <cell r="G778">
            <v>125.76977629358323</v>
          </cell>
          <cell r="H778">
            <v>1.4737102950039827E-3</v>
          </cell>
        </row>
        <row r="779">
          <cell r="A779">
            <v>35492</v>
          </cell>
          <cell r="B779">
            <v>1063.3499999999999</v>
          </cell>
          <cell r="C779">
            <v>16764.689999999999</v>
          </cell>
          <cell r="E779">
            <v>141.88594150298889</v>
          </cell>
          <cell r="F779">
            <v>-5.3039232193970998E-3</v>
          </cell>
          <cell r="G779">
            <v>125.41361449244137</v>
          </cell>
          <cell r="H779">
            <v>-2.8318552488356685E-3</v>
          </cell>
        </row>
        <row r="780">
          <cell r="A780">
            <v>35493</v>
          </cell>
          <cell r="B780">
            <v>1056.42</v>
          </cell>
          <cell r="C780">
            <v>16674.02</v>
          </cell>
          <cell r="E780">
            <v>140.96125106746371</v>
          </cell>
          <cell r="F780">
            <v>-6.517139229792579E-3</v>
          </cell>
          <cell r="G780">
            <v>124.73532861742491</v>
          </cell>
          <cell r="H780">
            <v>-5.4083910886512099E-3</v>
          </cell>
        </row>
        <row r="781">
          <cell r="A781">
            <v>35494</v>
          </cell>
          <cell r="B781">
            <v>1061.6400000000001</v>
          </cell>
          <cell r="C781">
            <v>16704.13</v>
          </cell>
          <cell r="E781">
            <v>141.65777113578139</v>
          </cell>
          <cell r="F781">
            <v>4.9412165615949633E-3</v>
          </cell>
          <cell r="G781">
            <v>124.9605760829234</v>
          </cell>
          <cell r="H781">
            <v>1.8058032795931211E-3</v>
          </cell>
        </row>
        <row r="782">
          <cell r="A782">
            <v>35495</v>
          </cell>
          <cell r="B782">
            <v>1062.5999999999999</v>
          </cell>
          <cell r="C782">
            <v>16627.240000000002</v>
          </cell>
          <cell r="E782">
            <v>141.78586678052943</v>
          </cell>
          <cell r="F782">
            <v>9.0426133152465837E-4</v>
          </cell>
          <cell r="G782">
            <v>124.38537589620215</v>
          </cell>
          <cell r="H782">
            <v>-4.6030532568891447E-3</v>
          </cell>
        </row>
        <row r="783">
          <cell r="A783">
            <v>35496</v>
          </cell>
          <cell r="B783">
            <v>1063.8</v>
          </cell>
          <cell r="C783">
            <v>16732.560000000001</v>
          </cell>
          <cell r="E783">
            <v>141.94598633646453</v>
          </cell>
          <cell r="F783">
            <v>1.1293054771315258E-3</v>
          </cell>
          <cell r="G783">
            <v>125.17325577220009</v>
          </cell>
          <cell r="H783">
            <v>6.334184146015831E-3</v>
          </cell>
        </row>
        <row r="784">
          <cell r="A784">
            <v>35499</v>
          </cell>
          <cell r="B784">
            <v>1068.3699999999999</v>
          </cell>
          <cell r="C784">
            <v>16732.04</v>
          </cell>
          <cell r="E784">
            <v>142.5557749786507</v>
          </cell>
          <cell r="F784">
            <v>4.2959202857679735E-3</v>
          </cell>
          <cell r="G784">
            <v>125.16936574622667</v>
          </cell>
          <cell r="H784">
            <v>-3.1077133445300831E-5</v>
          </cell>
        </row>
        <row r="785">
          <cell r="A785">
            <v>35500</v>
          </cell>
          <cell r="B785">
            <v>1066.5</v>
          </cell>
          <cell r="C785">
            <v>16686.73</v>
          </cell>
          <cell r="E785">
            <v>142.3062553373185</v>
          </cell>
          <cell r="F785">
            <v>-1.7503299418740736E-3</v>
          </cell>
          <cell r="G785">
            <v>124.83040982919793</v>
          </cell>
          <cell r="H785">
            <v>-2.7079782262056096E-3</v>
          </cell>
        </row>
        <row r="786">
          <cell r="A786">
            <v>35501</v>
          </cell>
          <cell r="B786">
            <v>1070.93</v>
          </cell>
          <cell r="C786">
            <v>16661.86</v>
          </cell>
          <cell r="E786">
            <v>142.8973633646456</v>
          </cell>
          <cell r="F786">
            <v>4.1537740271919699E-3</v>
          </cell>
          <cell r="G786">
            <v>124.64436185620069</v>
          </cell>
          <cell r="H786">
            <v>-1.490405849438492E-3</v>
          </cell>
        </row>
        <row r="787">
          <cell r="A787">
            <v>35502</v>
          </cell>
          <cell r="B787">
            <v>1079.1099999999999</v>
          </cell>
          <cell r="C787">
            <v>16689.919999999998</v>
          </cell>
          <cell r="E787">
            <v>143.98884500426982</v>
          </cell>
          <cell r="F787">
            <v>7.6382209854983785E-3</v>
          </cell>
          <cell r="G787">
            <v>124.8542736423809</v>
          </cell>
          <cell r="H787">
            <v>1.6840856903128643E-3</v>
          </cell>
        </row>
        <row r="788">
          <cell r="A788">
            <v>35503</v>
          </cell>
          <cell r="B788">
            <v>1078.99</v>
          </cell>
          <cell r="C788">
            <v>16712.14</v>
          </cell>
          <cell r="E788">
            <v>143.97283304867634</v>
          </cell>
          <cell r="F788">
            <v>-1.1120275041454075E-4</v>
          </cell>
          <cell r="G788">
            <v>125.02049744455218</v>
          </cell>
          <cell r="H788">
            <v>1.3313425109291455E-3</v>
          </cell>
        </row>
        <row r="789">
          <cell r="A789">
            <v>35506</v>
          </cell>
          <cell r="B789">
            <v>1078.8900000000001</v>
          </cell>
          <cell r="C789">
            <v>16699.939999999999</v>
          </cell>
          <cell r="E789">
            <v>143.95948975234842</v>
          </cell>
          <cell r="F789">
            <v>-9.2679264868000821E-5</v>
          </cell>
          <cell r="G789">
            <v>124.92923145056074</v>
          </cell>
          <cell r="H789">
            <v>-7.3000824550328858E-4</v>
          </cell>
        </row>
        <row r="790">
          <cell r="A790">
            <v>35507</v>
          </cell>
          <cell r="B790">
            <v>1072.6600000000001</v>
          </cell>
          <cell r="C790">
            <v>16594.5</v>
          </cell>
          <cell r="E790">
            <v>143.12820239111869</v>
          </cell>
          <cell r="F790">
            <v>-5.7744533733745662E-3</v>
          </cell>
          <cell r="G790">
            <v>124.14045387626128</v>
          </cell>
          <cell r="H790">
            <v>-6.3137951393834602E-3</v>
          </cell>
        </row>
        <row r="791">
          <cell r="A791">
            <v>35508</v>
          </cell>
          <cell r="B791">
            <v>1070.1199999999999</v>
          </cell>
          <cell r="C791">
            <v>16566.45</v>
          </cell>
          <cell r="E791">
            <v>142.78928266438939</v>
          </cell>
          <cell r="F791">
            <v>-2.3679451084220871E-3</v>
          </cell>
          <cell r="G791">
            <v>123.93061689827283</v>
          </cell>
          <cell r="H791">
            <v>-1.6903190816235369E-3</v>
          </cell>
        </row>
        <row r="792">
          <cell r="A792">
            <v>35509</v>
          </cell>
          <cell r="B792">
            <v>1066.72</v>
          </cell>
          <cell r="C792">
            <v>16541.509999999998</v>
          </cell>
          <cell r="E792">
            <v>142.33561058923996</v>
          </cell>
          <cell r="F792">
            <v>-3.1772137704181302E-3</v>
          </cell>
          <cell r="G792">
            <v>123.74404526793302</v>
          </cell>
          <cell r="H792">
            <v>-1.5054522845872054E-3</v>
          </cell>
        </row>
        <row r="793">
          <cell r="A793">
            <v>35510</v>
          </cell>
          <cell r="B793">
            <v>1065.1500000000001</v>
          </cell>
          <cell r="C793">
            <v>16539.43</v>
          </cell>
          <cell r="E793">
            <v>142.12612083689154</v>
          </cell>
          <cell r="F793">
            <v>-1.4718014099295296E-3</v>
          </cell>
          <cell r="G793">
            <v>123.7284851640394</v>
          </cell>
          <cell r="H793">
            <v>-1.2574426397593541E-4</v>
          </cell>
        </row>
        <row r="794">
          <cell r="A794">
            <v>35514</v>
          </cell>
          <cell r="B794">
            <v>1068.07</v>
          </cell>
          <cell r="C794">
            <v>16557.11</v>
          </cell>
          <cell r="E794">
            <v>142.51574508966692</v>
          </cell>
          <cell r="F794">
            <v>2.7413979251746934E-3</v>
          </cell>
          <cell r="G794">
            <v>123.86074604713515</v>
          </cell>
          <cell r="H794">
            <v>1.0689606594664891E-3</v>
          </cell>
        </row>
        <row r="795">
          <cell r="A795">
            <v>35515</v>
          </cell>
          <cell r="B795">
            <v>1067.7</v>
          </cell>
          <cell r="C795">
            <v>16621.259999999998</v>
          </cell>
          <cell r="E795">
            <v>142.46637489325363</v>
          </cell>
          <cell r="F795">
            <v>-3.4641924218425935E-4</v>
          </cell>
          <cell r="G795">
            <v>124.34064059750798</v>
          </cell>
          <cell r="H795">
            <v>3.8744684307827626E-3</v>
          </cell>
        </row>
        <row r="796">
          <cell r="A796">
            <v>35520</v>
          </cell>
          <cell r="B796">
            <v>1068.29</v>
          </cell>
          <cell r="C796">
            <v>16571.150000000001</v>
          </cell>
          <cell r="E796">
            <v>142.54510034158835</v>
          </cell>
          <cell r="F796">
            <v>5.5258967874838305E-4</v>
          </cell>
          <cell r="G796">
            <v>123.96577674841707</v>
          </cell>
          <cell r="H796">
            <v>-3.0148135580574387E-3</v>
          </cell>
        </row>
        <row r="797">
          <cell r="A797">
            <v>35521</v>
          </cell>
          <cell r="B797">
            <v>1069.68</v>
          </cell>
          <cell r="C797">
            <v>16595.810000000001</v>
          </cell>
          <cell r="E797">
            <v>142.73057216054653</v>
          </cell>
          <cell r="F797">
            <v>1.3011448202269182E-3</v>
          </cell>
          <cell r="G797">
            <v>124.15025374938658</v>
          </cell>
          <cell r="H797">
            <v>1.488128464228522E-3</v>
          </cell>
        </row>
        <row r="798">
          <cell r="A798">
            <v>35522</v>
          </cell>
          <cell r="B798">
            <v>1076.6600000000001</v>
          </cell>
          <cell r="C798">
            <v>16664.28</v>
          </cell>
          <cell r="E798">
            <v>143.66193424423571</v>
          </cell>
          <cell r="F798">
            <v>6.5253159823499551E-3</v>
          </cell>
          <cell r="G798">
            <v>124.66246543861537</v>
          </cell>
          <cell r="H798">
            <v>4.1257401717660347E-3</v>
          </cell>
        </row>
        <row r="799">
          <cell r="A799">
            <v>35523</v>
          </cell>
          <cell r="B799">
            <v>1080.0999999999999</v>
          </cell>
          <cell r="C799">
            <v>16673.68</v>
          </cell>
          <cell r="E799">
            <v>144.1209436379163</v>
          </cell>
          <cell r="F799">
            <v>3.1950662233199978E-3</v>
          </cell>
          <cell r="G799">
            <v>124.73278513890385</v>
          </cell>
          <cell r="H799">
            <v>5.6408077636738163E-4</v>
          </cell>
        </row>
        <row r="800">
          <cell r="A800">
            <v>35524</v>
          </cell>
          <cell r="B800">
            <v>1091.74</v>
          </cell>
          <cell r="C800">
            <v>16796.64</v>
          </cell>
          <cell r="E800">
            <v>145.67410333048676</v>
          </cell>
          <cell r="F800">
            <v>1.0776779927784474E-2</v>
          </cell>
          <cell r="G800">
            <v>125.65262666523034</v>
          </cell>
          <cell r="H800">
            <v>7.3744968117415155E-3</v>
          </cell>
        </row>
        <row r="801">
          <cell r="A801">
            <v>35527</v>
          </cell>
          <cell r="B801">
            <v>1105.21</v>
          </cell>
          <cell r="C801">
            <v>16971.310000000001</v>
          </cell>
          <cell r="E801">
            <v>147.47144534585823</v>
          </cell>
          <cell r="F801">
            <v>1.2338102478612001E-2</v>
          </cell>
          <cell r="G801">
            <v>126.95930135133517</v>
          </cell>
          <cell r="H801">
            <v>1.0399103630249762E-2</v>
          </cell>
        </row>
        <row r="802">
          <cell r="A802">
            <v>35528</v>
          </cell>
          <cell r="B802">
            <v>1112.06</v>
          </cell>
          <cell r="C802">
            <v>17038.169999999998</v>
          </cell>
          <cell r="E802">
            <v>148.38546114432108</v>
          </cell>
          <cell r="F802">
            <v>6.1979171379196174E-3</v>
          </cell>
          <cell r="G802">
            <v>127.45946892168479</v>
          </cell>
          <cell r="H802">
            <v>3.9395898136325158E-3</v>
          </cell>
        </row>
        <row r="803">
          <cell r="A803">
            <v>35529</v>
          </cell>
          <cell r="B803">
            <v>1123.26</v>
          </cell>
          <cell r="C803">
            <v>17149.32</v>
          </cell>
          <cell r="E803">
            <v>149.87991033304866</v>
          </cell>
          <cell r="F803">
            <v>1.0071399025232353E-2</v>
          </cell>
          <cell r="G803">
            <v>128.29096197349995</v>
          </cell>
          <cell r="H803">
            <v>6.5235879205338687E-3</v>
          </cell>
        </row>
        <row r="804">
          <cell r="A804">
            <v>35530</v>
          </cell>
          <cell r="B804">
            <v>1130.5</v>
          </cell>
          <cell r="C804">
            <v>17185.66</v>
          </cell>
          <cell r="E804">
            <v>150.84596498719043</v>
          </cell>
          <cell r="F804">
            <v>6.4455246336556637E-3</v>
          </cell>
          <cell r="G804">
            <v>128.56281494248745</v>
          </cell>
          <cell r="H804">
            <v>2.1190344573427389E-3</v>
          </cell>
        </row>
        <row r="805">
          <cell r="A805">
            <v>35531</v>
          </cell>
          <cell r="B805">
            <v>1122.28</v>
          </cell>
          <cell r="C805">
            <v>17113.560000000001</v>
          </cell>
          <cell r="E805">
            <v>149.74914602903499</v>
          </cell>
          <cell r="F805">
            <v>-7.2711189739054216E-3</v>
          </cell>
          <cell r="G805">
            <v>128.02344787963662</v>
          </cell>
          <cell r="H805">
            <v>-4.1953582230764841E-3</v>
          </cell>
        </row>
        <row r="806">
          <cell r="A806">
            <v>35534</v>
          </cell>
          <cell r="B806">
            <v>1130.1500000000001</v>
          </cell>
          <cell r="C806">
            <v>17191.78</v>
          </cell>
          <cell r="E806">
            <v>150.7992634500427</v>
          </cell>
          <cell r="F806">
            <v>7.0125102469973388E-3</v>
          </cell>
          <cell r="G806">
            <v>128.60859755586677</v>
          </cell>
          <cell r="H806">
            <v>4.5706445648947547E-3</v>
          </cell>
        </row>
        <row r="807">
          <cell r="A807">
            <v>35535</v>
          </cell>
          <cell r="B807">
            <v>1129.82</v>
          </cell>
          <cell r="C807">
            <v>17292.29</v>
          </cell>
          <cell r="E807">
            <v>150.75523057216054</v>
          </cell>
          <cell r="F807">
            <v>-2.9199663761447781E-4</v>
          </cell>
          <cell r="G807">
            <v>129.36049469161071</v>
          </cell>
          <cell r="H807">
            <v>5.8463986858836581E-3</v>
          </cell>
        </row>
        <row r="808">
          <cell r="A808">
            <v>35536</v>
          </cell>
          <cell r="B808">
            <v>1129.3399999999999</v>
          </cell>
          <cell r="C808">
            <v>17258.900000000001</v>
          </cell>
          <cell r="E808">
            <v>150.69118274978649</v>
          </cell>
          <cell r="F808">
            <v>-4.2484643571549796E-4</v>
          </cell>
          <cell r="G808">
            <v>129.11071013920309</v>
          </cell>
          <cell r="H808">
            <v>-1.9309183456903689E-3</v>
          </cell>
        </row>
        <row r="809">
          <cell r="A809">
            <v>35537</v>
          </cell>
          <cell r="B809">
            <v>1125.3800000000001</v>
          </cell>
          <cell r="C809">
            <v>17192.560000000001</v>
          </cell>
          <cell r="E809">
            <v>150.16278821520069</v>
          </cell>
          <cell r="F809">
            <v>-3.5064728071261264E-3</v>
          </cell>
          <cell r="G809">
            <v>128.61443259482687</v>
          </cell>
          <cell r="H809">
            <v>-3.8438139162982887E-3</v>
          </cell>
        </row>
        <row r="810">
          <cell r="A810">
            <v>35538</v>
          </cell>
          <cell r="B810">
            <v>1120.49</v>
          </cell>
          <cell r="C810">
            <v>17290.91</v>
          </cell>
          <cell r="E810">
            <v>149.51030102476514</v>
          </cell>
          <cell r="F810">
            <v>-4.3451989550198356E-3</v>
          </cell>
          <cell r="G810">
            <v>129.35017116114281</v>
          </cell>
          <cell r="H810">
            <v>5.7204977036577898E-3</v>
          </cell>
        </row>
        <row r="811">
          <cell r="A811">
            <v>35541</v>
          </cell>
          <cell r="B811">
            <v>1118.8499999999999</v>
          </cell>
          <cell r="C811">
            <v>17242.740000000002</v>
          </cell>
          <cell r="E811">
            <v>149.29147096498716</v>
          </cell>
          <cell r="F811">
            <v>-1.4636453694366613E-3</v>
          </cell>
          <cell r="G811">
            <v>128.98982010126036</v>
          </cell>
          <cell r="H811">
            <v>-2.7858568461693878E-3</v>
          </cell>
        </row>
        <row r="812">
          <cell r="A812">
            <v>35542</v>
          </cell>
          <cell r="B812">
            <v>1122.3399999999999</v>
          </cell>
          <cell r="C812">
            <v>17248.13</v>
          </cell>
          <cell r="E812">
            <v>149.75715200683175</v>
          </cell>
          <cell r="F812">
            <v>3.1192742548153962E-3</v>
          </cell>
          <cell r="G812">
            <v>129.03014171663852</v>
          </cell>
          <cell r="H812">
            <v>3.1259532997651718E-4</v>
          </cell>
        </row>
        <row r="813">
          <cell r="A813">
            <v>35543</v>
          </cell>
          <cell r="B813">
            <v>1118.25</v>
          </cell>
          <cell r="C813">
            <v>17218.060000000001</v>
          </cell>
          <cell r="E813">
            <v>149.21141118701965</v>
          </cell>
          <cell r="F813">
            <v>-3.6441719977901021E-3</v>
          </cell>
          <cell r="G813">
            <v>128.80519348390726</v>
          </cell>
          <cell r="H813">
            <v>-1.7433773980134459E-3</v>
          </cell>
        </row>
        <row r="814">
          <cell r="A814">
            <v>35544</v>
          </cell>
          <cell r="B814">
            <v>1125.6500000000001</v>
          </cell>
          <cell r="C814">
            <v>17289.86</v>
          </cell>
          <cell r="E814">
            <v>150.19881511528607</v>
          </cell>
          <cell r="F814">
            <v>6.6174826738205628E-3</v>
          </cell>
          <cell r="G814">
            <v>129.34231630100425</v>
          </cell>
          <cell r="H814">
            <v>4.1700400625857004E-3</v>
          </cell>
        </row>
        <row r="815">
          <cell r="A815">
            <v>35545</v>
          </cell>
          <cell r="B815">
            <v>1130.27</v>
          </cell>
          <cell r="C815">
            <v>17309.88</v>
          </cell>
          <cell r="E815">
            <v>150.81527540563619</v>
          </cell>
          <cell r="F815">
            <v>4.1042952960510526E-3</v>
          </cell>
          <cell r="G815">
            <v>129.49208230098029</v>
          </cell>
          <cell r="H815">
            <v>1.157904112583763E-3</v>
          </cell>
        </row>
        <row r="816">
          <cell r="A816">
            <v>35548</v>
          </cell>
          <cell r="B816">
            <v>1132.32</v>
          </cell>
          <cell r="C816">
            <v>17325.78</v>
          </cell>
          <cell r="E816">
            <v>151.08881298035865</v>
          </cell>
          <cell r="F816">
            <v>1.8137259238943937E-3</v>
          </cell>
          <cell r="G816">
            <v>129.61102732593628</v>
          </cell>
          <cell r="H816">
            <v>9.1855056187539752E-4</v>
          </cell>
        </row>
        <row r="817">
          <cell r="A817">
            <v>35549</v>
          </cell>
          <cell r="B817">
            <v>1135.08</v>
          </cell>
          <cell r="C817">
            <v>17342.599999999999</v>
          </cell>
          <cell r="E817">
            <v>151.45708795900936</v>
          </cell>
          <cell r="F817">
            <v>2.4374735057226538E-3</v>
          </cell>
          <cell r="G817">
            <v>129.73685470453756</v>
          </cell>
          <cell r="H817">
            <v>9.7080766349355585E-4</v>
          </cell>
        </row>
        <row r="818">
          <cell r="A818">
            <v>35550</v>
          </cell>
          <cell r="B818">
            <v>1148.42</v>
          </cell>
          <cell r="C818">
            <v>17398.23</v>
          </cell>
          <cell r="E818">
            <v>153.23708368915456</v>
          </cell>
          <cell r="F818">
            <v>1.1752475596433998E-2</v>
          </cell>
          <cell r="G818">
            <v>130.15301267550001</v>
          </cell>
          <cell r="H818">
            <v>3.2077081867769586E-3</v>
          </cell>
        </row>
        <row r="819">
          <cell r="A819">
            <v>35552</v>
          </cell>
          <cell r="B819">
            <v>1138.96</v>
          </cell>
          <cell r="C819">
            <v>17457.98</v>
          </cell>
          <cell r="E819">
            <v>151.97480785653289</v>
          </cell>
          <cell r="F819">
            <v>-8.2374044339177388E-3</v>
          </cell>
          <cell r="G819">
            <v>130.5999916214825</v>
          </cell>
          <cell r="H819">
            <v>3.4342573928496378E-3</v>
          </cell>
        </row>
        <row r="820">
          <cell r="A820">
            <v>35555</v>
          </cell>
          <cell r="B820">
            <v>1152.98</v>
          </cell>
          <cell r="C820">
            <v>17497.13</v>
          </cell>
          <cell r="E820">
            <v>153.84553800170792</v>
          </cell>
          <cell r="F820">
            <v>1.2309475310809725E-2</v>
          </cell>
          <cell r="G820">
            <v>130.89286569236478</v>
          </cell>
          <cell r="H820">
            <v>2.2425274859978472E-3</v>
          </cell>
        </row>
        <row r="821">
          <cell r="A821">
            <v>35556</v>
          </cell>
          <cell r="B821">
            <v>1152.8599999999999</v>
          </cell>
          <cell r="C821">
            <v>17635.14</v>
          </cell>
          <cell r="E821">
            <v>153.82952604611441</v>
          </cell>
          <cell r="F821">
            <v>-1.040781279814107E-4</v>
          </cell>
          <cell r="G821">
            <v>131.92529354734458</v>
          </cell>
          <cell r="H821">
            <v>7.8875792772870046E-3</v>
          </cell>
        </row>
        <row r="822">
          <cell r="A822">
            <v>35557</v>
          </cell>
          <cell r="B822">
            <v>1166.07</v>
          </cell>
          <cell r="C822">
            <v>17669.75</v>
          </cell>
          <cell r="E822">
            <v>155.59217549103329</v>
          </cell>
          <cell r="F822">
            <v>1.145845983033511E-2</v>
          </cell>
          <cell r="G822">
            <v>132.18420469915137</v>
          </cell>
          <cell r="H822">
            <v>1.9625588455778331E-3</v>
          </cell>
        </row>
        <row r="823">
          <cell r="A823">
            <v>35558</v>
          </cell>
          <cell r="B823">
            <v>1171.26</v>
          </cell>
          <cell r="C823">
            <v>17728.900000000001</v>
          </cell>
          <cell r="E823">
            <v>156.28469257045259</v>
          </cell>
          <cell r="F823">
            <v>4.4508477192621854E-3</v>
          </cell>
          <cell r="G823">
            <v>132.62669515362612</v>
          </cell>
          <cell r="H823">
            <v>3.3475289690008125E-3</v>
          </cell>
        </row>
        <row r="824">
          <cell r="A824">
            <v>35559</v>
          </cell>
          <cell r="B824">
            <v>1173.05</v>
          </cell>
          <cell r="C824">
            <v>17795.71</v>
          </cell>
          <cell r="E824">
            <v>156.52353757472244</v>
          </cell>
          <cell r="F824">
            <v>1.5282687020814478E-3</v>
          </cell>
          <cell r="G824">
            <v>133.12648868301673</v>
          </cell>
          <cell r="H824">
            <v>3.7684233088344232E-3</v>
          </cell>
        </row>
        <row r="825">
          <cell r="A825">
            <v>35563</v>
          </cell>
          <cell r="B825">
            <v>1167.56</v>
          </cell>
          <cell r="C825">
            <v>17703.2</v>
          </cell>
          <cell r="E825">
            <v>155.79099060631935</v>
          </cell>
          <cell r="F825">
            <v>-4.6801074123012931E-3</v>
          </cell>
          <cell r="G825">
            <v>132.43443810070977</v>
          </cell>
          <cell r="H825">
            <v>-5.198443894623983E-3</v>
          </cell>
        </row>
        <row r="826">
          <cell r="A826">
            <v>35564</v>
          </cell>
          <cell r="B826">
            <v>1168.03</v>
          </cell>
          <cell r="C826">
            <v>17660.04</v>
          </cell>
          <cell r="E826">
            <v>155.85370409906062</v>
          </cell>
          <cell r="F826">
            <v>4.0254890540980526E-4</v>
          </cell>
          <cell r="G826">
            <v>132.11156594491723</v>
          </cell>
          <cell r="H826">
            <v>-2.4379773148356376E-3</v>
          </cell>
        </row>
        <row r="827">
          <cell r="A827">
            <v>35565</v>
          </cell>
          <cell r="B827">
            <v>1167.72</v>
          </cell>
          <cell r="C827">
            <v>17639.900000000001</v>
          </cell>
          <cell r="E827">
            <v>155.81233988044406</v>
          </cell>
          <cell r="F827">
            <v>-2.6540414201692286E-4</v>
          </cell>
          <cell r="G827">
            <v>131.96090224663962</v>
          </cell>
          <cell r="H827">
            <v>-1.1404277680004959E-3</v>
          </cell>
        </row>
        <row r="828">
          <cell r="A828">
            <v>35566</v>
          </cell>
          <cell r="B828">
            <v>1172.6300000000001</v>
          </cell>
          <cell r="C828">
            <v>17659.27</v>
          </cell>
          <cell r="E828">
            <v>156.46749573014517</v>
          </cell>
          <cell r="F828">
            <v>4.2047751173226455E-3</v>
          </cell>
          <cell r="G828">
            <v>132.10580571414891</v>
          </cell>
          <cell r="H828">
            <v>1.0980787872947317E-3</v>
          </cell>
        </row>
        <row r="829">
          <cell r="A829">
            <v>35569</v>
          </cell>
          <cell r="B829">
            <v>1180.78</v>
          </cell>
          <cell r="C829">
            <v>17759.14</v>
          </cell>
          <cell r="E829">
            <v>157.55497438087102</v>
          </cell>
          <cell r="F829">
            <v>6.9501888916365662E-3</v>
          </cell>
          <cell r="G829">
            <v>132.8529151256179</v>
          </cell>
          <cell r="H829">
            <v>5.6553866609434511E-3</v>
          </cell>
        </row>
        <row r="830">
          <cell r="A830">
            <v>35570</v>
          </cell>
          <cell r="B830">
            <v>1183.96</v>
          </cell>
          <cell r="C830">
            <v>17837.03</v>
          </cell>
          <cell r="E830">
            <v>157.97929120409907</v>
          </cell>
          <cell r="F830">
            <v>2.6931350463255121E-3</v>
          </cell>
          <cell r="G830">
            <v>133.43559613151876</v>
          </cell>
          <cell r="H830">
            <v>4.3859105790031716E-3</v>
          </cell>
        </row>
        <row r="831">
          <cell r="A831">
            <v>35571</v>
          </cell>
          <cell r="B831">
            <v>1196.06</v>
          </cell>
          <cell r="C831">
            <v>17953.07</v>
          </cell>
          <cell r="E831">
            <v>159.59383005977793</v>
          </cell>
          <cell r="F831">
            <v>1.0219939862832872E-2</v>
          </cell>
          <cell r="G831">
            <v>134.30367038912229</v>
          </cell>
          <cell r="H831">
            <v>6.5055673506184686E-3</v>
          </cell>
        </row>
        <row r="832">
          <cell r="A832">
            <v>35572</v>
          </cell>
          <cell r="B832">
            <v>1203.18</v>
          </cell>
          <cell r="C832">
            <v>18165.3</v>
          </cell>
          <cell r="E832">
            <v>160.54387275832622</v>
          </cell>
          <cell r="F832">
            <v>5.9528786181297644E-3</v>
          </cell>
          <cell r="G832">
            <v>135.89132464361376</v>
          </cell>
          <cell r="H832">
            <v>1.1821376511092385E-2</v>
          </cell>
        </row>
        <row r="833">
          <cell r="A833">
            <v>35573</v>
          </cell>
          <cell r="B833">
            <v>1217.94</v>
          </cell>
          <cell r="C833">
            <v>18374.48</v>
          </cell>
          <cell r="E833">
            <v>162.51334329632792</v>
          </cell>
          <cell r="F833">
            <v>1.22674911484566E-2</v>
          </cell>
          <cell r="G833">
            <v>137.45616239960739</v>
          </cell>
          <cell r="H833">
            <v>1.1515361706110117E-2</v>
          </cell>
        </row>
        <row r="834">
          <cell r="A834">
            <v>35576</v>
          </cell>
          <cell r="B834">
            <v>1223.1199999999999</v>
          </cell>
          <cell r="C834">
            <v>18608.59</v>
          </cell>
          <cell r="E834">
            <v>163.20452604611438</v>
          </cell>
          <cell r="F834">
            <v>4.2530830746996262E-3</v>
          </cell>
          <cell r="G834">
            <v>139.20749697774906</v>
          </cell>
          <cell r="H834">
            <v>1.2741040834897355E-2</v>
          </cell>
        </row>
        <row r="835">
          <cell r="A835">
            <v>35577</v>
          </cell>
          <cell r="B835">
            <v>1231.55</v>
          </cell>
          <cell r="C835">
            <v>18736.77</v>
          </cell>
          <cell r="E835">
            <v>164.32936592655847</v>
          </cell>
          <cell r="F835">
            <v>6.8922100856827484E-3</v>
          </cell>
          <cell r="G835">
            <v>140.16638838019318</v>
          </cell>
          <cell r="H835">
            <v>6.8882166784263177E-3</v>
          </cell>
        </row>
        <row r="836">
          <cell r="A836">
            <v>35578</v>
          </cell>
          <cell r="B836">
            <v>1232.6400000000001</v>
          </cell>
          <cell r="C836">
            <v>18752.16</v>
          </cell>
          <cell r="E836">
            <v>164.47480785653289</v>
          </cell>
          <cell r="F836">
            <v>8.8506353781836467E-4</v>
          </cell>
          <cell r="G836">
            <v>140.2815181873676</v>
          </cell>
          <cell r="H836">
            <v>8.2137956542149837E-4</v>
          </cell>
        </row>
        <row r="837">
          <cell r="A837">
            <v>35579</v>
          </cell>
          <cell r="B837">
            <v>1226</v>
          </cell>
          <cell r="C837">
            <v>18622.63</v>
          </cell>
          <cell r="E837">
            <v>163.58881298035865</v>
          </cell>
          <cell r="F837">
            <v>-5.3868120456906921E-3</v>
          </cell>
          <cell r="G837">
            <v>139.31252767903098</v>
          </cell>
          <cell r="H837">
            <v>-6.9074709260159572E-3</v>
          </cell>
        </row>
        <row r="838">
          <cell r="A838">
            <v>35580</v>
          </cell>
          <cell r="B838">
            <v>1213.8</v>
          </cell>
          <cell r="C838">
            <v>18423.53</v>
          </cell>
          <cell r="E838">
            <v>161.96093082835182</v>
          </cell>
          <cell r="F838">
            <v>-9.9510603588907065E-3</v>
          </cell>
          <cell r="G838">
            <v>137.82309658036795</v>
          </cell>
          <cell r="H838">
            <v>-1.0691293335044594E-2</v>
          </cell>
        </row>
        <row r="839">
          <cell r="A839">
            <v>35584</v>
          </cell>
          <cell r="B839">
            <v>1209.9000000000001</v>
          </cell>
          <cell r="C839">
            <v>18354.72</v>
          </cell>
          <cell r="E839">
            <v>161.44054227156278</v>
          </cell>
          <cell r="F839">
            <v>-3.2130499258525846E-3</v>
          </cell>
          <cell r="G839">
            <v>137.30834141261806</v>
          </cell>
          <cell r="H839">
            <v>-3.7348977096136604E-3</v>
          </cell>
        </row>
        <row r="840">
          <cell r="A840">
            <v>35585</v>
          </cell>
          <cell r="B840">
            <v>1198.3699999999999</v>
          </cell>
          <cell r="C840">
            <v>18200.75</v>
          </cell>
          <cell r="E840">
            <v>159.90206020495302</v>
          </cell>
          <cell r="F840">
            <v>-9.5297131994380724E-3</v>
          </cell>
          <cell r="G840">
            <v>136.15651968353143</v>
          </cell>
          <cell r="H840">
            <v>-8.3885779788523962E-3</v>
          </cell>
        </row>
        <row r="841">
          <cell r="A841">
            <v>35586</v>
          </cell>
          <cell r="B841">
            <v>1191.74</v>
          </cell>
          <cell r="C841">
            <v>18127.439999999999</v>
          </cell>
          <cell r="E841">
            <v>159.01739965841159</v>
          </cell>
          <cell r="F841">
            <v>-5.5325149995411049E-3</v>
          </cell>
          <cell r="G841">
            <v>135.60810082947322</v>
          </cell>
          <cell r="H841">
            <v>-4.0278559949453729E-3</v>
          </cell>
        </row>
        <row r="842">
          <cell r="A842">
            <v>35587</v>
          </cell>
          <cell r="B842">
            <v>1180.21</v>
          </cell>
          <cell r="C842">
            <v>17892.150000000001</v>
          </cell>
          <cell r="E842">
            <v>157.47891759180189</v>
          </cell>
          <cell r="F842">
            <v>-9.6749290952722333E-3</v>
          </cell>
          <cell r="G842">
            <v>133.84793888469963</v>
          </cell>
          <cell r="H842">
            <v>-1.2979769895804294E-2</v>
          </cell>
        </row>
        <row r="843">
          <cell r="A843">
            <v>35591</v>
          </cell>
          <cell r="B843">
            <v>1179.27</v>
          </cell>
          <cell r="C843">
            <v>17894.88</v>
          </cell>
          <cell r="E843">
            <v>157.35349060631938</v>
          </cell>
          <cell r="F843">
            <v>-7.9646842511083005E-4</v>
          </cell>
          <cell r="G843">
            <v>133.86836152106</v>
          </cell>
          <cell r="H843">
            <v>1.5258088044189932E-4</v>
          </cell>
        </row>
        <row r="844">
          <cell r="A844">
            <v>35592</v>
          </cell>
          <cell r="B844">
            <v>1181.5899999999999</v>
          </cell>
          <cell r="C844">
            <v>17915.53</v>
          </cell>
          <cell r="E844">
            <v>157.66305508112723</v>
          </cell>
          <cell r="F844">
            <v>1.9673187649986712E-3</v>
          </cell>
          <cell r="G844">
            <v>134.02284043711921</v>
          </cell>
          <cell r="H844">
            <v>1.1539613565443307E-3</v>
          </cell>
        </row>
        <row r="845">
          <cell r="A845">
            <v>35593</v>
          </cell>
          <cell r="B845">
            <v>1185.73</v>
          </cell>
          <cell r="C845">
            <v>18017.41</v>
          </cell>
          <cell r="E845">
            <v>158.21546754910332</v>
          </cell>
          <cell r="F845">
            <v>3.5037534170059281E-3</v>
          </cell>
          <cell r="G845">
            <v>134.78498629513928</v>
          </cell>
          <cell r="H845">
            <v>5.6866863553577396E-3</v>
          </cell>
        </row>
        <row r="846">
          <cell r="A846">
            <v>35594</v>
          </cell>
          <cell r="B846">
            <v>1196.21</v>
          </cell>
          <cell r="C846">
            <v>18125.57</v>
          </cell>
          <cell r="E846">
            <v>159.61384500426985</v>
          </cell>
          <cell r="F846">
            <v>8.8384370809544421E-3</v>
          </cell>
          <cell r="G846">
            <v>135.59411169760733</v>
          </cell>
          <cell r="H846">
            <v>6.0030825740213789E-3</v>
          </cell>
        </row>
        <row r="847">
          <cell r="A847">
            <v>35597</v>
          </cell>
          <cell r="B847">
            <v>1201.33</v>
          </cell>
          <cell r="C847">
            <v>18238.61</v>
          </cell>
          <cell r="E847">
            <v>160.29702177625958</v>
          </cell>
          <cell r="F847">
            <v>4.2801849173639273E-3</v>
          </cell>
          <cell r="G847">
            <v>136.43974349767197</v>
          </cell>
          <cell r="H847">
            <v>6.2364935282035461E-3</v>
          </cell>
        </row>
        <row r="848">
          <cell r="A848">
            <v>35598</v>
          </cell>
          <cell r="B848">
            <v>1201.58</v>
          </cell>
          <cell r="C848">
            <v>18296.330000000002</v>
          </cell>
          <cell r="E848">
            <v>160.33038001707939</v>
          </cell>
          <cell r="F848">
            <v>2.0810268618953742E-4</v>
          </cell>
          <cell r="G848">
            <v>136.87153638071985</v>
          </cell>
          <cell r="H848">
            <v>3.1647148549149851E-3</v>
          </cell>
        </row>
        <row r="849">
          <cell r="A849">
            <v>35599</v>
          </cell>
          <cell r="B849">
            <v>1199.56</v>
          </cell>
          <cell r="C849">
            <v>18281.259999999998</v>
          </cell>
          <cell r="E849">
            <v>160.0608454312553</v>
          </cell>
          <cell r="F849">
            <v>-1.6811198588525533E-3</v>
          </cell>
          <cell r="G849">
            <v>136.7588004356829</v>
          </cell>
          <cell r="H849">
            <v>-8.2366245033860253E-4</v>
          </cell>
        </row>
        <row r="850">
          <cell r="A850">
            <v>35600</v>
          </cell>
          <cell r="B850">
            <v>1199.9000000000001</v>
          </cell>
          <cell r="C850">
            <v>18250.37</v>
          </cell>
          <cell r="E850">
            <v>160.10621263877027</v>
          </cell>
          <cell r="F850">
            <v>2.8343726032886707E-4</v>
          </cell>
          <cell r="G850">
            <v>136.52771793122434</v>
          </cell>
          <cell r="H850">
            <v>-1.6897084774243343E-3</v>
          </cell>
        </row>
        <row r="851">
          <cell r="A851">
            <v>35601</v>
          </cell>
          <cell r="B851">
            <v>1199.43</v>
          </cell>
          <cell r="C851">
            <v>18229.57</v>
          </cell>
          <cell r="E851">
            <v>160.04349914602903</v>
          </cell>
          <cell r="F851">
            <v>-3.9169930827565036E-4</v>
          </cell>
          <cell r="G851">
            <v>136.37211689228818</v>
          </cell>
          <cell r="H851">
            <v>-1.1397029210914456E-3</v>
          </cell>
        </row>
        <row r="852">
          <cell r="A852">
            <v>35604</v>
          </cell>
          <cell r="B852">
            <v>1195.24</v>
          </cell>
          <cell r="C852">
            <v>18131.330000000002</v>
          </cell>
          <cell r="E852">
            <v>159.48441502988896</v>
          </cell>
          <cell r="F852">
            <v>-3.4933259965150842E-3</v>
          </cell>
          <cell r="G852">
            <v>135.63720121608199</v>
          </cell>
          <cell r="H852">
            <v>-5.3890464777829328E-3</v>
          </cell>
        </row>
        <row r="853">
          <cell r="A853">
            <v>35605</v>
          </cell>
          <cell r="B853">
            <v>1188.74</v>
          </cell>
          <cell r="C853">
            <v>18080.64</v>
          </cell>
          <cell r="E853">
            <v>158.61710076857383</v>
          </cell>
          <cell r="F853">
            <v>-5.4382383454369965E-3</v>
          </cell>
          <cell r="G853">
            <v>135.25799849186683</v>
          </cell>
          <cell r="H853">
            <v>-2.7957132764119264E-3</v>
          </cell>
        </row>
        <row r="854">
          <cell r="A854">
            <v>35606</v>
          </cell>
          <cell r="B854">
            <v>1186.69</v>
          </cell>
          <cell r="C854">
            <v>18044.759999999998</v>
          </cell>
          <cell r="E854">
            <v>158.34356319385142</v>
          </cell>
          <cell r="F854">
            <v>-1.7245150327234171E-3</v>
          </cell>
          <cell r="G854">
            <v>134.98958669970196</v>
          </cell>
          <cell r="H854">
            <v>-1.9844430285652637E-3</v>
          </cell>
        </row>
        <row r="855">
          <cell r="A855">
            <v>35607</v>
          </cell>
          <cell r="B855">
            <v>1181.71</v>
          </cell>
          <cell r="C855">
            <v>18017.759999999998</v>
          </cell>
          <cell r="E855">
            <v>157.67906703672074</v>
          </cell>
          <cell r="F855">
            <v>-4.1965466971156662E-3</v>
          </cell>
          <cell r="G855">
            <v>134.78760458185209</v>
          </cell>
          <cell r="H855">
            <v>-1.4962792522595914E-3</v>
          </cell>
        </row>
        <row r="856">
          <cell r="A856">
            <v>35608</v>
          </cell>
          <cell r="B856">
            <v>1183.07</v>
          </cell>
          <cell r="C856">
            <v>18016.93</v>
          </cell>
          <cell r="E856">
            <v>157.86053586678051</v>
          </cell>
          <cell r="F856">
            <v>1.1508745800576925E-3</v>
          </cell>
          <cell r="G856">
            <v>134.78139550193305</v>
          </cell>
          <cell r="H856">
            <v>-4.606565965992182E-5</v>
          </cell>
        </row>
        <row r="857">
          <cell r="A857">
            <v>35612</v>
          </cell>
          <cell r="B857">
            <v>1191.55</v>
          </cell>
          <cell r="C857">
            <v>18131.87</v>
          </cell>
          <cell r="E857">
            <v>158.99204739538854</v>
          </cell>
          <cell r="F857">
            <v>7.1677922692656715E-3</v>
          </cell>
          <cell r="G857">
            <v>135.64124085843895</v>
          </cell>
          <cell r="H857">
            <v>6.3795552294423352E-3</v>
          </cell>
        </row>
        <row r="858">
          <cell r="A858">
            <v>35613</v>
          </cell>
          <cell r="B858">
            <v>1193.69</v>
          </cell>
          <cell r="C858">
            <v>18161.509999999998</v>
          </cell>
          <cell r="E858">
            <v>159.27759393680614</v>
          </cell>
          <cell r="F858">
            <v>1.7959800260165526E-3</v>
          </cell>
          <cell r="G858">
            <v>135.86297233892299</v>
          </cell>
          <cell r="H858">
            <v>1.6346907406681321E-3</v>
          </cell>
        </row>
        <row r="859">
          <cell r="A859">
            <v>35614</v>
          </cell>
          <cell r="B859">
            <v>1199</v>
          </cell>
          <cell r="C859">
            <v>18232.78</v>
          </cell>
          <cell r="E859">
            <v>159.98612297181896</v>
          </cell>
          <cell r="F859">
            <v>4.4483911233235141E-3</v>
          </cell>
          <cell r="G859">
            <v>136.39613032185477</v>
          </cell>
          <cell r="H859">
            <v>3.9242331722417756E-3</v>
          </cell>
        </row>
        <row r="860">
          <cell r="A860">
            <v>35615</v>
          </cell>
          <cell r="B860">
            <v>1196.6600000000001</v>
          </cell>
          <cell r="C860">
            <v>18255.72</v>
          </cell>
          <cell r="E860">
            <v>159.67388983774552</v>
          </cell>
          <cell r="F860">
            <v>-1.9516263552961099E-3</v>
          </cell>
          <cell r="G860">
            <v>136.56774031383534</v>
          </cell>
          <cell r="H860">
            <v>1.2581734655934262E-3</v>
          </cell>
        </row>
        <row r="861">
          <cell r="A861">
            <v>35618</v>
          </cell>
          <cell r="B861">
            <v>1197.9000000000001</v>
          </cell>
          <cell r="C861">
            <v>18268.439999999999</v>
          </cell>
          <cell r="E861">
            <v>159.83934671221178</v>
          </cell>
          <cell r="F861">
            <v>1.0362174719635853E-3</v>
          </cell>
          <cell r="G861">
            <v>136.66289633380012</v>
          </cell>
          <cell r="H861">
            <v>6.9676791712369734E-4</v>
          </cell>
        </row>
        <row r="862">
          <cell r="A862">
            <v>35619</v>
          </cell>
          <cell r="B862">
            <v>1201.8599999999999</v>
          </cell>
          <cell r="C862">
            <v>18293.990000000002</v>
          </cell>
          <cell r="E862">
            <v>160.36774124679758</v>
          </cell>
          <cell r="F862">
            <v>3.3057851239668423E-3</v>
          </cell>
          <cell r="G862">
            <v>136.85403126383952</v>
          </cell>
          <cell r="H862">
            <v>1.3985868525172584E-3</v>
          </cell>
        </row>
        <row r="863">
          <cell r="A863">
            <v>35620</v>
          </cell>
          <cell r="B863">
            <v>1205.57</v>
          </cell>
          <cell r="C863">
            <v>18386.54</v>
          </cell>
          <cell r="E863">
            <v>160.8627775405636</v>
          </cell>
          <cell r="F863">
            <v>3.0868819995673036E-3</v>
          </cell>
          <cell r="G863">
            <v>137.54638107891367</v>
          </cell>
          <cell r="H863">
            <v>5.0590385148345796E-3</v>
          </cell>
        </row>
        <row r="864">
          <cell r="A864">
            <v>35621</v>
          </cell>
          <cell r="B864">
            <v>1206.8800000000001</v>
          </cell>
          <cell r="C864">
            <v>18404.95</v>
          </cell>
          <cell r="E864">
            <v>161.03757472245942</v>
          </cell>
          <cell r="F864">
            <v>1.0866229252552984E-3</v>
          </cell>
          <cell r="G864">
            <v>137.68410296001053</v>
          </cell>
          <cell r="H864">
            <v>1.0012759333730692E-3</v>
          </cell>
        </row>
        <row r="865">
          <cell r="A865">
            <v>35622</v>
          </cell>
          <cell r="B865">
            <v>1206.96</v>
          </cell>
          <cell r="C865">
            <v>18393.73</v>
          </cell>
          <cell r="E865">
            <v>161.04824935952178</v>
          </cell>
          <cell r="F865">
            <v>6.6286623359390617E-5</v>
          </cell>
          <cell r="G865">
            <v>137.60016816881515</v>
          </cell>
          <cell r="H865">
            <v>-6.0961860803765422E-4</v>
          </cell>
        </row>
        <row r="866">
          <cell r="A866">
            <v>35625</v>
          </cell>
          <cell r="B866">
            <v>1206.24</v>
          </cell>
          <cell r="C866">
            <v>18405.48</v>
          </cell>
          <cell r="E866">
            <v>160.9521776259607</v>
          </cell>
          <cell r="F866">
            <v>-5.9654006760800904E-4</v>
          </cell>
          <cell r="G866">
            <v>137.68806779417574</v>
          </cell>
          <cell r="H866">
            <v>6.388046361451849E-4</v>
          </cell>
        </row>
        <row r="867">
          <cell r="A867">
            <v>35626</v>
          </cell>
          <cell r="B867">
            <v>1204.54</v>
          </cell>
          <cell r="C867">
            <v>18420.78</v>
          </cell>
          <cell r="E867">
            <v>160.72534158838599</v>
          </cell>
          <cell r="F867">
            <v>-1.4093381085024115E-3</v>
          </cell>
          <cell r="G867">
            <v>137.80252432762396</v>
          </cell>
          <cell r="H867">
            <v>8.31274163998863E-4</v>
          </cell>
        </row>
        <row r="868">
          <cell r="A868">
            <v>35627</v>
          </cell>
          <cell r="B868">
            <v>1202.33</v>
          </cell>
          <cell r="C868">
            <v>18408.53</v>
          </cell>
          <cell r="E868">
            <v>160.43045473953882</v>
          </cell>
          <cell r="F868">
            <v>-1.8347252893222699E-3</v>
          </cell>
          <cell r="G868">
            <v>137.71088429267357</v>
          </cell>
          <cell r="H868">
            <v>-6.6500984214568071E-4</v>
          </cell>
        </row>
        <row r="869">
          <cell r="A869">
            <v>35628</v>
          </cell>
          <cell r="B869">
            <v>1201.08</v>
          </cell>
          <cell r="C869">
            <v>18338.53</v>
          </cell>
          <cell r="E869">
            <v>160.26366353543978</v>
          </cell>
          <cell r="F869">
            <v>-1.0396480167673694E-3</v>
          </cell>
          <cell r="G869">
            <v>137.18722695009993</v>
          </cell>
          <cell r="H869">
            <v>-3.8025849972811443E-3</v>
          </cell>
        </row>
        <row r="870">
          <cell r="A870">
            <v>35629</v>
          </cell>
          <cell r="B870">
            <v>1197.03</v>
          </cell>
          <cell r="C870">
            <v>18223.89</v>
          </cell>
          <cell r="E870">
            <v>159.72326003415881</v>
          </cell>
          <cell r="F870">
            <v>-3.3719652312919068E-3</v>
          </cell>
          <cell r="G870">
            <v>136.3296258393479</v>
          </cell>
          <cell r="H870">
            <v>-6.2513189443210715E-3</v>
          </cell>
        </row>
        <row r="871">
          <cell r="A871">
            <v>35632</v>
          </cell>
          <cell r="B871">
            <v>1198.74</v>
          </cell>
          <cell r="C871">
            <v>18191.03</v>
          </cell>
          <cell r="E871">
            <v>159.95143040136634</v>
          </cell>
          <cell r="F871">
            <v>1.4285356256735771E-3</v>
          </cell>
          <cell r="G871">
            <v>136.08380612110545</v>
          </cell>
          <cell r="H871">
            <v>-1.8031276527680218E-3</v>
          </cell>
        </row>
        <row r="872">
          <cell r="A872">
            <v>35633</v>
          </cell>
          <cell r="B872">
            <v>1204.32</v>
          </cell>
          <cell r="C872">
            <v>18255.09</v>
          </cell>
          <cell r="E872">
            <v>160.69598633646453</v>
          </cell>
          <cell r="F872">
            <v>4.6548876320136046E-3</v>
          </cell>
          <cell r="G872">
            <v>136.56302739775217</v>
          </cell>
          <cell r="H872">
            <v>3.5215158240080591E-3</v>
          </cell>
        </row>
        <row r="873">
          <cell r="A873">
            <v>35634</v>
          </cell>
          <cell r="B873">
            <v>1206.1500000000001</v>
          </cell>
          <cell r="C873">
            <v>18306.68</v>
          </cell>
          <cell r="E873">
            <v>160.94016865926559</v>
          </cell>
          <cell r="F873">
            <v>1.5195296931049818E-3</v>
          </cell>
          <cell r="G873">
            <v>136.94896285922894</v>
          </cell>
          <cell r="H873">
            <v>2.8260611150094928E-3</v>
          </cell>
        </row>
        <row r="874">
          <cell r="A874">
            <v>35635</v>
          </cell>
          <cell r="B874">
            <v>1201.43</v>
          </cell>
          <cell r="C874">
            <v>18301.39</v>
          </cell>
          <cell r="E874">
            <v>160.31036507258753</v>
          </cell>
          <cell r="F874">
            <v>-3.9132777846868638E-3</v>
          </cell>
          <cell r="G874">
            <v>136.90938932576873</v>
          </cell>
          <cell r="H874">
            <v>-2.889655579275674E-4</v>
          </cell>
        </row>
        <row r="875">
          <cell r="A875">
            <v>35636</v>
          </cell>
          <cell r="B875">
            <v>1197.31</v>
          </cell>
          <cell r="C875">
            <v>18208.400000000001</v>
          </cell>
          <cell r="E875">
            <v>159.760621263877</v>
          </cell>
          <cell r="F875">
            <v>-3.4292468142131938E-3</v>
          </cell>
          <cell r="G875">
            <v>136.21374795025557</v>
          </cell>
          <cell r="H875">
            <v>-5.0810348285019735E-3</v>
          </cell>
        </row>
        <row r="876">
          <cell r="A876">
            <v>35639</v>
          </cell>
          <cell r="B876">
            <v>1193.93</v>
          </cell>
          <cell r="C876">
            <v>18163.89</v>
          </cell>
          <cell r="E876">
            <v>159.30961784799317</v>
          </cell>
          <cell r="F876">
            <v>-2.8229948801895555E-3</v>
          </cell>
          <cell r="G876">
            <v>135.88077668857051</v>
          </cell>
          <cell r="H876">
            <v>-2.4444761758311007E-3</v>
          </cell>
        </row>
        <row r="877">
          <cell r="A877">
            <v>35640</v>
          </cell>
          <cell r="B877">
            <v>1190.72</v>
          </cell>
          <cell r="C877">
            <v>18142.689999999999</v>
          </cell>
          <cell r="E877">
            <v>158.88129803586676</v>
          </cell>
          <cell r="F877">
            <v>-2.6885998341612538E-3</v>
          </cell>
          <cell r="G877">
            <v>135.72218332196246</v>
          </cell>
          <cell r="H877">
            <v>-1.1671508691146748E-3</v>
          </cell>
        </row>
        <row r="878">
          <cell r="A878">
            <v>35641</v>
          </cell>
          <cell r="B878">
            <v>1191.8699999999999</v>
          </cell>
          <cell r="C878">
            <v>18133.419999999998</v>
          </cell>
          <cell r="E878">
            <v>159.03474594363789</v>
          </cell>
          <cell r="F878">
            <v>9.6580220370867664E-4</v>
          </cell>
          <cell r="G878">
            <v>135.65283612816737</v>
          </cell>
          <cell r="H878">
            <v>-5.1094958906305887E-4</v>
          </cell>
        </row>
        <row r="879">
          <cell r="A879">
            <v>35642</v>
          </cell>
          <cell r="B879">
            <v>1199.57</v>
          </cell>
          <cell r="C879">
            <v>18255.37</v>
          </cell>
          <cell r="E879">
            <v>160.06217976088811</v>
          </cell>
          <cell r="F879">
            <v>6.4604361213891348E-3</v>
          </cell>
          <cell r="G879">
            <v>136.56512202712244</v>
          </cell>
          <cell r="H879">
            <v>6.7251516812603107E-3</v>
          </cell>
        </row>
        <row r="880">
          <cell r="A880">
            <v>35643</v>
          </cell>
          <cell r="B880">
            <v>1203.1400000000001</v>
          </cell>
          <cell r="C880">
            <v>18345.52</v>
          </cell>
          <cell r="E880">
            <v>160.53853543979503</v>
          </cell>
          <cell r="F880">
            <v>2.9760664238018819E-3</v>
          </cell>
          <cell r="G880">
            <v>137.23951787616551</v>
          </cell>
          <cell r="H880">
            <v>4.9382729574916073E-3</v>
          </cell>
        </row>
        <row r="881">
          <cell r="A881">
            <v>35646</v>
          </cell>
          <cell r="B881">
            <v>1225.8399999999999</v>
          </cell>
          <cell r="C881">
            <v>18521.98</v>
          </cell>
          <cell r="E881">
            <v>163.56746370623395</v>
          </cell>
          <cell r="F881">
            <v>1.8867297238891467E-2</v>
          </cell>
          <cell r="G881">
            <v>138.55958322860187</v>
          </cell>
          <cell r="H881">
            <v>9.6186970988012543E-3</v>
          </cell>
        </row>
        <row r="882">
          <cell r="A882">
            <v>35647</v>
          </cell>
          <cell r="B882">
            <v>1228.76</v>
          </cell>
          <cell r="C882">
            <v>18650.86</v>
          </cell>
          <cell r="E882">
            <v>163.95708795900939</v>
          </cell>
          <cell r="F882">
            <v>2.3820400704823719E-3</v>
          </cell>
          <cell r="G882">
            <v>139.52371120447174</v>
          </cell>
          <cell r="H882">
            <v>6.9582193696353656E-3</v>
          </cell>
        </row>
        <row r="883">
          <cell r="A883">
            <v>35648</v>
          </cell>
          <cell r="B883">
            <v>1240.6099999999999</v>
          </cell>
          <cell r="C883">
            <v>18831.11</v>
          </cell>
          <cell r="E883">
            <v>165.53826857386846</v>
          </cell>
          <cell r="F883">
            <v>9.6438686155146947E-3</v>
          </cell>
          <cell r="G883">
            <v>140.87212886159887</v>
          </cell>
          <cell r="H883">
            <v>9.6644337043976236E-3</v>
          </cell>
        </row>
        <row r="884">
          <cell r="A884">
            <v>35650</v>
          </cell>
          <cell r="B884">
            <v>1259.1500000000001</v>
          </cell>
          <cell r="C884">
            <v>18933.02</v>
          </cell>
          <cell r="E884">
            <v>168.01211571306575</v>
          </cell>
          <cell r="F884">
            <v>1.4944261290816829E-2</v>
          </cell>
          <cell r="G884">
            <v>141.63449914419428</v>
          </cell>
          <cell r="H884">
            <v>5.4117893209693069E-3</v>
          </cell>
        </row>
        <row r="885">
          <cell r="A885">
            <v>35653</v>
          </cell>
          <cell r="B885">
            <v>1284.3699999999999</v>
          </cell>
          <cell r="C885">
            <v>19207.63</v>
          </cell>
          <cell r="E885">
            <v>171.37729504696836</v>
          </cell>
          <cell r="F885">
            <v>2.002938490251327E-2</v>
          </cell>
          <cell r="G885">
            <v>143.68880689911069</v>
          </cell>
          <cell r="H885">
            <v>1.4504289331548792E-2</v>
          </cell>
        </row>
        <row r="886">
          <cell r="A886">
            <v>35654</v>
          </cell>
          <cell r="B886">
            <v>1312.08</v>
          </cell>
          <cell r="C886">
            <v>19498.91</v>
          </cell>
          <cell r="E886">
            <v>175.07472245943637</v>
          </cell>
          <cell r="F886">
            <v>2.1574779853157811E-2</v>
          </cell>
          <cell r="G886">
            <v>145.8678199097514</v>
          </cell>
          <cell r="H886">
            <v>1.5164806902256966E-2</v>
          </cell>
        </row>
        <row r="887">
          <cell r="A887">
            <v>35655</v>
          </cell>
          <cell r="B887">
            <v>1335.99</v>
          </cell>
          <cell r="C887">
            <v>19624</v>
          </cell>
          <cell r="E887">
            <v>178.26510461144321</v>
          </cell>
          <cell r="F887">
            <v>1.8222974208889742E-2</v>
          </cell>
          <cell r="G887">
            <v>146.80359558093048</v>
          </cell>
          <cell r="H887">
            <v>6.4152303898010743E-3</v>
          </cell>
        </row>
        <row r="888">
          <cell r="A888">
            <v>35656</v>
          </cell>
          <cell r="B888">
            <v>1329.37</v>
          </cell>
          <cell r="C888">
            <v>19700.59</v>
          </cell>
          <cell r="E888">
            <v>177.38177839453456</v>
          </cell>
          <cell r="F888">
            <v>-4.9551269096326234E-3</v>
          </cell>
          <cell r="G888">
            <v>147.37655152189785</v>
          </cell>
          <cell r="H888">
            <v>3.9028740317978983E-3</v>
          </cell>
        </row>
        <row r="889">
          <cell r="A889">
            <v>35657</v>
          </cell>
          <cell r="B889">
            <v>1329.44</v>
          </cell>
          <cell r="C889">
            <v>19847.54</v>
          </cell>
          <cell r="E889">
            <v>177.39111870196413</v>
          </cell>
          <cell r="F889">
            <v>5.2656521510208165E-5</v>
          </cell>
          <cell r="G889">
            <v>148.47585790034353</v>
          </cell>
          <cell r="H889">
            <v>7.4591674665582808E-3</v>
          </cell>
        </row>
        <row r="890">
          <cell r="A890">
            <v>35661</v>
          </cell>
          <cell r="B890">
            <v>1348.71</v>
          </cell>
          <cell r="C890">
            <v>20007.66</v>
          </cell>
          <cell r="E890">
            <v>179.96237190435525</v>
          </cell>
          <cell r="F890">
            <v>1.4494824888674929E-2</v>
          </cell>
          <cell r="G890">
            <v>149.6736866673848</v>
          </cell>
          <cell r="H890">
            <v>8.0674985413806688E-3</v>
          </cell>
        </row>
        <row r="891">
          <cell r="A891">
            <v>35662</v>
          </cell>
          <cell r="B891">
            <v>1351.11</v>
          </cell>
          <cell r="C891">
            <v>20061.45</v>
          </cell>
          <cell r="E891">
            <v>180.28261101622542</v>
          </cell>
          <cell r="F891">
            <v>1.7794781680271488E-3</v>
          </cell>
          <cell r="G891">
            <v>150.07607993105677</v>
          </cell>
          <cell r="H891">
            <v>2.6884703158691625E-3</v>
          </cell>
        </row>
        <row r="892">
          <cell r="A892">
            <v>35663</v>
          </cell>
          <cell r="B892">
            <v>1349.29</v>
          </cell>
          <cell r="C892">
            <v>20091.64</v>
          </cell>
          <cell r="E892">
            <v>180.03976302305719</v>
          </cell>
          <cell r="F892">
            <v>-1.3470405814478559E-3</v>
          </cell>
          <cell r="G892">
            <v>150.3019258620896</v>
          </cell>
          <cell r="H892">
            <v>1.5048762676677097E-3</v>
          </cell>
        </row>
        <row r="893">
          <cell r="A893">
            <v>35664</v>
          </cell>
          <cell r="B893">
            <v>1348.87</v>
          </cell>
          <cell r="C893">
            <v>20078.54</v>
          </cell>
          <cell r="E893">
            <v>179.9837211784799</v>
          </cell>
          <cell r="F893">
            <v>-3.112748186083758E-4</v>
          </cell>
          <cell r="G893">
            <v>150.20392713083655</v>
          </cell>
          <cell r="H893">
            <v>-6.5201247882196167E-4</v>
          </cell>
        </row>
        <row r="894">
          <cell r="A894">
            <v>35667</v>
          </cell>
          <cell r="B894">
            <v>1364.02</v>
          </cell>
          <cell r="C894">
            <v>20342.97</v>
          </cell>
          <cell r="E894">
            <v>182.00523057216054</v>
          </cell>
          <cell r="F894">
            <v>1.1231623507083954E-2</v>
          </cell>
          <cell r="G894">
            <v>152.18208014650435</v>
          </cell>
          <cell r="H894">
            <v>1.3169782265044949E-2</v>
          </cell>
        </row>
        <row r="895">
          <cell r="A895">
            <v>35668</v>
          </cell>
          <cell r="B895">
            <v>1364.1</v>
          </cell>
          <cell r="C895">
            <v>20462.64</v>
          </cell>
          <cell r="E895">
            <v>182.01590520922286</v>
          </cell>
          <cell r="F895">
            <v>5.8650166419704775E-5</v>
          </cell>
          <cell r="G895">
            <v>153.07730977772988</v>
          </cell>
          <cell r="H895">
            <v>5.8826218590499746E-3</v>
          </cell>
        </row>
        <row r="896">
          <cell r="A896">
            <v>35669</v>
          </cell>
          <cell r="B896">
            <v>1363.14</v>
          </cell>
          <cell r="C896">
            <v>20399.810000000001</v>
          </cell>
          <cell r="E896">
            <v>181.88780956447482</v>
          </cell>
          <cell r="F896">
            <v>-7.0376072135458489E-4</v>
          </cell>
          <cell r="G896">
            <v>152.60728990867415</v>
          </cell>
          <cell r="H896">
            <v>-3.0704738000569831E-3</v>
          </cell>
        </row>
        <row r="897">
          <cell r="A897">
            <v>35670</v>
          </cell>
          <cell r="B897">
            <v>1366.92</v>
          </cell>
          <cell r="C897">
            <v>20353.32</v>
          </cell>
          <cell r="E897">
            <v>182.39218616567035</v>
          </cell>
          <cell r="F897">
            <v>2.7730093754125829E-3</v>
          </cell>
          <cell r="G897">
            <v>152.25950662501347</v>
          </cell>
          <cell r="H897">
            <v>-2.278942794074923E-3</v>
          </cell>
        </row>
        <row r="898">
          <cell r="A898">
            <v>35671</v>
          </cell>
          <cell r="B898">
            <v>1361.15</v>
          </cell>
          <cell r="C898">
            <v>20286.66</v>
          </cell>
          <cell r="E898">
            <v>181.62227796754911</v>
          </cell>
          <cell r="F898">
            <v>-4.2211687589616131E-3</v>
          </cell>
          <cell r="G898">
            <v>151.76083521849978</v>
          </cell>
          <cell r="H898">
            <v>-3.2751413528603335E-3</v>
          </cell>
        </row>
        <row r="899">
          <cell r="A899">
            <v>35674</v>
          </cell>
          <cell r="B899">
            <v>1352.89</v>
          </cell>
          <cell r="C899">
            <v>20254.400000000001</v>
          </cell>
          <cell r="E899">
            <v>180.52012169086251</v>
          </cell>
          <cell r="F899">
            <v>-6.0683980457701958E-3</v>
          </cell>
          <cell r="G899">
            <v>151.51950399176513</v>
          </cell>
          <cell r="H899">
            <v>-1.5902075551125217E-3</v>
          </cell>
        </row>
        <row r="900">
          <cell r="A900">
            <v>35675</v>
          </cell>
          <cell r="B900">
            <v>1362.18</v>
          </cell>
          <cell r="C900">
            <v>20367.14</v>
          </cell>
          <cell r="E900">
            <v>181.75971391972672</v>
          </cell>
          <cell r="F900">
            <v>6.8667814826037787E-3</v>
          </cell>
          <cell r="G900">
            <v>152.36289154607584</v>
          </cell>
          <cell r="H900">
            <v>5.5661979619241464E-3</v>
          </cell>
        </row>
        <row r="901">
          <cell r="A901">
            <v>35676</v>
          </cell>
          <cell r="B901">
            <v>1378.41</v>
          </cell>
          <cell r="C901">
            <v>20574.13</v>
          </cell>
          <cell r="E901">
            <v>183.92533091374892</v>
          </cell>
          <cell r="F901">
            <v>1.1914724926221254E-2</v>
          </cell>
          <cell r="G901">
            <v>153.9113463080661</v>
          </cell>
          <cell r="H901">
            <v>1.0162938930060816E-2</v>
          </cell>
        </row>
        <row r="902">
          <cell r="A902">
            <v>35677</v>
          </cell>
          <cell r="B902">
            <v>1399.69</v>
          </cell>
          <cell r="C902">
            <v>20905.71</v>
          </cell>
          <cell r="E902">
            <v>186.76478437233132</v>
          </cell>
          <cell r="F902">
            <v>1.5438077204895428E-2</v>
          </cell>
          <cell r="G902">
            <v>156.39183633164564</v>
          </cell>
          <cell r="H902">
            <v>1.6116355831327978E-2</v>
          </cell>
        </row>
        <row r="903">
          <cell r="A903">
            <v>35678</v>
          </cell>
          <cell r="B903">
            <v>1448.35</v>
          </cell>
          <cell r="C903">
            <v>21456.47</v>
          </cell>
          <cell r="E903">
            <v>193.25763236549955</v>
          </cell>
          <cell r="F903">
            <v>3.4764840786174034E-2</v>
          </cell>
          <cell r="G903">
            <v>160.51197230301509</v>
          </cell>
          <cell r="H903">
            <v>2.634495551693794E-2</v>
          </cell>
        </row>
        <row r="904">
          <cell r="A904">
            <v>35681</v>
          </cell>
          <cell r="B904">
            <v>1445.26</v>
          </cell>
          <cell r="C904">
            <v>21719.06</v>
          </cell>
          <cell r="E904">
            <v>192.84532450896668</v>
          </cell>
          <cell r="F904">
            <v>-2.1334622156246041E-3</v>
          </cell>
          <cell r="G904">
            <v>162.47636061139238</v>
          </cell>
          <cell r="H904">
            <v>1.2238266592780489E-2</v>
          </cell>
        </row>
        <row r="905">
          <cell r="A905">
            <v>35682</v>
          </cell>
          <cell r="B905">
            <v>1429.88</v>
          </cell>
          <cell r="C905">
            <v>21330.87</v>
          </cell>
          <cell r="E905">
            <v>190.79312553373185</v>
          </cell>
          <cell r="F905">
            <v>-1.0641683849272776E-2</v>
          </cell>
          <cell r="G905">
            <v>159.57238141405435</v>
          </cell>
          <cell r="H905">
            <v>-1.7873241291289865E-2</v>
          </cell>
        </row>
        <row r="906">
          <cell r="A906">
            <v>35683</v>
          </cell>
          <cell r="B906">
            <v>1418.05</v>
          </cell>
          <cell r="C906">
            <v>21010.51</v>
          </cell>
          <cell r="E906">
            <v>189.21461357813831</v>
          </cell>
          <cell r="F906">
            <v>-8.2734215458641902E-3</v>
          </cell>
          <cell r="G906">
            <v>157.17582618167017</v>
          </cell>
          <cell r="H906">
            <v>-1.5018609180028841E-2</v>
          </cell>
        </row>
        <row r="907">
          <cell r="A907">
            <v>35684</v>
          </cell>
          <cell r="B907">
            <v>1410.19</v>
          </cell>
          <cell r="C907">
            <v>20866.189999999999</v>
          </cell>
          <cell r="E907">
            <v>188.16583048676344</v>
          </cell>
          <cell r="F907">
            <v>-5.5428228905890498E-3</v>
          </cell>
          <cell r="G907">
            <v>156.09619435766692</v>
          </cell>
          <cell r="H907">
            <v>-6.8689432098506531E-3</v>
          </cell>
        </row>
        <row r="908">
          <cell r="A908">
            <v>35685</v>
          </cell>
          <cell r="B908">
            <v>1407.94</v>
          </cell>
          <cell r="C908">
            <v>20899.18</v>
          </cell>
          <cell r="E908">
            <v>187.86560631938514</v>
          </cell>
          <cell r="F908">
            <v>-1.5955296803976671E-3</v>
          </cell>
          <cell r="G908">
            <v>156.34298658240272</v>
          </cell>
          <cell r="H908">
            <v>1.5810265314368799E-3</v>
          </cell>
        </row>
        <row r="909">
          <cell r="A909">
            <v>35688</v>
          </cell>
          <cell r="B909">
            <v>1415.65</v>
          </cell>
          <cell r="C909">
            <v>20946.349999999999</v>
          </cell>
          <cell r="E909">
            <v>188.89437446626815</v>
          </cell>
          <cell r="F909">
            <v>5.4760856286488746E-3</v>
          </cell>
          <cell r="G909">
            <v>156.69585682310554</v>
          </cell>
          <cell r="H909">
            <v>2.2570263522301293E-3</v>
          </cell>
        </row>
        <row r="910">
          <cell r="A910">
            <v>35689</v>
          </cell>
          <cell r="B910">
            <v>1407.53</v>
          </cell>
          <cell r="C910">
            <v>20897.72</v>
          </cell>
          <cell r="E910">
            <v>187.81089880444063</v>
          </cell>
          <cell r="F910">
            <v>-5.7358810440435448E-3</v>
          </cell>
          <cell r="G910">
            <v>156.33206458640046</v>
          </cell>
          <cell r="H910">
            <v>-2.3216455372893074E-3</v>
          </cell>
        </row>
        <row r="911">
          <cell r="A911">
            <v>35690</v>
          </cell>
          <cell r="B911">
            <v>1424.78</v>
          </cell>
          <cell r="C911">
            <v>21052.61</v>
          </cell>
          <cell r="E911">
            <v>190.11261742100766</v>
          </cell>
          <cell r="F911">
            <v>1.225551142782022E-2</v>
          </cell>
          <cell r="G911">
            <v>157.49076866913234</v>
          </cell>
          <cell r="H911">
            <v>7.4118133461449354E-3</v>
          </cell>
        </row>
        <row r="912">
          <cell r="A912">
            <v>35691</v>
          </cell>
          <cell r="B912">
            <v>1420.3</v>
          </cell>
          <cell r="C912">
            <v>21038.25</v>
          </cell>
          <cell r="E912">
            <v>189.51483774551662</v>
          </cell>
          <cell r="F912">
            <v>-3.1443450918738902E-3</v>
          </cell>
          <cell r="G912">
            <v>157.38334410571295</v>
          </cell>
          <cell r="H912">
            <v>-6.821006991531986E-4</v>
          </cell>
        </row>
        <row r="913">
          <cell r="A913">
            <v>35692</v>
          </cell>
          <cell r="B913">
            <v>1423.7</v>
          </cell>
          <cell r="C913">
            <v>21088.12</v>
          </cell>
          <cell r="E913">
            <v>189.9685098206661</v>
          </cell>
          <cell r="F913">
            <v>2.3938604520172824E-3</v>
          </cell>
          <cell r="G913">
            <v>157.75641255820076</v>
          </cell>
          <cell r="H913">
            <v>2.3704443097689598E-3</v>
          </cell>
        </row>
        <row r="914">
          <cell r="A914">
            <v>35695</v>
          </cell>
          <cell r="B914">
            <v>1438.93</v>
          </cell>
          <cell r="C914">
            <v>21181.62</v>
          </cell>
          <cell r="E914">
            <v>192.00069385140907</v>
          </cell>
          <cell r="F914">
            <v>1.0697478401348715E-2</v>
          </cell>
          <cell r="G914">
            <v>158.45586915149553</v>
          </cell>
          <cell r="H914">
            <v>4.4337759838239954E-3</v>
          </cell>
        </row>
        <row r="915">
          <cell r="A915">
            <v>35696</v>
          </cell>
          <cell r="B915">
            <v>1448.55</v>
          </cell>
          <cell r="C915">
            <v>21294.52</v>
          </cell>
          <cell r="E915">
            <v>193.28431895815541</v>
          </cell>
          <cell r="F915">
            <v>6.6855232707634382E-3</v>
          </cell>
          <cell r="G915">
            <v>159.30045363687506</v>
          </cell>
          <cell r="H915">
            <v>5.3300927879929016E-3</v>
          </cell>
        </row>
        <row r="916">
          <cell r="A916">
            <v>35697</v>
          </cell>
          <cell r="B916">
            <v>1454.64</v>
          </cell>
          <cell r="C916">
            <v>21480.84</v>
          </cell>
          <cell r="E916">
            <v>194.09692570452603</v>
          </cell>
          <cell r="F916">
            <v>4.2042042042040872E-3</v>
          </cell>
          <cell r="G916">
            <v>160.69427986642248</v>
          </cell>
          <cell r="H916">
            <v>8.7496689289072727E-3</v>
          </cell>
        </row>
        <row r="917">
          <cell r="A917">
            <v>35698</v>
          </cell>
          <cell r="B917">
            <v>1455.62</v>
          </cell>
          <cell r="C917">
            <v>21455.51</v>
          </cell>
          <cell r="E917">
            <v>194.22769000853967</v>
          </cell>
          <cell r="F917">
            <v>6.7370620909623646E-4</v>
          </cell>
          <cell r="G917">
            <v>160.50479071660263</v>
          </cell>
          <cell r="H917">
            <v>-1.1791903854783126E-3</v>
          </cell>
        </row>
        <row r="918">
          <cell r="A918">
            <v>35699</v>
          </cell>
          <cell r="B918">
            <v>1456.16</v>
          </cell>
          <cell r="C918">
            <v>21410.47</v>
          </cell>
          <cell r="E918">
            <v>194.2997438087105</v>
          </cell>
          <cell r="F918">
            <v>3.7097594152335489E-4</v>
          </cell>
          <cell r="G918">
            <v>160.16785462075239</v>
          </cell>
          <cell r="H918">
            <v>-2.0992276576039526E-3</v>
          </cell>
        </row>
        <row r="919">
          <cell r="A919">
            <v>35702</v>
          </cell>
          <cell r="B919">
            <v>1459.01</v>
          </cell>
          <cell r="C919">
            <v>21486.12</v>
          </cell>
          <cell r="E919">
            <v>194.68002775405634</v>
          </cell>
          <cell r="F919">
            <v>1.9572025052190245E-3</v>
          </cell>
          <cell r="G919">
            <v>160.73377859169088</v>
          </cell>
          <cell r="H919">
            <v>3.5333180448628987E-3</v>
          </cell>
        </row>
        <row r="920">
          <cell r="A920">
            <v>35703</v>
          </cell>
          <cell r="B920">
            <v>1472.06</v>
          </cell>
          <cell r="C920">
            <v>21593.88</v>
          </cell>
          <cell r="E920">
            <v>196.42132792485054</v>
          </cell>
          <cell r="F920">
            <v>8.9444212171267967E-3</v>
          </cell>
          <cell r="G920">
            <v>161.53991166648714</v>
          </cell>
          <cell r="H920">
            <v>5.015330827529807E-3</v>
          </cell>
        </row>
        <row r="921">
          <cell r="A921">
            <v>35704</v>
          </cell>
          <cell r="B921">
            <v>1468.41</v>
          </cell>
          <cell r="C921">
            <v>21750.15</v>
          </cell>
          <cell r="E921">
            <v>195.93429760888131</v>
          </cell>
          <cell r="F921">
            <v>-2.4795184978871898E-3</v>
          </cell>
          <cell r="G921">
            <v>162.70893927968689</v>
          </cell>
          <cell r="H921">
            <v>7.2367726411370903E-3</v>
          </cell>
        </row>
        <row r="922">
          <cell r="A922">
            <v>35705</v>
          </cell>
          <cell r="B922">
            <v>1464.56</v>
          </cell>
          <cell r="C922">
            <v>21717.61</v>
          </cell>
          <cell r="E922">
            <v>195.42058070025615</v>
          </cell>
          <cell r="F922">
            <v>-2.6218835338907009E-3</v>
          </cell>
          <cell r="G922">
            <v>162.46551342358194</v>
          </cell>
          <cell r="H922">
            <v>-1.4960816362186158E-3</v>
          </cell>
        </row>
        <row r="923">
          <cell r="A923">
            <v>35706</v>
          </cell>
          <cell r="B923">
            <v>1469.69</v>
          </cell>
          <cell r="C923">
            <v>21843.14</v>
          </cell>
          <cell r="E923">
            <v>196.10509180187873</v>
          </cell>
          <cell r="F923">
            <v>3.5027585076747858E-3</v>
          </cell>
          <cell r="G923">
            <v>163.40458065520005</v>
          </cell>
          <cell r="H923">
            <v>5.7801019541283694E-3</v>
          </cell>
        </row>
        <row r="924">
          <cell r="A924">
            <v>35709</v>
          </cell>
          <cell r="B924">
            <v>1474.4</v>
          </cell>
          <cell r="C924">
            <v>21812.39</v>
          </cell>
          <cell r="E924">
            <v>196.73356105892398</v>
          </cell>
          <cell r="F924">
            <v>3.2047574658600197E-3</v>
          </cell>
          <cell r="G924">
            <v>163.17454546542663</v>
          </cell>
          <cell r="H924">
            <v>-1.4077646345717065E-3</v>
          </cell>
        </row>
        <row r="925">
          <cell r="A925">
            <v>35710</v>
          </cell>
          <cell r="B925">
            <v>1482.28</v>
          </cell>
          <cell r="C925">
            <v>21914.11</v>
          </cell>
          <cell r="E925">
            <v>197.78501280956448</v>
          </cell>
          <cell r="F925">
            <v>5.3445469343462726E-3</v>
          </cell>
          <cell r="G925">
            <v>163.93549439237793</v>
          </cell>
          <cell r="H925">
            <v>4.6634046062812295E-3</v>
          </cell>
        </row>
        <row r="926">
          <cell r="A926">
            <v>35711</v>
          </cell>
          <cell r="B926">
            <v>1486.78</v>
          </cell>
          <cell r="C926">
            <v>22012.77</v>
          </cell>
          <cell r="E926">
            <v>198.38546114432108</v>
          </cell>
          <cell r="F926">
            <v>3.0358636694820529E-3</v>
          </cell>
          <cell r="G926">
            <v>164.67355201263959</v>
          </cell>
          <cell r="H926">
            <v>4.5021221486978291E-3</v>
          </cell>
        </row>
        <row r="927">
          <cell r="A927">
            <v>35712</v>
          </cell>
          <cell r="B927">
            <v>1502.83</v>
          </cell>
          <cell r="C927">
            <v>22322.05</v>
          </cell>
          <cell r="E927">
            <v>200.52706020495302</v>
          </cell>
          <cell r="F927">
            <v>1.0795141177578405E-2</v>
          </cell>
          <cell r="G927">
            <v>166.98721976851351</v>
          </cell>
          <cell r="H927">
            <v>1.4050026416484451E-2</v>
          </cell>
        </row>
        <row r="928">
          <cell r="A928">
            <v>35713</v>
          </cell>
          <cell r="B928">
            <v>1509.01</v>
          </cell>
          <cell r="C928">
            <v>22401.02</v>
          </cell>
          <cell r="E928">
            <v>201.35167591801877</v>
          </cell>
          <cell r="F928">
            <v>4.1122415709029525E-3</v>
          </cell>
          <cell r="G928">
            <v>167.57798005912838</v>
          </cell>
          <cell r="H928">
            <v>3.5377575088308966E-3</v>
          </cell>
        </row>
        <row r="929">
          <cell r="A929">
            <v>35717</v>
          </cell>
          <cell r="B929">
            <v>1520.91</v>
          </cell>
          <cell r="C929">
            <v>22680.57</v>
          </cell>
          <cell r="E929">
            <v>202.93952818104185</v>
          </cell>
          <cell r="F929">
            <v>7.8859649704112744E-3</v>
          </cell>
          <cell r="G929">
            <v>169.66924306079213</v>
          </cell>
          <cell r="H929">
            <v>1.2479342458513232E-2</v>
          </cell>
        </row>
        <row r="930">
          <cell r="A930">
            <v>35718</v>
          </cell>
          <cell r="B930">
            <v>1529.36</v>
          </cell>
          <cell r="C930">
            <v>22837.83</v>
          </cell>
          <cell r="E930">
            <v>204.06703672075145</v>
          </cell>
          <cell r="F930">
            <v>5.5558843061058738E-3</v>
          </cell>
          <cell r="G930">
            <v>170.84567668497971</v>
          </cell>
          <cell r="H930">
            <v>6.9336881745034606E-3</v>
          </cell>
        </row>
        <row r="931">
          <cell r="A931">
            <v>35719</v>
          </cell>
          <cell r="B931">
            <v>1533.72</v>
          </cell>
          <cell r="C931">
            <v>22822.799999999999</v>
          </cell>
          <cell r="E931">
            <v>204.648804440649</v>
          </cell>
          <cell r="F931">
            <v>2.8508657216093081E-3</v>
          </cell>
          <cell r="G931">
            <v>170.73323997270998</v>
          </cell>
          <cell r="H931">
            <v>-6.5811856905839683E-4</v>
          </cell>
        </row>
        <row r="932">
          <cell r="A932">
            <v>35720</v>
          </cell>
          <cell r="B932">
            <v>1521.32</v>
          </cell>
          <cell r="C932">
            <v>22741.31</v>
          </cell>
          <cell r="E932">
            <v>202.9942356959863</v>
          </cell>
          <cell r="F932">
            <v>-8.0849177164020736E-3</v>
          </cell>
          <cell r="G932">
            <v>170.12362801776246</v>
          </cell>
          <cell r="H932">
            <v>-3.5705522547628821E-3</v>
          </cell>
        </row>
        <row r="933">
          <cell r="A933">
            <v>35723</v>
          </cell>
          <cell r="B933">
            <v>1517.02</v>
          </cell>
          <cell r="C933">
            <v>22559.48</v>
          </cell>
          <cell r="E933">
            <v>202.42047395388556</v>
          </cell>
          <cell r="F933">
            <v>-2.8264927825834008E-3</v>
          </cell>
          <cell r="G933">
            <v>168.76339066633153</v>
          </cell>
          <cell r="H933">
            <v>-7.9955816089749554E-3</v>
          </cell>
        </row>
        <row r="934">
          <cell r="A934">
            <v>35724</v>
          </cell>
          <cell r="B934">
            <v>1516.88</v>
          </cell>
          <cell r="C934">
            <v>22456.75</v>
          </cell>
          <cell r="E934">
            <v>202.40179333902648</v>
          </cell>
          <cell r="F934">
            <v>-9.2286192667101474E-5</v>
          </cell>
          <cell r="G934">
            <v>167.9948861120088</v>
          </cell>
          <cell r="H934">
            <v>-4.553739713858751E-3</v>
          </cell>
        </row>
        <row r="935">
          <cell r="A935">
            <v>35725</v>
          </cell>
          <cell r="B935">
            <v>1521.8</v>
          </cell>
          <cell r="C935">
            <v>22473.89</v>
          </cell>
          <cell r="E935">
            <v>203.05828351836035</v>
          </cell>
          <cell r="F935">
            <v>3.2434998154104999E-3</v>
          </cell>
          <cell r="G935">
            <v>168.12310735274752</v>
          </cell>
          <cell r="H935">
            <v>7.6324490409329648E-4</v>
          </cell>
        </row>
        <row r="936">
          <cell r="A936">
            <v>35726</v>
          </cell>
          <cell r="B936">
            <v>1516.96</v>
          </cell>
          <cell r="C936">
            <v>22405.21</v>
          </cell>
          <cell r="E936">
            <v>202.41246797608881</v>
          </cell>
          <cell r="F936">
            <v>-3.1804442108028796E-3</v>
          </cell>
          <cell r="G936">
            <v>167.60932469149103</v>
          </cell>
          <cell r="H936">
            <v>-3.0559907519345231E-3</v>
          </cell>
        </row>
        <row r="937">
          <cell r="A937">
            <v>35727</v>
          </cell>
          <cell r="B937">
            <v>1508.94</v>
          </cell>
          <cell r="C937">
            <v>22351.599999999999</v>
          </cell>
          <cell r="E937">
            <v>201.34233561058923</v>
          </cell>
          <cell r="F937">
            <v>-5.2868895686108974E-3</v>
          </cell>
          <cell r="G937">
            <v>167.20827797527139</v>
          </cell>
          <cell r="H937">
            <v>-2.3927470441028609E-3</v>
          </cell>
        </row>
        <row r="938">
          <cell r="A938">
            <v>35730</v>
          </cell>
          <cell r="B938">
            <v>1483.34</v>
          </cell>
          <cell r="C938">
            <v>22051.46</v>
          </cell>
          <cell r="E938">
            <v>197.92645175064047</v>
          </cell>
          <cell r="F938">
            <v>-1.696555197688443E-2</v>
          </cell>
          <cell r="G938">
            <v>164.96298490669921</v>
          </cell>
          <cell r="H938">
            <v>-1.3428121476762311E-2</v>
          </cell>
        </row>
        <row r="939">
          <cell r="A939">
            <v>35731</v>
          </cell>
          <cell r="B939">
            <v>1445.1</v>
          </cell>
          <cell r="C939">
            <v>21418.81</v>
          </cell>
          <cell r="E939">
            <v>192.82397523484198</v>
          </cell>
          <cell r="F939">
            <v>-2.5779659417261125E-2</v>
          </cell>
          <cell r="G939">
            <v>160.23024465271044</v>
          </cell>
          <cell r="H939">
            <v>-2.8689710341174623E-2</v>
          </cell>
        </row>
        <row r="940">
          <cell r="A940">
            <v>35732</v>
          </cell>
          <cell r="B940">
            <v>1478.45</v>
          </cell>
          <cell r="C940">
            <v>21949.33</v>
          </cell>
          <cell r="E940">
            <v>197.27396456020494</v>
          </cell>
          <cell r="F940">
            <v>2.3077987682513568E-2</v>
          </cell>
          <cell r="G940">
            <v>164.1989688438843</v>
          </cell>
          <cell r="H940">
            <v>2.4768883051859758E-2</v>
          </cell>
        </row>
        <row r="941">
          <cell r="A941">
            <v>35733</v>
          </cell>
          <cell r="B941">
            <v>1497.37</v>
          </cell>
          <cell r="C941">
            <v>22142.51</v>
          </cell>
          <cell r="E941">
            <v>199.79851622544831</v>
          </cell>
          <cell r="F941">
            <v>1.279718624234838E-2</v>
          </cell>
          <cell r="G941">
            <v>165.64411349300391</v>
          </cell>
          <cell r="H941">
            <v>8.8011798082217041E-3</v>
          </cell>
        </row>
        <row r="942">
          <cell r="A942">
            <v>35734</v>
          </cell>
          <cell r="B942">
            <v>1499.55</v>
          </cell>
          <cell r="C942">
            <v>22181.03</v>
          </cell>
          <cell r="E942">
            <v>200.08940008539707</v>
          </cell>
          <cell r="F942">
            <v>1.4558859867634943E-3</v>
          </cell>
          <cell r="G942">
            <v>165.93227464780301</v>
          </cell>
          <cell r="H942">
            <v>1.7396401762943547E-3</v>
          </cell>
        </row>
        <row r="943">
          <cell r="A943">
            <v>35738</v>
          </cell>
          <cell r="B943">
            <v>1499.24</v>
          </cell>
          <cell r="C943">
            <v>22147.3</v>
          </cell>
          <cell r="E943">
            <v>200.04803586678054</v>
          </cell>
          <cell r="F943">
            <v>-2.0672868527205068E-4</v>
          </cell>
          <cell r="G943">
            <v>165.67994661687433</v>
          </cell>
          <cell r="H943">
            <v>-1.5206687876981873E-3</v>
          </cell>
        </row>
        <row r="944">
          <cell r="A944">
            <v>35739</v>
          </cell>
          <cell r="B944">
            <v>1491.86</v>
          </cell>
          <cell r="C944">
            <v>21992.02</v>
          </cell>
          <cell r="E944">
            <v>199.06330059777966</v>
          </cell>
          <cell r="F944">
            <v>-4.9224940636590775E-3</v>
          </cell>
          <cell r="G944">
            <v>164.51832501466242</v>
          </cell>
          <cell r="H944">
            <v>-7.0112383902325437E-3</v>
          </cell>
        </row>
        <row r="945">
          <cell r="A945">
            <v>35740</v>
          </cell>
          <cell r="B945">
            <v>1492.95</v>
          </cell>
          <cell r="C945">
            <v>22002.1</v>
          </cell>
          <cell r="E945">
            <v>199.20874252775405</v>
          </cell>
          <cell r="F945">
            <v>7.3063156060237944E-4</v>
          </cell>
          <cell r="G945">
            <v>164.593731671993</v>
          </cell>
          <cell r="H945">
            <v>4.5834807352829188E-4</v>
          </cell>
        </row>
        <row r="946">
          <cell r="A946">
            <v>35741</v>
          </cell>
          <cell r="B946">
            <v>1463.46</v>
          </cell>
          <cell r="C946">
            <v>21629.94</v>
          </cell>
          <cell r="E946">
            <v>195.273804440649</v>
          </cell>
          <cell r="F946">
            <v>-1.975283834019903E-2</v>
          </cell>
          <cell r="G946">
            <v>161.80967000610434</v>
          </cell>
          <cell r="H946">
            <v>-1.6914749046681887E-2</v>
          </cell>
        </row>
        <row r="947">
          <cell r="A947">
            <v>35744</v>
          </cell>
          <cell r="B947">
            <v>1480.44</v>
          </cell>
          <cell r="C947">
            <v>21736.9</v>
          </cell>
          <cell r="E947">
            <v>197.53949615713066</v>
          </cell>
          <cell r="F947">
            <v>1.160264031815017E-2</v>
          </cell>
          <cell r="G947">
            <v>162.60981842555688</v>
          </cell>
          <cell r="H947">
            <v>4.9449975358231146E-3</v>
          </cell>
        </row>
        <row r="948">
          <cell r="A948">
            <v>35745</v>
          </cell>
          <cell r="B948">
            <v>1477.35</v>
          </cell>
          <cell r="C948">
            <v>21524.560000000001</v>
          </cell>
          <cell r="E948">
            <v>197.12718830059774</v>
          </cell>
          <cell r="F948">
            <v>-2.0872173137718164E-3</v>
          </cell>
          <cell r="G948">
            <v>161.02134128095565</v>
          </cell>
          <cell r="H948">
            <v>-9.7686422626960256E-3</v>
          </cell>
        </row>
        <row r="949">
          <cell r="A949">
            <v>35746</v>
          </cell>
          <cell r="B949">
            <v>1449.2</v>
          </cell>
          <cell r="C949">
            <v>21068.23</v>
          </cell>
          <cell r="E949">
            <v>193.37105038428692</v>
          </cell>
          <cell r="F949">
            <v>-1.905438792432379E-2</v>
          </cell>
          <cell r="G949">
            <v>157.60761906471805</v>
          </cell>
          <cell r="H949">
            <v>-2.1200433365420879E-2</v>
          </cell>
        </row>
        <row r="950">
          <cell r="A950">
            <v>35747</v>
          </cell>
          <cell r="B950">
            <v>1413.29</v>
          </cell>
          <cell r="C950">
            <v>20567.41</v>
          </cell>
          <cell r="E950">
            <v>188.57947267292909</v>
          </cell>
          <cell r="F950">
            <v>-2.477918851780303E-2</v>
          </cell>
          <cell r="G950">
            <v>153.86107520317904</v>
          </cell>
          <cell r="H950">
            <v>-2.377133722196878E-2</v>
          </cell>
        </row>
        <row r="951">
          <cell r="A951">
            <v>35748</v>
          </cell>
          <cell r="B951">
            <v>1392.23</v>
          </cell>
          <cell r="C951">
            <v>20086.810000000001</v>
          </cell>
          <cell r="E951">
            <v>185.76937446626815</v>
          </cell>
          <cell r="F951">
            <v>-1.4901400278781951E-2</v>
          </cell>
          <cell r="G951">
            <v>150.26579350545202</v>
          </cell>
          <cell r="H951">
            <v>-2.3367064691178885E-2</v>
          </cell>
        </row>
        <row r="952">
          <cell r="A952">
            <v>35752</v>
          </cell>
          <cell r="B952">
            <v>1384.84</v>
          </cell>
          <cell r="C952">
            <v>20034.52</v>
          </cell>
          <cell r="E952">
            <v>184.78330486763448</v>
          </cell>
          <cell r="F952">
            <v>-5.3080310006249354E-3</v>
          </cell>
          <cell r="G952">
            <v>149.8746214705495</v>
          </cell>
          <cell r="H952">
            <v>-2.6032008068977985E-3</v>
          </cell>
        </row>
        <row r="953">
          <cell r="A953">
            <v>35753</v>
          </cell>
          <cell r="B953">
            <v>1399.77</v>
          </cell>
          <cell r="C953">
            <v>20198.490000000002</v>
          </cell>
          <cell r="E953">
            <v>186.77545900939367</v>
          </cell>
          <cell r="F953">
            <v>1.0781028855318953E-2</v>
          </cell>
          <cell r="G953">
            <v>151.10125139143238</v>
          </cell>
          <cell r="H953">
            <v>8.1843737708717779E-3</v>
          </cell>
        </row>
        <row r="954">
          <cell r="A954">
            <v>35754</v>
          </cell>
          <cell r="B954">
            <v>1404.43</v>
          </cell>
          <cell r="C954">
            <v>20198.77</v>
          </cell>
          <cell r="E954">
            <v>187.39725661827498</v>
          </cell>
          <cell r="F954">
            <v>3.329118355158478E-3</v>
          </cell>
          <cell r="G954">
            <v>151.10334602080266</v>
          </cell>
          <cell r="H954">
            <v>1.3862422388877249E-5</v>
          </cell>
        </row>
        <row r="955">
          <cell r="A955">
            <v>35755</v>
          </cell>
          <cell r="B955">
            <v>1408.69</v>
          </cell>
          <cell r="C955">
            <v>20234.39</v>
          </cell>
          <cell r="E955">
            <v>187.96568104184456</v>
          </cell>
          <cell r="F955">
            <v>3.0332590445945051E-3</v>
          </cell>
          <cell r="G955">
            <v>151.36981279998082</v>
          </cell>
          <cell r="H955">
            <v>1.7634737164686776E-3</v>
          </cell>
        </row>
        <row r="956">
          <cell r="A956">
            <v>35758</v>
          </cell>
          <cell r="B956">
            <v>1406.74</v>
          </cell>
          <cell r="C956">
            <v>20177.169999999998</v>
          </cell>
          <cell r="E956">
            <v>187.70548676345001</v>
          </cell>
          <cell r="F956">
            <v>-1.3842648134082536E-3</v>
          </cell>
          <cell r="G956">
            <v>150.94176032652277</v>
          </cell>
          <cell r="H956">
            <v>-2.8278589075331206E-3</v>
          </cell>
        </row>
        <row r="957">
          <cell r="A957">
            <v>35759</v>
          </cell>
          <cell r="B957">
            <v>1402.04</v>
          </cell>
          <cell r="C957">
            <v>20104.32</v>
          </cell>
          <cell r="E957">
            <v>187.07835183603757</v>
          </cell>
          <cell r="F957">
            <v>-3.341058049106338E-3</v>
          </cell>
          <cell r="G957">
            <v>150.39678264928722</v>
          </cell>
          <cell r="H957">
            <v>-3.6105162418712533E-3</v>
          </cell>
        </row>
        <row r="958">
          <cell r="A958">
            <v>35760</v>
          </cell>
          <cell r="B958">
            <v>1400.59</v>
          </cell>
          <cell r="C958">
            <v>20289.97</v>
          </cell>
          <cell r="E958">
            <v>186.88487403928264</v>
          </cell>
          <cell r="F958">
            <v>-1.0342072979374617E-3</v>
          </cell>
          <cell r="G958">
            <v>151.78559672998432</v>
          </cell>
          <cell r="H958">
            <v>9.2343337153408811E-3</v>
          </cell>
        </row>
        <row r="959">
          <cell r="A959">
            <v>35761</v>
          </cell>
          <cell r="B959">
            <v>1402.04</v>
          </cell>
          <cell r="C959">
            <v>20233.52</v>
          </cell>
          <cell r="E959">
            <v>187.07835183603757</v>
          </cell>
          <cell r="F959">
            <v>1.0352779899900355E-3</v>
          </cell>
          <cell r="G959">
            <v>151.36330448729458</v>
          </cell>
          <cell r="H959">
            <v>-2.7821628124634623E-3</v>
          </cell>
        </row>
        <row r="960">
          <cell r="A960">
            <v>35762</v>
          </cell>
          <cell r="B960">
            <v>1399.67</v>
          </cell>
          <cell r="C960">
            <v>20362.66</v>
          </cell>
          <cell r="E960">
            <v>186.76211571306575</v>
          </cell>
          <cell r="F960">
            <v>-1.6903939973181847E-3</v>
          </cell>
          <cell r="G960">
            <v>152.32937747615114</v>
          </cell>
          <cell r="H960">
            <v>6.3824781847150458E-3</v>
          </cell>
        </row>
        <row r="961">
          <cell r="A961">
            <v>35765</v>
          </cell>
          <cell r="B961">
            <v>1401.25</v>
          </cell>
          <cell r="C961">
            <v>20378.34</v>
          </cell>
          <cell r="E961">
            <v>186.97293979504695</v>
          </cell>
          <cell r="F961">
            <v>1.1288375116991212E-3</v>
          </cell>
          <cell r="G961">
            <v>152.44667672088764</v>
          </cell>
          <cell r="H961">
            <v>7.7003692052013406E-4</v>
          </cell>
        </row>
        <row r="962">
          <cell r="A962">
            <v>35766</v>
          </cell>
          <cell r="B962">
            <v>1406</v>
          </cell>
          <cell r="C962">
            <v>20281.259999999998</v>
          </cell>
          <cell r="E962">
            <v>187.60674637062337</v>
          </cell>
          <cell r="F962">
            <v>3.3898305084745228E-3</v>
          </cell>
          <cell r="G962">
            <v>151.72043879492978</v>
          </cell>
          <cell r="H962">
            <v>-4.7638816508116522E-3</v>
          </cell>
        </row>
        <row r="963">
          <cell r="A963">
            <v>35767</v>
          </cell>
          <cell r="B963">
            <v>1398.29</v>
          </cell>
          <cell r="C963">
            <v>20215.88</v>
          </cell>
          <cell r="E963">
            <v>186.57797822374039</v>
          </cell>
          <cell r="F963">
            <v>-5.4836415362730095E-3</v>
          </cell>
          <cell r="G963">
            <v>151.23134283696601</v>
          </cell>
          <cell r="H963">
            <v>-3.223665590796565E-3</v>
          </cell>
        </row>
        <row r="964">
          <cell r="A964">
            <v>35768</v>
          </cell>
          <cell r="B964">
            <v>1401.86</v>
          </cell>
          <cell r="C964">
            <v>20134.84</v>
          </cell>
          <cell r="E964">
            <v>187.05433390264727</v>
          </cell>
          <cell r="F964">
            <v>2.5531184518230443E-3</v>
          </cell>
          <cell r="G964">
            <v>150.62509725064933</v>
          </cell>
          <cell r="H964">
            <v>-4.0087297708533143E-3</v>
          </cell>
        </row>
        <row r="965">
          <cell r="A965">
            <v>35769</v>
          </cell>
          <cell r="B965">
            <v>1406.02</v>
          </cell>
          <cell r="C965">
            <v>20063.47</v>
          </cell>
          <cell r="E965">
            <v>187.60941502988896</v>
          </cell>
          <cell r="F965">
            <v>2.967486054242352E-3</v>
          </cell>
          <cell r="G965">
            <v>150.0911911857996</v>
          </cell>
          <cell r="H965">
            <v>-3.5446022913517838E-3</v>
          </cell>
        </row>
        <row r="966">
          <cell r="A966">
            <v>35773</v>
          </cell>
          <cell r="B966">
            <v>1405.97</v>
          </cell>
          <cell r="C966">
            <v>20064.82</v>
          </cell>
          <cell r="E966">
            <v>187.60274338172499</v>
          </cell>
          <cell r="F966">
            <v>-3.5561371815484577E-5</v>
          </cell>
          <cell r="G966">
            <v>150.1012902916921</v>
          </cell>
          <cell r="H966">
            <v>6.7286466398863709E-5</v>
          </cell>
        </row>
        <row r="967">
          <cell r="A967">
            <v>35774</v>
          </cell>
          <cell r="B967">
            <v>1416.72</v>
          </cell>
          <cell r="C967">
            <v>20255.62</v>
          </cell>
          <cell r="E967">
            <v>189.03714773697692</v>
          </cell>
          <cell r="F967">
            <v>7.6459668413977333E-3</v>
          </cell>
          <cell r="G967">
            <v>151.52863059116424</v>
          </cell>
          <cell r="H967">
            <v>9.5091807452047927E-3</v>
          </cell>
        </row>
        <row r="968">
          <cell r="A968">
            <v>35775</v>
          </cell>
          <cell r="B968">
            <v>1414.83</v>
          </cell>
          <cell r="C968">
            <v>20375.63</v>
          </cell>
          <cell r="E968">
            <v>188.78495943637915</v>
          </cell>
          <cell r="F968">
            <v>-1.3340674233439653E-3</v>
          </cell>
          <cell r="G968">
            <v>152.42640370091087</v>
          </cell>
          <cell r="H968">
            <v>5.9247754450371115E-3</v>
          </cell>
        </row>
        <row r="969">
          <cell r="A969">
            <v>35776</v>
          </cell>
          <cell r="B969">
            <v>1410.38</v>
          </cell>
          <cell r="C969">
            <v>20460.86</v>
          </cell>
          <cell r="E969">
            <v>188.19118274978649</v>
          </cell>
          <cell r="F969">
            <v>-3.1452542001513262E-3</v>
          </cell>
          <cell r="G969">
            <v>153.06399391959019</v>
          </cell>
          <cell r="H969">
            <v>4.1829381471887306E-3</v>
          </cell>
        </row>
        <row r="970">
          <cell r="A970">
            <v>35779</v>
          </cell>
          <cell r="B970">
            <v>1413.86</v>
          </cell>
          <cell r="C970">
            <v>20560.310000000001</v>
          </cell>
          <cell r="E970">
            <v>188.65552946199827</v>
          </cell>
          <cell r="F970">
            <v>2.4674201279086816E-3</v>
          </cell>
          <cell r="G970">
            <v>153.80796138700373</v>
          </cell>
          <cell r="H970">
            <v>4.8604995097956127E-3</v>
          </cell>
        </row>
        <row r="971">
          <cell r="A971">
            <v>35780</v>
          </cell>
          <cell r="B971">
            <v>1422.15</v>
          </cell>
          <cell r="C971">
            <v>20566.349999999999</v>
          </cell>
          <cell r="E971">
            <v>189.76168872758325</v>
          </cell>
          <cell r="F971">
            <v>5.8633810985528889E-3</v>
          </cell>
          <cell r="G971">
            <v>153.85314553484864</v>
          </cell>
          <cell r="H971">
            <v>2.9376988965612583E-4</v>
          </cell>
        </row>
        <row r="972">
          <cell r="A972">
            <v>35781</v>
          </cell>
          <cell r="B972">
            <v>1431.43</v>
          </cell>
          <cell r="C972">
            <v>20616.650000000001</v>
          </cell>
          <cell r="E972">
            <v>190.99994662681468</v>
          </cell>
          <cell r="F972">
            <v>6.5253313644833E-3</v>
          </cell>
          <cell r="G972">
            <v>154.22943073958371</v>
          </cell>
          <cell r="H972">
            <v>2.4457426816135719E-3</v>
          </cell>
        </row>
        <row r="973">
          <cell r="A973">
            <v>35782</v>
          </cell>
          <cell r="B973">
            <v>1417.69</v>
          </cell>
          <cell r="C973">
            <v>20348.400000000001</v>
          </cell>
          <cell r="E973">
            <v>189.1665777113578</v>
          </cell>
          <cell r="F973">
            <v>-9.5987928155760738E-3</v>
          </cell>
          <cell r="G973">
            <v>152.22270099464973</v>
          </cell>
          <cell r="H973">
            <v>-1.3011328222577334E-2</v>
          </cell>
        </row>
        <row r="974">
          <cell r="A974">
            <v>35783</v>
          </cell>
          <cell r="B974">
            <v>1412.8</v>
          </cell>
          <cell r="C974">
            <v>20088.189999999999</v>
          </cell>
          <cell r="E974">
            <v>188.51409052092228</v>
          </cell>
          <cell r="F974">
            <v>-3.4492731133040078E-3</v>
          </cell>
          <cell r="G974">
            <v>150.27611703591987</v>
          </cell>
          <cell r="H974">
            <v>-1.278773761081986E-2</v>
          </cell>
        </row>
        <row r="975">
          <cell r="A975">
            <v>35786</v>
          </cell>
          <cell r="B975">
            <v>1409.94</v>
          </cell>
          <cell r="C975">
            <v>20042.09</v>
          </cell>
          <cell r="E975">
            <v>188.13247224594363</v>
          </cell>
          <cell r="F975">
            <v>-2.0243488108719898E-3</v>
          </cell>
          <cell r="G975">
            <v>149.93125127173926</v>
          </cell>
          <cell r="H975">
            <v>-2.2948807234497437E-3</v>
          </cell>
        </row>
        <row r="976">
          <cell r="A976">
            <v>35787</v>
          </cell>
          <cell r="B976">
            <v>1406.64</v>
          </cell>
          <cell r="C976">
            <v>19952.34</v>
          </cell>
          <cell r="E976">
            <v>187.69214346712209</v>
          </cell>
          <cell r="F976">
            <v>-2.3405251287289541E-3</v>
          </cell>
          <cell r="G976">
            <v>149.25984775036804</v>
          </cell>
          <cell r="H976">
            <v>-4.4780758892910555E-3</v>
          </cell>
        </row>
        <row r="977">
          <cell r="A977">
            <v>35790</v>
          </cell>
          <cell r="B977">
            <v>1417.01</v>
          </cell>
          <cell r="C977">
            <v>20130.61</v>
          </cell>
          <cell r="E977">
            <v>189.07584329632792</v>
          </cell>
          <cell r="F977">
            <v>7.3721776716146881E-3</v>
          </cell>
          <cell r="G977">
            <v>150.59345338551952</v>
          </cell>
          <cell r="H977">
            <v>8.9347916084028256E-3</v>
          </cell>
        </row>
        <row r="978">
          <cell r="A978">
            <v>35793</v>
          </cell>
          <cell r="B978">
            <v>1419.93</v>
          </cell>
          <cell r="C978">
            <v>20158.3</v>
          </cell>
          <cell r="E978">
            <v>189.46546754910332</v>
          </cell>
          <cell r="F978">
            <v>2.0606770594420176E-3</v>
          </cell>
          <cell r="G978">
            <v>150.8005972686033</v>
          </cell>
          <cell r="H978">
            <v>1.3755171850231562E-3</v>
          </cell>
        </row>
        <row r="979">
          <cell r="A979">
            <v>35794</v>
          </cell>
          <cell r="B979">
            <v>1431.67</v>
          </cell>
          <cell r="C979">
            <v>20277.82</v>
          </cell>
          <cell r="E979">
            <v>191.0319705380017</v>
          </cell>
          <cell r="F979">
            <v>8.2680132119188343E-3</v>
          </cell>
          <cell r="G979">
            <v>151.69470477695188</v>
          </cell>
          <cell r="H979">
            <v>5.9290713998698674E-3</v>
          </cell>
        </row>
        <row r="980">
          <cell r="A980">
            <v>35797</v>
          </cell>
          <cell r="B980">
            <v>1426.41</v>
          </cell>
          <cell r="C980">
            <v>20173.919999999998</v>
          </cell>
          <cell r="E980">
            <v>190.33011315115286</v>
          </cell>
          <cell r="F980">
            <v>-3.6740310267030507E-3</v>
          </cell>
          <cell r="G980">
            <v>150.91744766418898</v>
          </cell>
          <cell r="H980">
            <v>-5.123824947652289E-3</v>
          </cell>
        </row>
        <row r="981">
          <cell r="A981">
            <v>35800</v>
          </cell>
          <cell r="B981">
            <v>1418.65</v>
          </cell>
          <cell r="C981">
            <v>20095.03</v>
          </cell>
          <cell r="E981">
            <v>189.29467335610587</v>
          </cell>
          <cell r="F981">
            <v>-5.4402310696084477E-3</v>
          </cell>
          <cell r="G981">
            <v>150.3272858391085</v>
          </cell>
          <cell r="H981">
            <v>-3.9104943412088256E-3</v>
          </cell>
        </row>
        <row r="982">
          <cell r="A982">
            <v>35801</v>
          </cell>
          <cell r="B982">
            <v>1417.16</v>
          </cell>
          <cell r="C982">
            <v>20150.830000000002</v>
          </cell>
          <cell r="E982">
            <v>189.09585824081981</v>
          </cell>
          <cell r="F982">
            <v>-1.0502942938708237E-3</v>
          </cell>
          <cell r="G982">
            <v>150.74471554933154</v>
          </cell>
          <cell r="H982">
            <v>2.7768060062616229E-3</v>
          </cell>
        </row>
        <row r="983">
          <cell r="A983">
            <v>35802</v>
          </cell>
          <cell r="B983">
            <v>1431.46</v>
          </cell>
          <cell r="C983">
            <v>20153.37</v>
          </cell>
          <cell r="E983">
            <v>191.00394961571305</v>
          </cell>
          <cell r="F983">
            <v>1.0090603742696658E-2</v>
          </cell>
          <cell r="G983">
            <v>150.76371683004774</v>
          </cell>
          <cell r="H983">
            <v>1.2604939846116991E-4</v>
          </cell>
        </row>
        <row r="984">
          <cell r="A984">
            <v>35803</v>
          </cell>
          <cell r="B984">
            <v>1429.03</v>
          </cell>
          <cell r="C984">
            <v>20000.330000000002</v>
          </cell>
          <cell r="E984">
            <v>190.67970751494448</v>
          </cell>
          <cell r="F984">
            <v>-1.6975675184776051E-3</v>
          </cell>
          <cell r="G984">
            <v>149.61885226279819</v>
          </cell>
          <cell r="H984">
            <v>-7.5937671962553743E-3</v>
          </cell>
        </row>
        <row r="985">
          <cell r="A985">
            <v>35804</v>
          </cell>
          <cell r="B985">
            <v>1420.75</v>
          </cell>
          <cell r="C985">
            <v>19887.88</v>
          </cell>
          <cell r="E985">
            <v>189.57488257899232</v>
          </cell>
          <cell r="F985">
            <v>-5.7941400810339605E-3</v>
          </cell>
          <cell r="G985">
            <v>148.77763414604954</v>
          </cell>
          <cell r="H985">
            <v>-5.6224072302806238E-3</v>
          </cell>
        </row>
        <row r="986">
          <cell r="A986">
            <v>35808</v>
          </cell>
          <cell r="B986">
            <v>1416.73</v>
          </cell>
          <cell r="C986">
            <v>19769.78</v>
          </cell>
          <cell r="E986">
            <v>189.0384820666097</v>
          </cell>
          <cell r="F986">
            <v>-2.829491465775269E-3</v>
          </cell>
          <cell r="G986">
            <v>147.89414940093599</v>
          </cell>
          <cell r="H986">
            <v>-5.9382900540431161E-3</v>
          </cell>
        </row>
        <row r="987">
          <cell r="A987">
            <v>35809</v>
          </cell>
          <cell r="B987">
            <v>1403.17</v>
          </cell>
          <cell r="C987">
            <v>19606.47</v>
          </cell>
          <cell r="E987">
            <v>187.22913108454313</v>
          </cell>
          <cell r="F987">
            <v>-9.571336810824782E-3</v>
          </cell>
          <cell r="G987">
            <v>146.67245682071172</v>
          </cell>
          <cell r="H987">
            <v>-8.2605876241412801E-3</v>
          </cell>
        </row>
        <row r="988">
          <cell r="A988">
            <v>35810</v>
          </cell>
          <cell r="B988">
            <v>1397.06</v>
          </cell>
          <cell r="C988">
            <v>19526.53</v>
          </cell>
          <cell r="E988">
            <v>186.41385567890688</v>
          </cell>
          <cell r="F988">
            <v>-4.3544260495879117E-3</v>
          </cell>
          <cell r="G988">
            <v>146.07444013549258</v>
          </cell>
          <cell r="H988">
            <v>-4.0772255281039671E-3</v>
          </cell>
        </row>
        <row r="989">
          <cell r="A989">
            <v>35811</v>
          </cell>
          <cell r="B989">
            <v>1393.74</v>
          </cell>
          <cell r="C989">
            <v>19379.689999999999</v>
          </cell>
          <cell r="E989">
            <v>185.97085824081981</v>
          </cell>
          <cell r="F989">
            <v>-2.3764190514364847E-3</v>
          </cell>
          <cell r="G989">
            <v>144.97595664715669</v>
          </cell>
          <cell r="H989">
            <v>-7.5200253193986599E-3</v>
          </cell>
        </row>
        <row r="990">
          <cell r="A990">
            <v>35814</v>
          </cell>
          <cell r="B990">
            <v>1394.24</v>
          </cell>
          <cell r="C990">
            <v>19274.41</v>
          </cell>
          <cell r="E990">
            <v>186.03757472245942</v>
          </cell>
          <cell r="F990">
            <v>3.5874696858817501E-4</v>
          </cell>
          <cell r="G990">
            <v>144.18837600392592</v>
          </cell>
          <cell r="H990">
            <v>-5.4324914382015699E-3</v>
          </cell>
        </row>
        <row r="991">
          <cell r="A991">
            <v>35815</v>
          </cell>
          <cell r="B991">
            <v>1368.56</v>
          </cell>
          <cell r="C991">
            <v>19135.03</v>
          </cell>
          <cell r="E991">
            <v>182.61101622544831</v>
          </cell>
          <cell r="F991">
            <v>-1.8418636676612365E-2</v>
          </cell>
          <cell r="G991">
            <v>143.14569942667001</v>
          </cell>
          <cell r="H991">
            <v>-7.2313497533776916E-3</v>
          </cell>
        </row>
        <row r="992">
          <cell r="A992">
            <v>35816</v>
          </cell>
          <cell r="B992">
            <v>1345.81</v>
          </cell>
          <cell r="C992">
            <v>18540.84</v>
          </cell>
          <cell r="E992">
            <v>179.57541631084541</v>
          </cell>
          <cell r="F992">
            <v>-1.6623312094464215E-2</v>
          </cell>
          <cell r="G992">
            <v>138.70067147832955</v>
          </cell>
          <cell r="H992">
            <v>-3.105247287305013E-2</v>
          </cell>
        </row>
        <row r="993">
          <cell r="A993">
            <v>35817</v>
          </cell>
          <cell r="B993">
            <v>1321</v>
          </cell>
          <cell r="C993">
            <v>18154.16</v>
          </cell>
          <cell r="E993">
            <v>176.26494449188726</v>
          </cell>
          <cell r="F993">
            <v>-1.8434994538604976E-2</v>
          </cell>
          <cell r="G993">
            <v>135.80798831795275</v>
          </cell>
          <cell r="H993">
            <v>-2.0855581516263655E-2</v>
          </cell>
        </row>
        <row r="994">
          <cell r="A994">
            <v>35818</v>
          </cell>
          <cell r="B994">
            <v>1319.64</v>
          </cell>
          <cell r="C994">
            <v>18265.13</v>
          </cell>
          <cell r="E994">
            <v>176.08347566182749</v>
          </cell>
          <cell r="F994">
            <v>-1.0295230885691842E-3</v>
          </cell>
          <cell r="G994">
            <v>136.63813482231561</v>
          </cell>
          <cell r="H994">
            <v>6.1126485609912518E-3</v>
          </cell>
        </row>
        <row r="995">
          <cell r="A995">
            <v>35821</v>
          </cell>
          <cell r="B995">
            <v>1333.93</v>
          </cell>
          <cell r="C995">
            <v>18414.12</v>
          </cell>
          <cell r="E995">
            <v>177.99023270708796</v>
          </cell>
          <cell r="F995">
            <v>1.0828710860537827E-2</v>
          </cell>
          <cell r="G995">
            <v>137.75270207188768</v>
          </cell>
          <cell r="H995">
            <v>8.157073067643017E-3</v>
          </cell>
        </row>
        <row r="996">
          <cell r="A996">
            <v>35822</v>
          </cell>
          <cell r="B996">
            <v>1342.24</v>
          </cell>
          <cell r="C996">
            <v>18414.13</v>
          </cell>
          <cell r="E996">
            <v>179.0990606319385</v>
          </cell>
          <cell r="F996">
            <v>6.229712203788651E-3</v>
          </cell>
          <cell r="G996">
            <v>137.75277688007947</v>
          </cell>
          <cell r="H996">
            <v>5.43061520197341E-7</v>
          </cell>
        </row>
        <row r="997">
          <cell r="A997">
            <v>35823</v>
          </cell>
          <cell r="B997">
            <v>1352.91</v>
          </cell>
          <cell r="C997">
            <v>18599.57</v>
          </cell>
          <cell r="E997">
            <v>180.5227903501281</v>
          </cell>
          <cell r="F997">
            <v>7.9493980212184123E-3</v>
          </cell>
          <cell r="G997">
            <v>139.14001998874883</v>
          </cell>
          <cell r="H997">
            <v>1.0070527361325299E-2</v>
          </cell>
        </row>
        <row r="998">
          <cell r="A998">
            <v>35824</v>
          </cell>
          <cell r="B998">
            <v>1356.26</v>
          </cell>
          <cell r="C998">
            <v>18675.07</v>
          </cell>
          <cell r="E998">
            <v>180.96979077711356</v>
          </cell>
          <cell r="F998">
            <v>2.4761440154923431E-3</v>
          </cell>
          <cell r="G998">
            <v>139.70482183681042</v>
          </cell>
          <cell r="H998">
            <v>4.0592336274443142E-3</v>
          </cell>
        </row>
        <row r="999">
          <cell r="A999">
            <v>35825</v>
          </cell>
          <cell r="B999">
            <v>1362.19</v>
          </cell>
          <cell r="C999">
            <v>18823.2</v>
          </cell>
          <cell r="E999">
            <v>181.76104824935953</v>
          </cell>
          <cell r="F999">
            <v>4.3723179921255628E-3</v>
          </cell>
          <cell r="G999">
            <v>140.81295558188805</v>
          </cell>
          <cell r="H999">
            <v>7.931964913652223E-3</v>
          </cell>
        </row>
        <row r="1000">
          <cell r="A1000">
            <v>35828</v>
          </cell>
          <cell r="B1000">
            <v>1346.38</v>
          </cell>
          <cell r="C1000">
            <v>18591.53</v>
          </cell>
          <cell r="E1000">
            <v>179.6514730999146</v>
          </cell>
          <cell r="F1000">
            <v>-1.1606310426592548E-2</v>
          </cell>
          <cell r="G1000">
            <v>139.07987420254466</v>
          </cell>
          <cell r="H1000">
            <v>-1.2307684134472585E-2</v>
          </cell>
        </row>
        <row r="1001">
          <cell r="A1001">
            <v>35829</v>
          </cell>
          <cell r="B1001">
            <v>1336.51</v>
          </cell>
          <cell r="C1001">
            <v>18296.93</v>
          </cell>
          <cell r="E1001">
            <v>178.33448975234839</v>
          </cell>
          <cell r="F1001">
            <v>-7.3307684309037446E-3</v>
          </cell>
          <cell r="G1001">
            <v>136.87602487222762</v>
          </cell>
          <cell r="H1001">
            <v>-1.584592553705888E-2</v>
          </cell>
        </row>
        <row r="1002">
          <cell r="A1002">
            <v>35830</v>
          </cell>
          <cell r="B1002">
            <v>1317.2</v>
          </cell>
          <cell r="C1002">
            <v>18246.990000000002</v>
          </cell>
          <cell r="E1002">
            <v>175.75789923142614</v>
          </cell>
          <cell r="F1002">
            <v>-1.4448077455462172E-2</v>
          </cell>
          <cell r="G1002">
            <v>136.50243276239721</v>
          </cell>
          <cell r="H1002">
            <v>-2.7294196348787159E-3</v>
          </cell>
        </row>
        <row r="1003">
          <cell r="A1003">
            <v>35831</v>
          </cell>
          <cell r="B1003">
            <v>1311.01</v>
          </cell>
          <cell r="C1003">
            <v>18199.54</v>
          </cell>
          <cell r="E1003">
            <v>174.93194918872757</v>
          </cell>
          <cell r="F1003">
            <v>-4.6993622836319915E-3</v>
          </cell>
          <cell r="G1003">
            <v>136.14746789232407</v>
          </cell>
          <cell r="H1003">
            <v>-2.6004288926557706E-3</v>
          </cell>
        </row>
        <row r="1004">
          <cell r="A1004">
            <v>35832</v>
          </cell>
          <cell r="B1004">
            <v>1307.1600000000001</v>
          </cell>
          <cell r="C1004">
            <v>17989.61</v>
          </cell>
          <cell r="E1004">
            <v>174.41823228010247</v>
          </cell>
          <cell r="F1004">
            <v>-2.9366671497547125E-3</v>
          </cell>
          <cell r="G1004">
            <v>134.57701952194574</v>
          </cell>
          <cell r="H1004">
            <v>-1.1534906926218835E-2</v>
          </cell>
        </row>
        <row r="1005">
          <cell r="A1005">
            <v>35835</v>
          </cell>
          <cell r="B1005">
            <v>1301.9000000000001</v>
          </cell>
          <cell r="C1005">
            <v>17902.27</v>
          </cell>
          <cell r="E1005">
            <v>173.71637489325363</v>
          </cell>
          <cell r="F1005">
            <v>-4.0239909421952991E-3</v>
          </cell>
          <cell r="G1005">
            <v>133.92364477479742</v>
          </cell>
          <cell r="H1005">
            <v>-4.8550246503399341E-3</v>
          </cell>
        </row>
        <row r="1006">
          <cell r="A1006">
            <v>35836</v>
          </cell>
          <cell r="B1006">
            <v>1292.77</v>
          </cell>
          <cell r="C1006">
            <v>17791.919999999998</v>
          </cell>
          <cell r="E1006">
            <v>172.49813193851406</v>
          </cell>
          <cell r="F1006">
            <v>-7.012827406098987E-3</v>
          </cell>
          <cell r="G1006">
            <v>133.09813637832596</v>
          </cell>
          <cell r="H1006">
            <v>-6.1640227747655763E-3</v>
          </cell>
        </row>
        <row r="1007">
          <cell r="A1007">
            <v>35837</v>
          </cell>
          <cell r="B1007">
            <v>1263.58</v>
          </cell>
          <cell r="C1007">
            <v>17493.560000000001</v>
          </cell>
          <cell r="E1007">
            <v>168.60322374039279</v>
          </cell>
          <cell r="F1007">
            <v>-2.2579422480410338E-2</v>
          </cell>
          <cell r="G1007">
            <v>130.86615916789353</v>
          </cell>
          <cell r="H1007">
            <v>-1.6769409934397017E-2</v>
          </cell>
        </row>
        <row r="1008">
          <cell r="A1008">
            <v>35838</v>
          </cell>
          <cell r="B1008">
            <v>1230.93</v>
          </cell>
          <cell r="C1008">
            <v>16900.009999999998</v>
          </cell>
          <cell r="E1008">
            <v>164.24663748932537</v>
          </cell>
          <cell r="F1008">
            <v>-2.5839282039918143E-2</v>
          </cell>
          <cell r="G1008">
            <v>126.42591894382802</v>
          </cell>
          <cell r="H1008">
            <v>-3.3929628960600478E-2</v>
          </cell>
        </row>
        <row r="1009">
          <cell r="A1009">
            <v>35839</v>
          </cell>
          <cell r="B1009">
            <v>1187.03</v>
          </cell>
          <cell r="C1009">
            <v>16380.42</v>
          </cell>
          <cell r="E1009">
            <v>158.38893040136634</v>
          </cell>
          <cell r="F1009">
            <v>-3.5664091378063811E-2</v>
          </cell>
          <cell r="G1009">
            <v>122.53896010628746</v>
          </cell>
          <cell r="H1009">
            <v>-3.0744952221921862E-2</v>
          </cell>
        </row>
        <row r="1010">
          <cell r="A1010">
            <v>35842</v>
          </cell>
          <cell r="B1010">
            <v>1212.6500000000001</v>
          </cell>
          <cell r="C1010">
            <v>16666.650000000001</v>
          </cell>
          <cell r="E1010">
            <v>161.8074829205807</v>
          </cell>
          <cell r="F1010">
            <v>2.1583279276850664E-2</v>
          </cell>
          <cell r="G1010">
            <v>124.68019498007111</v>
          </cell>
          <cell r="H1010">
            <v>1.7473910925361213E-2</v>
          </cell>
        </row>
        <row r="1011">
          <cell r="A1011">
            <v>35843</v>
          </cell>
          <cell r="B1011">
            <v>1236.5899999999999</v>
          </cell>
          <cell r="C1011">
            <v>17091.64</v>
          </cell>
          <cell r="E1011">
            <v>165.00186806148588</v>
          </cell>
          <cell r="F1011">
            <v>1.9741887601533614E-2</v>
          </cell>
          <cell r="G1011">
            <v>127.85946832321926</v>
          </cell>
          <cell r="H1011">
            <v>2.549942549942541E-2</v>
          </cell>
        </row>
        <row r="1012">
          <cell r="A1012">
            <v>35844</v>
          </cell>
          <cell r="B1012">
            <v>1208.1199999999999</v>
          </cell>
          <cell r="C1012">
            <v>16855.63</v>
          </cell>
          <cell r="E1012">
            <v>161.20303159692568</v>
          </cell>
          <cell r="F1012">
            <v>-2.3022990643624786E-2</v>
          </cell>
          <cell r="G1012">
            <v>126.09392018863635</v>
          </cell>
          <cell r="H1012">
            <v>-1.3808505210734512E-2</v>
          </cell>
        </row>
        <row r="1013">
          <cell r="A1013">
            <v>35845</v>
          </cell>
          <cell r="B1013">
            <v>1186.25</v>
          </cell>
          <cell r="C1013">
            <v>16886.05</v>
          </cell>
          <cell r="E1013">
            <v>158.28485269000853</v>
          </cell>
          <cell r="F1013">
            <v>-1.810250637353894E-2</v>
          </cell>
          <cell r="G1013">
            <v>126.32148670808047</v>
          </cell>
          <cell r="H1013">
            <v>1.8047382387960109E-3</v>
          </cell>
        </row>
        <row r="1014">
          <cell r="A1014">
            <v>35846</v>
          </cell>
          <cell r="B1014">
            <v>1201.24</v>
          </cell>
          <cell r="C1014">
            <v>16997.78</v>
          </cell>
          <cell r="E1014">
            <v>160.28501280956448</v>
          </cell>
          <cell r="F1014">
            <v>1.2636459430980018E-2</v>
          </cell>
          <cell r="G1014">
            <v>127.15731863501981</v>
          </cell>
          <cell r="H1014">
            <v>6.6167043210223486E-3</v>
          </cell>
        </row>
        <row r="1015">
          <cell r="A1015">
            <v>35849</v>
          </cell>
          <cell r="B1015">
            <v>1199.56</v>
          </cell>
          <cell r="C1015">
            <v>16967.349999999999</v>
          </cell>
          <cell r="E1015">
            <v>160.0608454312553</v>
          </cell>
          <cell r="F1015">
            <v>-1.3985548266793879E-3</v>
          </cell>
          <cell r="G1015">
            <v>126.92967730738386</v>
          </cell>
          <cell r="H1015">
            <v>-1.7902337834706517E-3</v>
          </cell>
        </row>
        <row r="1016">
          <cell r="A1016">
            <v>35850</v>
          </cell>
          <cell r="B1016">
            <v>1201.93</v>
          </cell>
          <cell r="C1016">
            <v>16784.349999999999</v>
          </cell>
          <cell r="E1016">
            <v>160.37708155422717</v>
          </cell>
          <cell r="F1016">
            <v>1.9757244322922141E-3</v>
          </cell>
          <cell r="G1016">
            <v>125.56068739751277</v>
          </cell>
          <cell r="H1016">
            <v>-1.0785420233566212E-2</v>
          </cell>
        </row>
        <row r="1017">
          <cell r="A1017">
            <v>35851</v>
          </cell>
          <cell r="B1017">
            <v>1190.8800000000001</v>
          </cell>
          <cell r="C1017">
            <v>16698.87</v>
          </cell>
          <cell r="E1017">
            <v>158.90264730999147</v>
          </cell>
          <cell r="F1017">
            <v>-9.1935470451690593E-3</v>
          </cell>
          <cell r="G1017">
            <v>124.92122697403856</v>
          </cell>
          <cell r="H1017">
            <v>-5.092839460568821E-3</v>
          </cell>
        </row>
        <row r="1018">
          <cell r="A1018">
            <v>35852</v>
          </cell>
          <cell r="B1018">
            <v>1189.2</v>
          </cell>
          <cell r="C1018">
            <v>16800.400000000001</v>
          </cell>
          <cell r="E1018">
            <v>158.67847993168232</v>
          </cell>
          <cell r="F1018">
            <v>-1.4107214832729253E-3</v>
          </cell>
          <cell r="G1018">
            <v>125.68075454534574</v>
          </cell>
          <cell r="H1018">
            <v>6.0800521232873272E-3</v>
          </cell>
        </row>
        <row r="1019">
          <cell r="A1019">
            <v>35853</v>
          </cell>
          <cell r="B1019">
            <v>1185.44</v>
          </cell>
          <cell r="C1019">
            <v>16633.59</v>
          </cell>
          <cell r="E1019">
            <v>158.17677198975235</v>
          </cell>
          <cell r="F1019">
            <v>-3.1617894382778289E-3</v>
          </cell>
          <cell r="G1019">
            <v>124.43287909799274</v>
          </cell>
          <cell r="H1019">
            <v>-9.9289302635652277E-3</v>
          </cell>
        </row>
        <row r="1020">
          <cell r="A1020">
            <v>35856</v>
          </cell>
          <cell r="B1020">
            <v>1181.52</v>
          </cell>
          <cell r="C1020">
            <v>16513.150000000001</v>
          </cell>
          <cell r="E1020">
            <v>157.65371477369769</v>
          </cell>
          <cell r="F1020">
            <v>-3.3067890403564171E-3</v>
          </cell>
          <cell r="G1020">
            <v>123.53188923599892</v>
          </cell>
          <cell r="H1020">
            <v>-7.24077003220569E-3</v>
          </cell>
        </row>
        <row r="1021">
          <cell r="A1021">
            <v>35857</v>
          </cell>
          <cell r="B1021">
            <v>1164.7</v>
          </cell>
          <cell r="C1021">
            <v>16293.07</v>
          </cell>
          <cell r="E1021">
            <v>155.40937233134073</v>
          </cell>
          <cell r="F1021">
            <v>-1.4235899519263295E-2</v>
          </cell>
          <cell r="G1021">
            <v>121.88551055094736</v>
          </cell>
          <cell r="H1021">
            <v>-1.3327560156602747E-2</v>
          </cell>
        </row>
        <row r="1022">
          <cell r="A1022">
            <v>35858</v>
          </cell>
          <cell r="B1022">
            <v>1160.3599999999999</v>
          </cell>
          <cell r="C1022">
            <v>16262.48</v>
          </cell>
          <cell r="E1022">
            <v>154.83027327070877</v>
          </cell>
          <cell r="F1022">
            <v>-3.7262814458660642E-3</v>
          </cell>
          <cell r="G1022">
            <v>121.65667229224269</v>
          </cell>
          <cell r="H1022">
            <v>-1.8774853357899079E-3</v>
          </cell>
        </row>
        <row r="1023">
          <cell r="A1023">
            <v>35859</v>
          </cell>
          <cell r="B1023">
            <v>1172.19</v>
          </cell>
          <cell r="C1023">
            <v>16463.63</v>
          </cell>
          <cell r="E1023">
            <v>156.40878522630231</v>
          </cell>
          <cell r="F1023">
            <v>1.0195111861836192E-2</v>
          </cell>
          <cell r="G1023">
            <v>123.16143907022395</v>
          </cell>
          <cell r="H1023">
            <v>1.2368962175510756E-2</v>
          </cell>
        </row>
        <row r="1024">
          <cell r="A1024">
            <v>35860</v>
          </cell>
          <cell r="B1024">
            <v>1187.5999999999999</v>
          </cell>
          <cell r="C1024">
            <v>16684.36</v>
          </cell>
          <cell r="E1024">
            <v>158.46498719043549</v>
          </cell>
          <cell r="F1024">
            <v>1.3146332932374216E-2</v>
          </cell>
          <cell r="G1024">
            <v>124.81268028774224</v>
          </cell>
          <cell r="H1024">
            <v>1.3407128318603023E-2</v>
          </cell>
        </row>
        <row r="1025">
          <cell r="A1025">
            <v>35863</v>
          </cell>
          <cell r="B1025">
            <v>1189.79</v>
          </cell>
          <cell r="C1025">
            <v>16650.63</v>
          </cell>
          <cell r="E1025">
            <v>158.75720538001704</v>
          </cell>
          <cell r="F1025">
            <v>1.8440552374536789E-3</v>
          </cell>
          <cell r="G1025">
            <v>124.56035225681354</v>
          </cell>
          <cell r="H1025">
            <v>-2.0216538123127847E-3</v>
          </cell>
        </row>
        <row r="1026">
          <cell r="A1026">
            <v>35864</v>
          </cell>
          <cell r="B1026">
            <v>1184.5999999999999</v>
          </cell>
          <cell r="C1026">
            <v>16587.099999999999</v>
          </cell>
          <cell r="E1026">
            <v>158.06468830059777</v>
          </cell>
          <cell r="F1026">
            <v>-4.3621143226953984E-3</v>
          </cell>
          <cell r="G1026">
            <v>124.08509581433205</v>
          </cell>
          <cell r="H1026">
            <v>-3.8154712464334439E-3</v>
          </cell>
        </row>
        <row r="1027">
          <cell r="A1027">
            <v>35865</v>
          </cell>
          <cell r="B1027">
            <v>1169.69</v>
          </cell>
          <cell r="C1027">
            <v>16255.86</v>
          </cell>
          <cell r="E1027">
            <v>156.07520281810417</v>
          </cell>
          <cell r="F1027">
            <v>-1.2586527097754541E-2</v>
          </cell>
          <cell r="G1027">
            <v>121.60714926927358</v>
          </cell>
          <cell r="H1027">
            <v>-1.9969735517359921E-2</v>
          </cell>
        </row>
        <row r="1028">
          <cell r="A1028">
            <v>35866</v>
          </cell>
          <cell r="B1028">
            <v>1167.31</v>
          </cell>
          <cell r="C1028">
            <v>16137.95</v>
          </cell>
          <cell r="E1028">
            <v>155.75763236549955</v>
          </cell>
          <cell r="F1028">
            <v>-2.0347271499286945E-3</v>
          </cell>
          <cell r="G1028">
            <v>120.72508587980417</v>
          </cell>
          <cell r="H1028">
            <v>-7.2533843180244695E-3</v>
          </cell>
        </row>
        <row r="1029">
          <cell r="A1029">
            <v>35867</v>
          </cell>
          <cell r="B1029">
            <v>1150.95</v>
          </cell>
          <cell r="C1029">
            <v>15952.86</v>
          </cell>
          <cell r="E1029">
            <v>153.57466908625105</v>
          </cell>
          <cell r="F1029">
            <v>-1.4015128800404342E-2</v>
          </cell>
          <cell r="G1029">
            <v>119.34046105784768</v>
          </cell>
          <cell r="H1029">
            <v>-1.1469238657945913E-2</v>
          </cell>
        </row>
        <row r="1030">
          <cell r="A1030">
            <v>35870</v>
          </cell>
          <cell r="B1030">
            <v>1151.48</v>
          </cell>
          <cell r="C1030">
            <v>15899.79</v>
          </cell>
          <cell r="E1030">
            <v>153.64538855678907</v>
          </cell>
          <cell r="F1030">
            <v>4.6048916112795268E-4</v>
          </cell>
          <cell r="G1030">
            <v>118.94345398398507</v>
          </cell>
          <cell r="H1030">
            <v>-3.3266762198125299E-3</v>
          </cell>
        </row>
        <row r="1031">
          <cell r="A1031">
            <v>35871</v>
          </cell>
          <cell r="B1031">
            <v>1143.18</v>
          </cell>
          <cell r="C1031">
            <v>15772.52</v>
          </cell>
          <cell r="E1031">
            <v>152.53789496157131</v>
          </cell>
          <cell r="F1031">
            <v>-7.2081147740299389E-3</v>
          </cell>
          <cell r="G1031">
            <v>117.99137012699438</v>
          </cell>
          <cell r="H1031">
            <v>-8.0045082356434705E-3</v>
          </cell>
        </row>
        <row r="1032">
          <cell r="A1032">
            <v>35872</v>
          </cell>
          <cell r="B1032">
            <v>1130.73</v>
          </cell>
          <cell r="C1032">
            <v>15621.48</v>
          </cell>
          <cell r="E1032">
            <v>150.87665456874467</v>
          </cell>
          <cell r="F1032">
            <v>-1.089067338476879E-2</v>
          </cell>
          <cell r="G1032">
            <v>116.86146719810407</v>
          </cell>
          <cell r="H1032">
            <v>-9.5761488969422492E-3</v>
          </cell>
        </row>
        <row r="1033">
          <cell r="A1033">
            <v>35873</v>
          </cell>
          <cell r="B1033">
            <v>1129.72</v>
          </cell>
          <cell r="C1033">
            <v>15697.71</v>
          </cell>
          <cell r="E1033">
            <v>150.74188727583262</v>
          </cell>
          <cell r="F1033">
            <v>-8.9322826846371939E-4</v>
          </cell>
          <cell r="G1033">
            <v>117.43173004416674</v>
          </cell>
          <cell r="H1033">
            <v>4.8798193256975875E-3</v>
          </cell>
        </row>
        <row r="1034">
          <cell r="A1034">
            <v>35874</v>
          </cell>
          <cell r="B1034">
            <v>1145.6199999999999</v>
          </cell>
          <cell r="C1034">
            <v>15899.86</v>
          </cell>
          <cell r="E1034">
            <v>152.86347139197264</v>
          </cell>
          <cell r="F1034">
            <v>1.4074283893353856E-2</v>
          </cell>
          <cell r="G1034">
            <v>118.94397764132765</v>
          </cell>
          <cell r="H1034">
            <v>1.2877674514308435E-2</v>
          </cell>
        </row>
        <row r="1035">
          <cell r="A1035">
            <v>35878</v>
          </cell>
          <cell r="B1035">
            <v>1144.57</v>
          </cell>
          <cell r="C1035">
            <v>15942.51</v>
          </cell>
          <cell r="E1035">
            <v>152.72336678052943</v>
          </cell>
          <cell r="F1035">
            <v>-9.1653427838200852E-4</v>
          </cell>
          <cell r="G1035">
            <v>119.26303457933858</v>
          </cell>
          <cell r="H1035">
            <v>2.6824135558425333E-3</v>
          </cell>
        </row>
        <row r="1036">
          <cell r="A1036">
            <v>35879</v>
          </cell>
          <cell r="B1036">
            <v>1152.98</v>
          </cell>
          <cell r="C1036">
            <v>16053.47</v>
          </cell>
          <cell r="E1036">
            <v>153.84553800170792</v>
          </cell>
          <cell r="F1036">
            <v>7.3477375783046472E-3</v>
          </cell>
          <cell r="G1036">
            <v>120.09310627550957</v>
          </cell>
          <cell r="H1036">
            <v>6.9600081793892432E-3</v>
          </cell>
        </row>
        <row r="1037">
          <cell r="A1037">
            <v>35880</v>
          </cell>
          <cell r="B1037">
            <v>1161.5999999999999</v>
          </cell>
          <cell r="C1037">
            <v>16378.89</v>
          </cell>
          <cell r="E1037">
            <v>154.99573014517506</v>
          </cell>
          <cell r="F1037">
            <v>7.476278859997576E-3</v>
          </cell>
          <cell r="G1037">
            <v>122.52751445294265</v>
          </cell>
          <cell r="H1037">
            <v>2.0271006829053251E-2</v>
          </cell>
        </row>
        <row r="1038">
          <cell r="A1038">
            <v>35881</v>
          </cell>
          <cell r="B1038">
            <v>1179.7</v>
          </cell>
          <cell r="C1038">
            <v>16492.900000000001</v>
          </cell>
          <cell r="E1038">
            <v>157.41086678052943</v>
          </cell>
          <cell r="F1038">
            <v>1.5581955922864932E-2</v>
          </cell>
          <cell r="G1038">
            <v>123.38040264761152</v>
          </cell>
          <cell r="H1038">
            <v>6.9607891621470408E-3</v>
          </cell>
        </row>
        <row r="1039">
          <cell r="A1039">
            <v>35884</v>
          </cell>
          <cell r="B1039">
            <v>1181.1600000000001</v>
          </cell>
          <cell r="C1039">
            <v>16521</v>
          </cell>
          <cell r="E1039">
            <v>157.60567890691718</v>
          </cell>
          <cell r="F1039">
            <v>1.2376027803682188E-3</v>
          </cell>
          <cell r="G1039">
            <v>123.59061366655895</v>
          </cell>
          <cell r="H1039">
            <v>1.7037634376004807E-3</v>
          </cell>
        </row>
        <row r="1040">
          <cell r="A1040">
            <v>35885</v>
          </cell>
          <cell r="B1040">
            <v>1178.98</v>
          </cell>
          <cell r="C1040">
            <v>16499.7</v>
          </cell>
          <cell r="E1040">
            <v>157.31479504696838</v>
          </cell>
          <cell r="F1040">
            <v>-1.8456432659421651E-3</v>
          </cell>
          <cell r="G1040">
            <v>123.43127221803296</v>
          </cell>
          <cell r="H1040">
            <v>-1.2892682041040215E-3</v>
          </cell>
        </row>
        <row r="1041">
          <cell r="A1041">
            <v>35886</v>
          </cell>
          <cell r="B1041">
            <v>1181.05</v>
          </cell>
          <cell r="C1041">
            <v>16497.36</v>
          </cell>
          <cell r="E1041">
            <v>157.59100128095642</v>
          </cell>
          <cell r="F1041">
            <v>1.7557549746389789E-3</v>
          </cell>
          <cell r="G1041">
            <v>123.41376710115264</v>
          </cell>
          <cell r="H1041">
            <v>-1.4182076037738689E-4</v>
          </cell>
        </row>
        <row r="1042">
          <cell r="A1042">
            <v>35887</v>
          </cell>
          <cell r="B1042">
            <v>1187.01</v>
          </cell>
          <cell r="C1042">
            <v>16484.830000000002</v>
          </cell>
          <cell r="E1042">
            <v>158.38626174210074</v>
          </cell>
          <cell r="F1042">
            <v>5.0463570551628756E-3</v>
          </cell>
          <cell r="G1042">
            <v>123.32003243683197</v>
          </cell>
          <cell r="H1042">
            <v>-7.5951546186781016E-4</v>
          </cell>
        </row>
        <row r="1043">
          <cell r="A1043">
            <v>35888</v>
          </cell>
          <cell r="B1043">
            <v>1193.45</v>
          </cell>
          <cell r="C1043">
            <v>16677.88</v>
          </cell>
          <cell r="E1043">
            <v>159.24557002561912</v>
          </cell>
          <cell r="F1043">
            <v>5.4253965846959851E-3</v>
          </cell>
          <cell r="G1043">
            <v>124.76420457945827</v>
          </cell>
          <cell r="H1043">
            <v>1.1710766808028961E-2</v>
          </cell>
        </row>
        <row r="1044">
          <cell r="A1044">
            <v>35891</v>
          </cell>
          <cell r="B1044">
            <v>1187.3599999999999</v>
          </cell>
          <cell r="C1044">
            <v>16779.419999999998</v>
          </cell>
          <cell r="E1044">
            <v>158.43296327924847</v>
          </cell>
          <cell r="F1044">
            <v>-5.1028530730237165E-3</v>
          </cell>
          <cell r="G1044">
            <v>125.52380695895722</v>
          </cell>
          <cell r="H1044">
            <v>6.0883037892105474E-3</v>
          </cell>
        </row>
        <row r="1045">
          <cell r="A1045">
            <v>35892</v>
          </cell>
          <cell r="B1045">
            <v>1203.01</v>
          </cell>
          <cell r="C1045">
            <v>16964.150000000001</v>
          </cell>
          <cell r="E1045">
            <v>160.52118915456873</v>
          </cell>
          <cell r="F1045">
            <v>1.3180501280151136E-2</v>
          </cell>
          <cell r="G1045">
            <v>126.90573868600907</v>
          </cell>
          <cell r="H1045">
            <v>1.1009319750027169E-2</v>
          </cell>
        </row>
        <row r="1046">
          <cell r="A1046">
            <v>35893</v>
          </cell>
          <cell r="B1046">
            <v>1215.8</v>
          </cell>
          <cell r="C1046">
            <v>17056.8</v>
          </cell>
          <cell r="E1046">
            <v>162.22779675491032</v>
          </cell>
          <cell r="F1046">
            <v>1.0631665572189641E-2</v>
          </cell>
          <cell r="G1046">
            <v>127.59883658300117</v>
          </cell>
          <cell r="H1046">
            <v>5.4615173763494784E-3</v>
          </cell>
        </row>
        <row r="1047">
          <cell r="A1047">
            <v>35898</v>
          </cell>
          <cell r="B1047">
            <v>1220.45</v>
          </cell>
          <cell r="C1047">
            <v>17189.93</v>
          </cell>
          <cell r="E1047">
            <v>162.84826003415884</v>
          </cell>
          <cell r="F1047">
            <v>3.8246422108900724E-3</v>
          </cell>
          <cell r="G1047">
            <v>128.59475804038445</v>
          </cell>
          <cell r="H1047">
            <v>7.8050982599315866E-3</v>
          </cell>
        </row>
        <row r="1048">
          <cell r="A1048">
            <v>35899</v>
          </cell>
          <cell r="B1048">
            <v>1229.68</v>
          </cell>
          <cell r="C1048">
            <v>17385.259999999998</v>
          </cell>
          <cell r="E1048">
            <v>164.0798462852263</v>
          </cell>
          <cell r="F1048">
            <v>7.5627842189356365E-3</v>
          </cell>
          <cell r="G1048">
            <v>130.05598645074028</v>
          </cell>
          <cell r="H1048">
            <v>1.1363048017065669E-2</v>
          </cell>
        </row>
        <row r="1049">
          <cell r="A1049">
            <v>35900</v>
          </cell>
          <cell r="B1049">
            <v>1241.3900000000001</v>
          </cell>
          <cell r="C1049">
            <v>17660.36</v>
          </cell>
          <cell r="E1049">
            <v>165.6423462852263</v>
          </cell>
          <cell r="F1049">
            <v>9.5228026803721999E-3</v>
          </cell>
          <cell r="G1049">
            <v>132.11395980705473</v>
          </cell>
          <cell r="H1049">
            <v>1.5823749544154442E-2</v>
          </cell>
        </row>
        <row r="1050">
          <cell r="A1050">
            <v>35901</v>
          </cell>
          <cell r="B1050">
            <v>1247.3699999999999</v>
          </cell>
          <cell r="C1050">
            <v>17580.96</v>
          </cell>
          <cell r="E1050">
            <v>166.44027540563619</v>
          </cell>
          <cell r="F1050">
            <v>4.8171807409436163E-3</v>
          </cell>
          <cell r="G1050">
            <v>131.51998276419258</v>
          </cell>
          <cell r="H1050">
            <v>-4.4959445900313311E-3</v>
          </cell>
        </row>
        <row r="1051">
          <cell r="A1051">
            <v>35902</v>
          </cell>
          <cell r="B1051">
            <v>1245.72</v>
          </cell>
          <cell r="C1051">
            <v>17564.8</v>
          </cell>
          <cell r="E1051">
            <v>166.22011101622545</v>
          </cell>
          <cell r="F1051">
            <v>-1.3227831357174313E-3</v>
          </cell>
          <cell r="G1051">
            <v>131.39909272624988</v>
          </cell>
          <cell r="H1051">
            <v>-9.1917619970682818E-4</v>
          </cell>
        </row>
        <row r="1052">
          <cell r="A1052">
            <v>35905</v>
          </cell>
          <cell r="B1052">
            <v>1248.83</v>
          </cell>
          <cell r="C1052">
            <v>17514.13</v>
          </cell>
          <cell r="E1052">
            <v>166.6350875320239</v>
          </cell>
          <cell r="F1052">
            <v>2.4965481809715584E-3</v>
          </cell>
          <cell r="G1052">
            <v>131.02003961841837</v>
          </cell>
          <cell r="H1052">
            <v>-2.8847467662597159E-3</v>
          </cell>
        </row>
        <row r="1053">
          <cell r="A1053">
            <v>35906</v>
          </cell>
          <cell r="B1053">
            <v>1235.04</v>
          </cell>
          <cell r="C1053">
            <v>17423.09</v>
          </cell>
          <cell r="E1053">
            <v>164.79504696840306</v>
          </cell>
          <cell r="F1053">
            <v>-1.1042335626146094E-2</v>
          </cell>
          <cell r="G1053">
            <v>130.33898584030544</v>
          </cell>
          <cell r="H1053">
            <v>-5.1980886290098338E-3</v>
          </cell>
        </row>
        <row r="1054">
          <cell r="A1054">
            <v>35907</v>
          </cell>
          <cell r="B1054">
            <v>1233.8399999999999</v>
          </cell>
          <cell r="C1054">
            <v>17465.900000000001</v>
          </cell>
          <cell r="E1054">
            <v>164.63492741246796</v>
          </cell>
          <cell r="F1054">
            <v>-9.7162844928100345E-4</v>
          </cell>
          <cell r="G1054">
            <v>130.65923970938513</v>
          </cell>
          <cell r="H1054">
            <v>2.4570842485460709E-3</v>
          </cell>
        </row>
        <row r="1055">
          <cell r="A1055">
            <v>35908</v>
          </cell>
          <cell r="B1055">
            <v>1238.8699999999999</v>
          </cell>
          <cell r="C1055">
            <v>17527.919999999998</v>
          </cell>
          <cell r="E1055">
            <v>165.30609521776256</v>
          </cell>
          <cell r="F1055">
            <v>4.0767036244568899E-3</v>
          </cell>
          <cell r="G1055">
            <v>131.12320011490536</v>
          </cell>
          <cell r="H1055">
            <v>3.5509192197364925E-3</v>
          </cell>
        </row>
        <row r="1056">
          <cell r="A1056">
            <v>35909</v>
          </cell>
          <cell r="B1056">
            <v>1242.1099999999999</v>
          </cell>
          <cell r="C1056">
            <v>17497.37</v>
          </cell>
          <cell r="E1056">
            <v>165.73841801878731</v>
          </cell>
          <cell r="F1056">
            <v>2.615286511094661E-3</v>
          </cell>
          <cell r="G1056">
            <v>130.89466108896787</v>
          </cell>
          <cell r="H1056">
            <v>-1.7429335597149986E-3</v>
          </cell>
        </row>
        <row r="1057">
          <cell r="A1057">
            <v>35912</v>
          </cell>
          <cell r="B1057">
            <v>1234.92</v>
          </cell>
          <cell r="C1057">
            <v>17328.18</v>
          </cell>
          <cell r="E1057">
            <v>164.77903501280957</v>
          </cell>
          <cell r="F1057">
            <v>-5.7885372471033758E-3</v>
          </cell>
          <cell r="G1057">
            <v>129.62898129196739</v>
          </cell>
          <cell r="H1057">
            <v>-9.6694531806779116E-3</v>
          </cell>
        </row>
        <row r="1058">
          <cell r="A1058">
            <v>35913</v>
          </cell>
          <cell r="B1058">
            <v>1230.92</v>
          </cell>
          <cell r="C1058">
            <v>17285.43</v>
          </cell>
          <cell r="E1058">
            <v>164.24530315969258</v>
          </cell>
          <cell r="F1058">
            <v>-3.2390762154633768E-3</v>
          </cell>
          <cell r="G1058">
            <v>129.30917627203848</v>
          </cell>
          <cell r="H1058">
            <v>-2.4670796355994451E-3</v>
          </cell>
        </row>
        <row r="1059">
          <cell r="A1059">
            <v>35914</v>
          </cell>
          <cell r="B1059">
            <v>1230.6600000000001</v>
          </cell>
          <cell r="C1059">
            <v>17209.29</v>
          </cell>
          <cell r="E1059">
            <v>164.21061058923996</v>
          </cell>
          <cell r="F1059">
            <v>-2.1122412504481769E-4</v>
          </cell>
          <cell r="G1059">
            <v>128.73958669970196</v>
          </cell>
          <cell r="H1059">
            <v>-4.4048658320908762E-3</v>
          </cell>
        </row>
        <row r="1060">
          <cell r="A1060">
            <v>35915</v>
          </cell>
          <cell r="B1060">
            <v>1233.4100000000001</v>
          </cell>
          <cell r="C1060">
            <v>17216.91</v>
          </cell>
          <cell r="E1060">
            <v>164.57755123825791</v>
          </cell>
          <cell r="F1060">
            <v>2.2345733183821714E-3</v>
          </cell>
          <cell r="G1060">
            <v>128.79659054185069</v>
          </cell>
          <cell r="H1060">
            <v>4.4278410091291853E-4</v>
          </cell>
        </row>
        <row r="1061">
          <cell r="A1061">
            <v>35919</v>
          </cell>
          <cell r="B1061">
            <v>1233.04</v>
          </cell>
          <cell r="C1061">
            <v>17186.2</v>
          </cell>
          <cell r="E1061">
            <v>164.52818104184456</v>
          </cell>
          <cell r="F1061">
            <v>-2.9998135251063651E-4</v>
          </cell>
          <cell r="G1061">
            <v>128.56685458484446</v>
          </cell>
          <cell r="H1061">
            <v>-1.7837114790051345E-3</v>
          </cell>
        </row>
        <row r="1062">
          <cell r="A1062">
            <v>35920</v>
          </cell>
          <cell r="B1062">
            <v>1232.0899999999999</v>
          </cell>
          <cell r="C1062">
            <v>17230.16</v>
          </cell>
          <cell r="E1062">
            <v>164.40141972672927</v>
          </cell>
          <cell r="F1062">
            <v>-7.7045351326798794E-4</v>
          </cell>
          <cell r="G1062">
            <v>128.8957113959807</v>
          </cell>
          <cell r="H1062">
            <v>2.5578661949703374E-3</v>
          </cell>
        </row>
        <row r="1063">
          <cell r="A1063">
            <v>35921</v>
          </cell>
          <cell r="B1063">
            <v>1232.9100000000001</v>
          </cell>
          <cell r="C1063">
            <v>17224.689999999999</v>
          </cell>
          <cell r="E1063">
            <v>164.51083475661827</v>
          </cell>
          <cell r="F1063">
            <v>6.6553579689809794E-4</v>
          </cell>
          <cell r="G1063">
            <v>128.85479131506816</v>
          </cell>
          <cell r="H1063">
            <v>-3.1746658185416443E-4</v>
          </cell>
        </row>
        <row r="1064">
          <cell r="A1064">
            <v>35922</v>
          </cell>
          <cell r="B1064">
            <v>1234.6400000000001</v>
          </cell>
          <cell r="C1064">
            <v>17255.849999999999</v>
          </cell>
          <cell r="E1064">
            <v>164.74167378309136</v>
          </cell>
          <cell r="F1064">
            <v>1.4031843362452001E-3</v>
          </cell>
          <cell r="G1064">
            <v>129.0878936407052</v>
          </cell>
          <cell r="H1064">
            <v>1.8090311059297814E-3</v>
          </cell>
        </row>
        <row r="1065">
          <cell r="A1065">
            <v>35923</v>
          </cell>
          <cell r="B1065">
            <v>1234.8800000000001</v>
          </cell>
          <cell r="C1065">
            <v>17245.34</v>
          </cell>
          <cell r="E1065">
            <v>164.77369769427838</v>
          </cell>
          <cell r="F1065">
            <v>1.9438864770293662E-4</v>
          </cell>
          <cell r="G1065">
            <v>129.00927023112737</v>
          </cell>
          <cell r="H1065">
            <v>-6.0906880854894041E-4</v>
          </cell>
        </row>
        <row r="1066">
          <cell r="A1066">
            <v>35926</v>
          </cell>
          <cell r="B1066">
            <v>1236.97</v>
          </cell>
          <cell r="C1066">
            <v>17227.669999999998</v>
          </cell>
          <cell r="E1066">
            <v>165.05257258753201</v>
          </cell>
          <cell r="F1066">
            <v>1.6924721430422451E-3</v>
          </cell>
          <cell r="G1066">
            <v>128.87708415622342</v>
          </cell>
          <cell r="H1066">
            <v>-1.024624623231607E-3</v>
          </cell>
        </row>
        <row r="1067">
          <cell r="A1067">
            <v>35927</v>
          </cell>
          <cell r="B1067">
            <v>1230.28</v>
          </cell>
          <cell r="C1067">
            <v>17121.25</v>
          </cell>
          <cell r="E1067">
            <v>164.15990606319383</v>
          </cell>
          <cell r="F1067">
            <v>-5.4083769210248045E-3</v>
          </cell>
          <cell r="G1067">
            <v>128.08097537912789</v>
          </cell>
          <cell r="H1067">
            <v>-6.1772717958957779E-3</v>
          </cell>
        </row>
        <row r="1068">
          <cell r="A1068">
            <v>35928</v>
          </cell>
          <cell r="B1068">
            <v>1224.1600000000001</v>
          </cell>
          <cell r="C1068">
            <v>17027</v>
          </cell>
          <cell r="E1068">
            <v>163.34329632792486</v>
          </cell>
          <cell r="F1068">
            <v>-4.974477354748319E-3</v>
          </cell>
          <cell r="G1068">
            <v>127.37590817144839</v>
          </cell>
          <cell r="H1068">
            <v>-5.5048550777542227E-3</v>
          </cell>
        </row>
        <row r="1069">
          <cell r="A1069">
            <v>35929</v>
          </cell>
          <cell r="B1069">
            <v>1210.6300000000001</v>
          </cell>
          <cell r="C1069">
            <v>16853.18</v>
          </cell>
          <cell r="E1069">
            <v>161.53794833475663</v>
          </cell>
          <cell r="F1069">
            <v>-1.1052476800418209E-2</v>
          </cell>
          <cell r="G1069">
            <v>126.07559218164626</v>
          </cell>
          <cell r="H1069">
            <v>-1.0208492394432223E-2</v>
          </cell>
        </row>
        <row r="1070">
          <cell r="A1070">
            <v>35930</v>
          </cell>
          <cell r="B1070">
            <v>1199.6400000000001</v>
          </cell>
          <cell r="C1070">
            <v>16706.939999999999</v>
          </cell>
          <cell r="E1070">
            <v>160.07152006831768</v>
          </cell>
          <cell r="F1070">
            <v>-9.0779181087533578E-3</v>
          </cell>
          <cell r="G1070">
            <v>124.98159718481811</v>
          </cell>
          <cell r="H1070">
            <v>-8.6772941367743162E-3</v>
          </cell>
        </row>
        <row r="1071">
          <cell r="A1071">
            <v>35933</v>
          </cell>
          <cell r="B1071">
            <v>1195.68</v>
          </cell>
          <cell r="C1071">
            <v>16613.900000000001</v>
          </cell>
          <cell r="E1071">
            <v>159.54312553373185</v>
          </cell>
          <cell r="F1071">
            <v>-3.3009902970891902E-3</v>
          </cell>
          <cell r="G1071">
            <v>124.28558176834596</v>
          </cell>
          <cell r="H1071">
            <v>-5.5689432056377219E-3</v>
          </cell>
        </row>
        <row r="1072">
          <cell r="A1072">
            <v>35934</v>
          </cell>
          <cell r="B1072">
            <v>1188.47</v>
          </cell>
          <cell r="C1072">
            <v>16459.330000000002</v>
          </cell>
          <cell r="E1072">
            <v>158.58107386848846</v>
          </cell>
          <cell r="F1072">
            <v>-6.0300414826710558E-3</v>
          </cell>
          <cell r="G1072">
            <v>123.12927154775157</v>
          </cell>
          <cell r="H1072">
            <v>-9.3036553729105576E-3</v>
          </cell>
        </row>
        <row r="1073">
          <cell r="A1073">
            <v>35935</v>
          </cell>
          <cell r="B1073">
            <v>1190.46</v>
          </cell>
          <cell r="C1073">
            <v>16442.099999999999</v>
          </cell>
          <cell r="E1073">
            <v>158.84660546541417</v>
          </cell>
          <cell r="F1073">
            <v>1.674421735508691E-3</v>
          </cell>
          <cell r="G1073">
            <v>123.00037703328664</v>
          </cell>
          <cell r="H1073">
            <v>-1.0468226835480543E-3</v>
          </cell>
        </row>
        <row r="1074">
          <cell r="A1074">
            <v>35936</v>
          </cell>
          <cell r="B1074">
            <v>1186.1400000000001</v>
          </cell>
          <cell r="C1074">
            <v>16462.009999999998</v>
          </cell>
          <cell r="E1074">
            <v>158.27017506404781</v>
          </cell>
          <cell r="F1074">
            <v>-3.6288493523513043E-3</v>
          </cell>
          <cell r="G1074">
            <v>123.14932014315293</v>
          </cell>
          <cell r="H1074">
            <v>1.2109158805748699E-3</v>
          </cell>
        </row>
        <row r="1075">
          <cell r="A1075">
            <v>35937</v>
          </cell>
          <cell r="B1075">
            <v>1184.92</v>
          </cell>
          <cell r="C1075">
            <v>16426.84</v>
          </cell>
          <cell r="E1075">
            <v>158.10738684884714</v>
          </cell>
          <cell r="F1075">
            <v>-1.0285463773246351E-3</v>
          </cell>
          <cell r="G1075">
            <v>122.88621973260561</v>
          </cell>
          <cell r="H1075">
            <v>-2.1364341292463562E-3</v>
          </cell>
        </row>
        <row r="1076">
          <cell r="A1076">
            <v>35941</v>
          </cell>
          <cell r="B1076">
            <v>1185.8800000000001</v>
          </cell>
          <cell r="C1076">
            <v>16467.52</v>
          </cell>
          <cell r="E1076">
            <v>158.23548249359521</v>
          </cell>
          <cell r="F1076">
            <v>8.1018127806098406E-4</v>
          </cell>
          <cell r="G1076">
            <v>123.19053945683267</v>
          </cell>
          <cell r="H1076">
            <v>2.4764349077484038E-3</v>
          </cell>
        </row>
        <row r="1077">
          <cell r="A1077">
            <v>35942</v>
          </cell>
          <cell r="B1077">
            <v>1185.42</v>
          </cell>
          <cell r="C1077">
            <v>16470.5</v>
          </cell>
          <cell r="E1077">
            <v>158.17410333048676</v>
          </cell>
          <cell r="F1077">
            <v>-3.8789759503488064E-4</v>
          </cell>
          <cell r="G1077">
            <v>123.21283229798796</v>
          </cell>
          <cell r="H1077">
            <v>1.809622821167256E-4</v>
          </cell>
        </row>
        <row r="1078">
          <cell r="A1078">
            <v>35943</v>
          </cell>
          <cell r="B1078">
            <v>1186.06</v>
          </cell>
          <cell r="C1078">
            <v>16392.849999999999</v>
          </cell>
          <cell r="E1078">
            <v>158.25950042698545</v>
          </cell>
          <cell r="F1078">
            <v>5.3989303369261776E-4</v>
          </cell>
          <cell r="G1078">
            <v>122.63194668869018</v>
          </cell>
          <cell r="H1078">
            <v>-4.7144895419084509E-3</v>
          </cell>
        </row>
        <row r="1079">
          <cell r="A1079">
            <v>35944</v>
          </cell>
          <cell r="B1079">
            <v>1183.92</v>
          </cell>
          <cell r="C1079">
            <v>16434.63</v>
          </cell>
          <cell r="E1079">
            <v>157.97395388556791</v>
          </cell>
          <cell r="F1079">
            <v>-1.8042932060770012E-3</v>
          </cell>
          <cell r="G1079">
            <v>122.94449531401487</v>
          </cell>
          <cell r="H1079">
            <v>2.5486721344978314E-3</v>
          </cell>
        </row>
        <row r="1080">
          <cell r="A1080">
            <v>35947</v>
          </cell>
          <cell r="B1080">
            <v>1183.9100000000001</v>
          </cell>
          <cell r="C1080">
            <v>16319.73</v>
          </cell>
          <cell r="E1080">
            <v>157.9726195559351</v>
          </cell>
          <cell r="F1080">
            <v>-8.4465166566571881E-6</v>
          </cell>
          <cell r="G1080">
            <v>122.08494919027612</v>
          </cell>
          <cell r="H1080">
            <v>-6.9913347608070442E-3</v>
          </cell>
        </row>
        <row r="1081">
          <cell r="A1081">
            <v>35948</v>
          </cell>
          <cell r="B1081">
            <v>1177.98</v>
          </cell>
          <cell r="C1081">
            <v>16223.4</v>
          </cell>
          <cell r="E1081">
            <v>157.18136208368912</v>
          </cell>
          <cell r="F1081">
            <v>-5.0088266844610096E-3</v>
          </cell>
          <cell r="G1081">
            <v>121.36432187870301</v>
          </cell>
          <cell r="H1081">
            <v>-5.9026711838980894E-3</v>
          </cell>
        </row>
        <row r="1082">
          <cell r="A1082">
            <v>35949</v>
          </cell>
          <cell r="B1082">
            <v>1165.99</v>
          </cell>
          <cell r="C1082">
            <v>15882.78</v>
          </cell>
          <cell r="E1082">
            <v>155.58150085397097</v>
          </cell>
          <cell r="F1082">
            <v>-1.017844106011967E-2</v>
          </cell>
          <cell r="G1082">
            <v>118.81620524973965</v>
          </cell>
          <cell r="H1082">
            <v>-2.0995598949665406E-2</v>
          </cell>
        </row>
        <row r="1083">
          <cell r="A1083">
            <v>35950</v>
          </cell>
          <cell r="B1083">
            <v>1136.82</v>
          </cell>
          <cell r="C1083">
            <v>15166.24</v>
          </cell>
          <cell r="E1083">
            <v>151.68926131511526</v>
          </cell>
          <cell r="F1083">
            <v>-2.5017367215842468E-2</v>
          </cell>
          <cell r="G1083">
            <v>113.45589907477228</v>
          </cell>
          <cell r="H1083">
            <v>-4.5114268408930847E-2</v>
          </cell>
        </row>
        <row r="1084">
          <cell r="A1084">
            <v>35951</v>
          </cell>
          <cell r="B1084">
            <v>1125.08</v>
          </cell>
          <cell r="C1084">
            <v>15151.21</v>
          </cell>
          <cell r="E1084">
            <v>150.12275832621688</v>
          </cell>
          <cell r="F1084">
            <v>-1.0327052655653479E-2</v>
          </cell>
          <cell r="G1084">
            <v>113.34346236250252</v>
          </cell>
          <cell r="H1084">
            <v>-9.9101689014557959E-4</v>
          </cell>
        </row>
        <row r="1085">
          <cell r="A1085">
            <v>35954</v>
          </cell>
          <cell r="B1085">
            <v>1124.42</v>
          </cell>
          <cell r="C1085">
            <v>15211.05</v>
          </cell>
          <cell r="E1085">
            <v>150.03469257045262</v>
          </cell>
          <cell r="F1085">
            <v>-5.8662495111427848E-4</v>
          </cell>
          <cell r="G1085">
            <v>113.79111458221121</v>
          </cell>
          <cell r="H1085">
            <v>3.9495195433236763E-3</v>
          </cell>
        </row>
        <row r="1086">
          <cell r="A1086">
            <v>35955</v>
          </cell>
          <cell r="B1086">
            <v>1123.99</v>
          </cell>
          <cell r="C1086">
            <v>15194.54</v>
          </cell>
          <cell r="E1086">
            <v>149.97731639624251</v>
          </cell>
          <cell r="F1086">
            <v>-3.8241938065863845E-4</v>
          </cell>
          <cell r="G1086">
            <v>113.66760625755563</v>
          </cell>
          <cell r="H1086">
            <v>-1.085395156810276E-3</v>
          </cell>
        </row>
        <row r="1087">
          <cell r="A1087">
            <v>35956</v>
          </cell>
          <cell r="B1087">
            <v>1119.1600000000001</v>
          </cell>
          <cell r="C1087">
            <v>15082.33</v>
          </cell>
          <cell r="E1087">
            <v>149.33283518360378</v>
          </cell>
          <cell r="F1087">
            <v>-4.2971912561498016E-3</v>
          </cell>
          <cell r="G1087">
            <v>112.82818353741008</v>
          </cell>
          <cell r="H1087">
            <v>-7.3848895721753127E-3</v>
          </cell>
        </row>
        <row r="1088">
          <cell r="A1088">
            <v>35957</v>
          </cell>
          <cell r="B1088">
            <v>1101.8699999999999</v>
          </cell>
          <cell r="C1088">
            <v>14963.68</v>
          </cell>
          <cell r="E1088">
            <v>147.02577924850553</v>
          </cell>
          <cell r="F1088">
            <v>-1.544908681511159E-2</v>
          </cell>
          <cell r="G1088">
            <v>111.94058434174777</v>
          </cell>
          <cell r="H1088">
            <v>-7.8668216383012135E-3</v>
          </cell>
        </row>
        <row r="1089">
          <cell r="A1089">
            <v>35958</v>
          </cell>
          <cell r="B1089">
            <v>1082.3399999999999</v>
          </cell>
          <cell r="C1089">
            <v>14452.91</v>
          </cell>
          <cell r="E1089">
            <v>144.41983347566182</v>
          </cell>
          <cell r="F1089">
            <v>-1.772441395082891E-2</v>
          </cell>
          <cell r="G1089">
            <v>108.11960632937148</v>
          </cell>
          <cell r="H1089">
            <v>-3.4133983084375097E-2</v>
          </cell>
        </row>
        <row r="1090">
          <cell r="A1090">
            <v>35962</v>
          </cell>
          <cell r="B1090">
            <v>1033.33</v>
          </cell>
          <cell r="C1090">
            <v>13819.59</v>
          </cell>
          <cell r="E1090">
            <v>137.88028394534584</v>
          </cell>
          <cell r="F1090">
            <v>-4.5281519670343995E-2</v>
          </cell>
          <cell r="G1090">
            <v>103.38185392653236</v>
          </cell>
          <cell r="H1090">
            <v>-4.3819549142698588E-2</v>
          </cell>
        </row>
        <row r="1091">
          <cell r="A1091">
            <v>35963</v>
          </cell>
          <cell r="B1091">
            <v>1017.03</v>
          </cell>
          <cell r="C1091">
            <v>13490.7</v>
          </cell>
          <cell r="E1091">
            <v>135.7053266438941</v>
          </cell>
          <cell r="F1091">
            <v>-1.5774244433046536E-2</v>
          </cell>
          <cell r="G1091">
            <v>100.92148730654603</v>
          </cell>
          <cell r="H1091">
            <v>-2.3798824711876221E-2</v>
          </cell>
        </row>
        <row r="1092">
          <cell r="A1092">
            <v>35964</v>
          </cell>
          <cell r="B1092">
            <v>1027.18</v>
          </cell>
          <cell r="C1092">
            <v>13527.73</v>
          </cell>
          <cell r="E1092">
            <v>137.05967122117849</v>
          </cell>
          <cell r="F1092">
            <v>9.9800399201599443E-3</v>
          </cell>
          <cell r="G1092">
            <v>101.19850204076745</v>
          </cell>
          <cell r="H1092">
            <v>2.7448538622900642E-3</v>
          </cell>
        </row>
        <row r="1093">
          <cell r="A1093">
            <v>35965</v>
          </cell>
          <cell r="B1093">
            <v>1046.83</v>
          </cell>
          <cell r="C1093">
            <v>13766.9</v>
          </cell>
          <cell r="E1093">
            <v>139.68162894961569</v>
          </cell>
          <cell r="F1093">
            <v>1.9130045366926751E-2</v>
          </cell>
          <cell r="G1093">
            <v>102.98768956395801</v>
          </cell>
          <cell r="H1093">
            <v>1.7679980307117482E-2</v>
          </cell>
        </row>
        <row r="1094">
          <cell r="A1094">
            <v>35969</v>
          </cell>
          <cell r="B1094">
            <v>1155.98</v>
          </cell>
          <cell r="C1094">
            <v>15329.18</v>
          </cell>
          <cell r="E1094">
            <v>154.24583689154568</v>
          </cell>
          <cell r="F1094">
            <v>0.10426716849918338</v>
          </cell>
          <cell r="G1094">
            <v>114.67482375190012</v>
          </cell>
          <cell r="H1094">
            <v>0.11348088531187117</v>
          </cell>
        </row>
        <row r="1095">
          <cell r="A1095">
            <v>35970</v>
          </cell>
          <cell r="B1095">
            <v>1163.6300000000001</v>
          </cell>
          <cell r="C1095">
            <v>15663.8</v>
          </cell>
          <cell r="E1095">
            <v>155.26659906063193</v>
          </cell>
          <cell r="F1095">
            <v>6.6177615529681155E-3</v>
          </cell>
          <cell r="G1095">
            <v>117.17805546578572</v>
          </cell>
          <cell r="H1095">
            <v>2.1828956278157063E-2</v>
          </cell>
        </row>
        <row r="1096">
          <cell r="A1096">
            <v>35971</v>
          </cell>
          <cell r="B1096">
            <v>1152.73</v>
          </cell>
          <cell r="C1096">
            <v>15283.96</v>
          </cell>
          <cell r="E1096">
            <v>153.81217976088811</v>
          </cell>
          <cell r="F1096">
            <v>-9.3672387270868906E-3</v>
          </cell>
          <cell r="G1096">
            <v>114.33654110859754</v>
          </cell>
          <cell r="H1096">
            <v>-2.4249543533497619E-2</v>
          </cell>
        </row>
        <row r="1097">
          <cell r="A1097">
            <v>35972</v>
          </cell>
          <cell r="B1097">
            <v>1139.3699999999999</v>
          </cell>
          <cell r="C1097">
            <v>15197.3</v>
          </cell>
          <cell r="E1097">
            <v>152.02951537147734</v>
          </cell>
          <cell r="F1097">
            <v>-1.1589877941929227E-2</v>
          </cell>
          <cell r="G1097">
            <v>113.68825331849138</v>
          </cell>
          <cell r="H1097">
            <v>-5.6699965192267276E-3</v>
          </cell>
        </row>
        <row r="1098">
          <cell r="A1098">
            <v>35976</v>
          </cell>
          <cell r="B1098">
            <v>1123.48</v>
          </cell>
          <cell r="C1098">
            <v>15029.73</v>
          </cell>
          <cell r="E1098">
            <v>149.90926558497011</v>
          </cell>
          <cell r="F1098">
            <v>-1.3946303659039483E-2</v>
          </cell>
          <cell r="G1098">
            <v>112.43469244856188</v>
          </cell>
          <cell r="H1098">
            <v>-1.102630072447075E-2</v>
          </cell>
        </row>
        <row r="1099">
          <cell r="A1099">
            <v>35977</v>
          </cell>
          <cell r="B1099">
            <v>1118.68</v>
          </cell>
          <cell r="C1099">
            <v>14752.81</v>
          </cell>
          <cell r="E1099">
            <v>149.26878736122973</v>
          </cell>
          <cell r="F1099">
            <v>-4.2724392067504668E-3</v>
          </cell>
          <cell r="G1099">
            <v>110.36310400134055</v>
          </cell>
          <cell r="H1099">
            <v>-1.8424815349311063E-2</v>
          </cell>
        </row>
        <row r="1100">
          <cell r="A1100">
            <v>35978</v>
          </cell>
          <cell r="B1100">
            <v>1098.92</v>
          </cell>
          <cell r="C1100">
            <v>14568.52</v>
          </cell>
          <cell r="E1100">
            <v>146.63215200683177</v>
          </cell>
          <cell r="F1100">
            <v>-1.7663675045589411E-2</v>
          </cell>
          <cell r="G1100">
            <v>108.98446383472775</v>
          </cell>
          <cell r="H1100">
            <v>-1.2491857483421742E-2</v>
          </cell>
        </row>
        <row r="1101">
          <cell r="A1101">
            <v>35979</v>
          </cell>
          <cell r="B1101">
            <v>1113.97</v>
          </cell>
          <cell r="C1101">
            <v>14447.82</v>
          </cell>
          <cell r="E1101">
            <v>148.64031810418444</v>
          </cell>
          <cell r="F1101">
            <v>1.3695264441451416E-2</v>
          </cell>
          <cell r="G1101">
            <v>108.0815289597472</v>
          </cell>
          <cell r="H1101">
            <v>-8.2849870817350846E-3</v>
          </cell>
        </row>
        <row r="1102">
          <cell r="A1102">
            <v>35982</v>
          </cell>
          <cell r="B1102">
            <v>1092.04</v>
          </cell>
          <cell r="C1102">
            <v>14376.46</v>
          </cell>
          <cell r="E1102">
            <v>145.71413321947054</v>
          </cell>
          <cell r="F1102">
            <v>-1.9686347029093998E-2</v>
          </cell>
          <cell r="G1102">
            <v>107.54769770308927</v>
          </cell>
          <cell r="H1102">
            <v>-4.9391534501399548E-3</v>
          </cell>
        </row>
        <row r="1103">
          <cell r="A1103">
            <v>35983</v>
          </cell>
          <cell r="B1103">
            <v>1091.96</v>
          </cell>
          <cell r="C1103">
            <v>14564.16</v>
          </cell>
          <cell r="E1103">
            <v>145.70345858240819</v>
          </cell>
          <cell r="F1103">
            <v>-7.325738983932073E-5</v>
          </cell>
          <cell r="G1103">
            <v>108.9518474631046</v>
          </cell>
          <cell r="H1103">
            <v>1.3056065262241345E-2</v>
          </cell>
        </row>
        <row r="1104">
          <cell r="A1104">
            <v>35984</v>
          </cell>
          <cell r="B1104">
            <v>1087.6500000000001</v>
          </cell>
          <cell r="C1104">
            <v>14506.2</v>
          </cell>
          <cell r="E1104">
            <v>145.12836251067463</v>
          </cell>
          <cell r="F1104">
            <v>-3.9470310267775144E-3</v>
          </cell>
          <cell r="G1104">
            <v>108.51825918345364</v>
          </cell>
          <cell r="H1104">
            <v>-3.9796321929996825E-3</v>
          </cell>
        </row>
        <row r="1105">
          <cell r="A1105">
            <v>35985</v>
          </cell>
          <cell r="B1105">
            <v>1084.9000000000001</v>
          </cell>
          <cell r="C1105">
            <v>14337.02</v>
          </cell>
          <cell r="E1105">
            <v>144.76142186165671</v>
          </cell>
          <cell r="F1105">
            <v>-2.5283868891645689E-3</v>
          </cell>
          <cell r="G1105">
            <v>107.25265419464493</v>
          </cell>
          <cell r="H1105">
            <v>-1.1662599440239396E-2</v>
          </cell>
        </row>
        <row r="1106">
          <cell r="A1106">
            <v>35986</v>
          </cell>
          <cell r="B1106">
            <v>1084.18</v>
          </cell>
          <cell r="C1106">
            <v>14197.75</v>
          </cell>
          <cell r="E1106">
            <v>144.66535012809564</v>
          </cell>
          <cell r="F1106">
            <v>-6.6365563646431092E-4</v>
          </cell>
          <cell r="G1106">
            <v>106.21080050749876</v>
          </cell>
          <cell r="H1106">
            <v>-9.7140130933766056E-3</v>
          </cell>
        </row>
        <row r="1107">
          <cell r="A1107">
            <v>35989</v>
          </cell>
          <cell r="B1107">
            <v>1080</v>
          </cell>
          <cell r="C1107">
            <v>14227.17</v>
          </cell>
          <cell r="E1107">
            <v>144.10760034158838</v>
          </cell>
          <cell r="F1107">
            <v>-3.8554483572837972E-3</v>
          </cell>
          <cell r="G1107">
            <v>106.43088620776328</v>
          </cell>
          <cell r="H1107">
            <v>2.072159321019118E-3</v>
          </cell>
        </row>
        <row r="1108">
          <cell r="A1108">
            <v>35990</v>
          </cell>
          <cell r="B1108">
            <v>1081.01</v>
          </cell>
          <cell r="C1108">
            <v>14147.57</v>
          </cell>
          <cell r="E1108">
            <v>144.24236763450043</v>
          </cell>
          <cell r="F1108">
            <v>9.3518518518531657E-4</v>
          </cell>
          <cell r="G1108">
            <v>105.83541300106528</v>
          </cell>
          <cell r="H1108">
            <v>-5.5949285768003287E-3</v>
          </cell>
        </row>
        <row r="1109">
          <cell r="A1109">
            <v>35991</v>
          </cell>
          <cell r="B1109">
            <v>1073.33</v>
          </cell>
          <cell r="C1109">
            <v>14073.31</v>
          </cell>
          <cell r="E1109">
            <v>143.21760247651579</v>
          </cell>
          <cell r="F1109">
            <v>-7.1044671187130426E-3</v>
          </cell>
          <cell r="G1109">
            <v>105.27988736878642</v>
          </cell>
          <cell r="H1109">
            <v>-5.2489579482556392E-3</v>
          </cell>
        </row>
        <row r="1110">
          <cell r="A1110">
            <v>35992</v>
          </cell>
          <cell r="B1110">
            <v>1077.1500000000001</v>
          </cell>
          <cell r="C1110">
            <v>14039.56</v>
          </cell>
          <cell r="E1110">
            <v>143.72731639624251</v>
          </cell>
          <cell r="F1110">
            <v>3.559017264028741E-3</v>
          </cell>
          <cell r="G1110">
            <v>105.02740972147413</v>
          </cell>
          <cell r="H1110">
            <v>-2.3981565104441716E-3</v>
          </cell>
        </row>
        <row r="1111">
          <cell r="A1111">
            <v>35993</v>
          </cell>
          <cell r="B1111">
            <v>1075.29</v>
          </cell>
          <cell r="C1111">
            <v>14043.21</v>
          </cell>
          <cell r="E1111">
            <v>143.4791310845431</v>
          </cell>
          <cell r="F1111">
            <v>-1.7267790001394001E-3</v>
          </cell>
          <cell r="G1111">
            <v>105.05471471147976</v>
          </cell>
          <cell r="H1111">
            <v>2.599796574822566E-4</v>
          </cell>
        </row>
        <row r="1112">
          <cell r="A1112">
            <v>35997</v>
          </cell>
          <cell r="B1112">
            <v>1076.04</v>
          </cell>
          <cell r="C1112">
            <v>14013.21</v>
          </cell>
          <cell r="E1112">
            <v>143.57920580700255</v>
          </cell>
          <cell r="F1112">
            <v>6.9748625952081866E-4</v>
          </cell>
          <cell r="G1112">
            <v>104.83029013609104</v>
          </cell>
          <cell r="H1112">
            <v>-2.1362637174835442E-3</v>
          </cell>
        </row>
        <row r="1113">
          <cell r="A1113">
            <v>35998</v>
          </cell>
          <cell r="B1113">
            <v>1071.49</v>
          </cell>
          <cell r="C1113">
            <v>13950.33</v>
          </cell>
          <cell r="E1113">
            <v>142.97208582408197</v>
          </cell>
          <cell r="F1113">
            <v>-4.2284673432214648E-3</v>
          </cell>
          <cell r="G1113">
            <v>104.35989622607633</v>
          </cell>
          <cell r="H1113">
            <v>-4.4871945828256488E-3</v>
          </cell>
        </row>
        <row r="1114">
          <cell r="A1114">
            <v>35999</v>
          </cell>
          <cell r="B1114">
            <v>1069.57</v>
          </cell>
          <cell r="C1114">
            <v>13481.43</v>
          </cell>
          <cell r="E1114">
            <v>142.7158945345858</v>
          </cell>
          <cell r="F1114">
            <v>-1.7918972645569742E-3</v>
          </cell>
          <cell r="G1114">
            <v>100.8521401127509</v>
          </cell>
          <cell r="H1114">
            <v>-3.3612108100668503E-2</v>
          </cell>
        </row>
        <row r="1115">
          <cell r="A1115">
            <v>36000</v>
          </cell>
          <cell r="B1115">
            <v>1071.5</v>
          </cell>
          <cell r="C1115">
            <v>13913.1</v>
          </cell>
          <cell r="E1115">
            <v>142.97342015371476</v>
          </cell>
          <cell r="F1115">
            <v>1.8044634759764033E-3</v>
          </cell>
          <cell r="G1115">
            <v>104.08138532801897</v>
          </cell>
          <cell r="H1115">
            <v>3.2019600294627582E-2</v>
          </cell>
        </row>
        <row r="1116">
          <cell r="A1116">
            <v>36003</v>
          </cell>
          <cell r="B1116">
            <v>1071.2</v>
          </cell>
          <cell r="C1116">
            <v>13860.69</v>
          </cell>
          <cell r="E1116">
            <v>142.933390264731</v>
          </cell>
          <cell r="F1116">
            <v>-2.7998133457751706E-4</v>
          </cell>
          <cell r="G1116">
            <v>103.68931559481489</v>
          </cell>
          <cell r="H1116">
            <v>-3.7669534467518195E-3</v>
          </cell>
        </row>
        <row r="1117">
          <cell r="A1117">
            <v>36004</v>
          </cell>
          <cell r="B1117">
            <v>1069.45</v>
          </cell>
          <cell r="C1117">
            <v>13843.35</v>
          </cell>
          <cell r="E1117">
            <v>142.69988257899232</v>
          </cell>
          <cell r="F1117">
            <v>-1.6336818521284213E-3</v>
          </cell>
          <cell r="G1117">
            <v>103.55959819024024</v>
          </cell>
          <cell r="H1117">
            <v>-1.2510199708670733E-3</v>
          </cell>
        </row>
        <row r="1118">
          <cell r="A1118">
            <v>36005</v>
          </cell>
          <cell r="B1118">
            <v>1070.5999999999999</v>
          </cell>
          <cell r="C1118">
            <v>13815.6</v>
          </cell>
          <cell r="E1118">
            <v>142.85333048676344</v>
          </cell>
          <cell r="F1118">
            <v>1.0753190892514031E-3</v>
          </cell>
          <cell r="G1118">
            <v>103.35200545800566</v>
          </cell>
          <cell r="H1118">
            <v>-2.0045725926168823E-3</v>
          </cell>
        </row>
        <row r="1119">
          <cell r="A1119">
            <v>36006</v>
          </cell>
          <cell r="B1119">
            <v>1075.94</v>
          </cell>
          <cell r="C1119">
            <v>13854.55</v>
          </cell>
          <cell r="E1119">
            <v>143.56586251067463</v>
          </cell>
          <cell r="F1119">
            <v>4.9878572762938056E-3</v>
          </cell>
          <cell r="G1119">
            <v>103.64338336505199</v>
          </cell>
          <cell r="H1119">
            <v>2.8192767596049162E-3</v>
          </cell>
        </row>
        <row r="1120">
          <cell r="A1120">
            <v>36007</v>
          </cell>
          <cell r="B1120">
            <v>1073.4100000000001</v>
          </cell>
          <cell r="C1120">
            <v>13851.15</v>
          </cell>
          <cell r="E1120">
            <v>143.22827711357812</v>
          </cell>
          <cell r="F1120">
            <v>-2.3514322359984297E-3</v>
          </cell>
          <cell r="G1120">
            <v>103.61794857984128</v>
          </cell>
          <cell r="H1120">
            <v>-2.4540674363282555E-4</v>
          </cell>
        </row>
        <row r="1121">
          <cell r="A1121">
            <v>36010</v>
          </cell>
          <cell r="B1121">
            <v>1074.25</v>
          </cell>
          <cell r="C1121">
            <v>13826.72</v>
          </cell>
          <cell r="E1121">
            <v>143.3403608027327</v>
          </cell>
          <cell r="F1121">
            <v>7.8255279902372799E-4</v>
          </cell>
          <cell r="G1121">
            <v>103.43519216728308</v>
          </cell>
          <cell r="H1121">
            <v>-1.763752468206703E-3</v>
          </cell>
        </row>
        <row r="1122">
          <cell r="A1122">
            <v>36011</v>
          </cell>
          <cell r="B1122">
            <v>1072.3599999999999</v>
          </cell>
          <cell r="C1122">
            <v>13764.45</v>
          </cell>
          <cell r="E1122">
            <v>143.08817250213491</v>
          </cell>
          <cell r="F1122">
            <v>-1.7593670002328254E-3</v>
          </cell>
          <cell r="G1122">
            <v>102.96936155696794</v>
          </cell>
          <cell r="H1122">
            <v>-4.5035988289340301E-3</v>
          </cell>
        </row>
        <row r="1123">
          <cell r="A1123">
            <v>36012</v>
          </cell>
          <cell r="B1123">
            <v>1077.78</v>
          </cell>
          <cell r="C1123">
            <v>13752.3</v>
          </cell>
          <cell r="E1123">
            <v>143.81137916310846</v>
          </cell>
          <cell r="F1123">
            <v>5.0542728188296415E-3</v>
          </cell>
          <cell r="G1123">
            <v>102.8784696039355</v>
          </cell>
          <cell r="H1123">
            <v>-8.8270871702111897E-4</v>
          </cell>
        </row>
        <row r="1124">
          <cell r="A1124">
            <v>36013</v>
          </cell>
          <cell r="B1124">
            <v>1078.54</v>
          </cell>
          <cell r="C1124">
            <v>13763</v>
          </cell>
          <cell r="E1124">
            <v>143.91278821520066</v>
          </cell>
          <cell r="F1124">
            <v>7.0515318525110615E-4</v>
          </cell>
          <cell r="G1124">
            <v>102.95851436915748</v>
          </cell>
          <cell r="H1124">
            <v>7.7805167135691633E-4</v>
          </cell>
        </row>
        <row r="1125">
          <cell r="A1125">
            <v>36017</v>
          </cell>
          <cell r="B1125">
            <v>1076.3800000000001</v>
          </cell>
          <cell r="C1125">
            <v>13672.81</v>
          </cell>
          <cell r="E1125">
            <v>143.62457301451752</v>
          </cell>
          <cell r="F1125">
            <v>-2.0027073636580406E-3</v>
          </cell>
          <cell r="G1125">
            <v>102.28381928734724</v>
          </cell>
          <cell r="H1125">
            <v>-6.553077090750592E-3</v>
          </cell>
        </row>
        <row r="1126">
          <cell r="A1126">
            <v>36018</v>
          </cell>
          <cell r="B1126">
            <v>1071.3599999999999</v>
          </cell>
          <cell r="C1126">
            <v>13553.58</v>
          </cell>
          <cell r="E1126">
            <v>142.95473953885565</v>
          </cell>
          <cell r="F1126">
            <v>-4.6637804492840607E-3</v>
          </cell>
          <cell r="G1126">
            <v>101.39188121656073</v>
          </cell>
          <cell r="H1126">
            <v>-8.7202264933105011E-3</v>
          </cell>
        </row>
        <row r="1127">
          <cell r="A1127">
            <v>36019</v>
          </cell>
          <cell r="B1127">
            <v>1067.1300000000001</v>
          </cell>
          <cell r="C1127">
            <v>13491.62</v>
          </cell>
          <cell r="E1127">
            <v>142.39031810418444</v>
          </cell>
          <cell r="F1127">
            <v>-3.9482526881718938E-3</v>
          </cell>
          <cell r="G1127">
            <v>100.92836966019128</v>
          </cell>
          <cell r="H1127">
            <v>-4.5714859099955651E-3</v>
          </cell>
        </row>
        <row r="1128">
          <cell r="A1128">
            <v>36020</v>
          </cell>
          <cell r="B1128">
            <v>1063.9100000000001</v>
          </cell>
          <cell r="C1128">
            <v>13395.56</v>
          </cell>
          <cell r="E1128">
            <v>141.96066396242529</v>
          </cell>
          <cell r="F1128">
            <v>-3.0174392998040256E-3</v>
          </cell>
          <cell r="G1128">
            <v>100.20976216979662</v>
          </cell>
          <cell r="H1128">
            <v>-7.1199752142444561E-3</v>
          </cell>
        </row>
        <row r="1129">
          <cell r="A1129">
            <v>36021</v>
          </cell>
          <cell r="B1129">
            <v>1059.98</v>
          </cell>
          <cell r="C1129">
            <v>13299.28</v>
          </cell>
          <cell r="E1129">
            <v>141.43627241673781</v>
          </cell>
          <cell r="F1129">
            <v>-3.6939214783208163E-3</v>
          </cell>
          <cell r="G1129">
            <v>99.489508899182496</v>
          </cell>
          <cell r="H1129">
            <v>-7.1874561421841898E-3</v>
          </cell>
        </row>
        <row r="1130">
          <cell r="A1130">
            <v>36025</v>
          </cell>
          <cell r="B1130">
            <v>1050.74</v>
          </cell>
          <cell r="C1130">
            <v>13243.92</v>
          </cell>
          <cell r="E1130">
            <v>140.20335183603757</v>
          </cell>
          <cell r="F1130">
            <v>-8.7171456065207042E-3</v>
          </cell>
          <cell r="G1130">
            <v>99.075370749398544</v>
          </cell>
          <cell r="H1130">
            <v>-4.1626313604946619E-3</v>
          </cell>
        </row>
        <row r="1131">
          <cell r="A1131">
            <v>36026</v>
          </cell>
          <cell r="B1131">
            <v>1040.8699999999999</v>
          </cell>
          <cell r="C1131">
            <v>13246.5</v>
          </cell>
          <cell r="E1131">
            <v>138.88636848847136</v>
          </cell>
          <cell r="F1131">
            <v>-9.3933799036870491E-3</v>
          </cell>
          <cell r="G1131">
            <v>99.094671262881974</v>
          </cell>
          <cell r="H1131">
            <v>1.9480637152757829E-4</v>
          </cell>
        </row>
        <row r="1132">
          <cell r="A1132">
            <v>36027</v>
          </cell>
          <cell r="B1132">
            <v>1031.26</v>
          </cell>
          <cell r="C1132">
            <v>13115.01</v>
          </cell>
          <cell r="E1132">
            <v>137.6040777113578</v>
          </cell>
          <cell r="F1132">
            <v>-9.2326611392391511E-3</v>
          </cell>
          <cell r="G1132">
            <v>98.11101834895328</v>
          </cell>
          <cell r="H1132">
            <v>-9.9263956516816299E-3</v>
          </cell>
        </row>
        <row r="1133">
          <cell r="A1133">
            <v>36028</v>
          </cell>
          <cell r="B1133">
            <v>996.7</v>
          </cell>
          <cell r="C1133">
            <v>12726.3</v>
          </cell>
          <cell r="E1133">
            <v>132.99263450042699</v>
          </cell>
          <cell r="F1133">
            <v>-3.3512402303977562E-2</v>
          </cell>
          <cell r="G1133">
            <v>95.203149125641858</v>
          </cell>
          <cell r="H1133">
            <v>-2.9638559177613932E-2</v>
          </cell>
        </row>
        <row r="1134">
          <cell r="A1134">
            <v>36031</v>
          </cell>
          <cell r="B1134">
            <v>973.52</v>
          </cell>
          <cell r="C1134">
            <v>12389.62</v>
          </cell>
          <cell r="E1134">
            <v>129.89965841161398</v>
          </cell>
          <cell r="F1134">
            <v>-2.3256747265977928E-2</v>
          </cell>
          <cell r="G1134">
            <v>92.684506924246236</v>
          </cell>
          <cell r="H1134">
            <v>-2.645545052371856E-2</v>
          </cell>
        </row>
        <row r="1135">
          <cell r="A1135">
            <v>36032</v>
          </cell>
          <cell r="B1135">
            <v>954.89</v>
          </cell>
          <cell r="C1135">
            <v>12129.58</v>
          </cell>
          <cell r="E1135">
            <v>127.41380230572159</v>
          </cell>
          <cell r="F1135">
            <v>-1.9136740899005633E-2</v>
          </cell>
          <cell r="G1135">
            <v>90.739194704776949</v>
          </cell>
          <cell r="H1135">
            <v>-2.098853717870286E-2</v>
          </cell>
        </row>
        <row r="1136">
          <cell r="A1136">
            <v>36033</v>
          </cell>
          <cell r="B1136">
            <v>942</v>
          </cell>
          <cell r="C1136">
            <v>12041.97</v>
          </cell>
          <cell r="E1136">
            <v>125.69385140905209</v>
          </cell>
          <cell r="F1136">
            <v>-1.3498937050340776E-2</v>
          </cell>
          <cell r="G1136">
            <v>90.083800136450137</v>
          </cell>
          <cell r="H1136">
            <v>-7.2228387132943217E-3</v>
          </cell>
        </row>
        <row r="1137">
          <cell r="A1137">
            <v>36034</v>
          </cell>
          <cell r="B1137">
            <v>921.33</v>
          </cell>
          <cell r="C1137">
            <v>11381.99</v>
          </cell>
          <cell r="E1137">
            <v>122.93579205807002</v>
          </cell>
          <cell r="F1137">
            <v>-2.1942675159235647E-2</v>
          </cell>
          <cell r="G1137">
            <v>85.146609094282255</v>
          </cell>
          <cell r="H1137">
            <v>-5.4806647085153037E-2</v>
          </cell>
        </row>
        <row r="1138">
          <cell r="A1138">
            <v>36035</v>
          </cell>
          <cell r="B1138">
            <v>909.44</v>
          </cell>
          <cell r="C1138">
            <v>11362.38</v>
          </cell>
          <cell r="E1138">
            <v>121.34927412467975</v>
          </cell>
          <cell r="F1138">
            <v>-1.2905256531318909E-2</v>
          </cell>
          <cell r="G1138">
            <v>84.999910230169846</v>
          </cell>
          <cell r="H1138">
            <v>-1.7228973140900328E-3</v>
          </cell>
        </row>
        <row r="1139">
          <cell r="A1139">
            <v>36038</v>
          </cell>
          <cell r="B1139">
            <v>902.4</v>
          </cell>
          <cell r="C1139">
            <v>11315.31</v>
          </cell>
          <cell r="E1139">
            <v>120.40990606319384</v>
          </cell>
          <cell r="F1139">
            <v>-7.7410274454609018E-3</v>
          </cell>
          <cell r="G1139">
            <v>84.647788071384966</v>
          </cell>
          <cell r="H1139">
            <v>-4.1426180078469876E-3</v>
          </cell>
        </row>
        <row r="1140">
          <cell r="A1140">
            <v>36039</v>
          </cell>
          <cell r="B1140">
            <v>858.81</v>
          </cell>
          <cell r="C1140">
            <v>11193.39</v>
          </cell>
          <cell r="E1140">
            <v>114.59356319385139</v>
          </cell>
          <cell r="F1140">
            <v>-4.8304521276595791E-2</v>
          </cell>
          <cell r="G1140">
            <v>83.735726597005268</v>
          </cell>
          <cell r="H1140">
            <v>-1.077478213146621E-2</v>
          </cell>
        </row>
        <row r="1141">
          <cell r="A1141">
            <v>36040</v>
          </cell>
          <cell r="B1141">
            <v>855.54</v>
          </cell>
          <cell r="C1141">
            <v>10979.81</v>
          </cell>
          <cell r="E1141">
            <v>114.15723740392825</v>
          </cell>
          <cell r="F1141">
            <v>-3.8075942292241649E-3</v>
          </cell>
          <cell r="G1141">
            <v>82.137973236621292</v>
          </cell>
          <cell r="H1141">
            <v>-1.908090399780582E-2</v>
          </cell>
        </row>
        <row r="1142">
          <cell r="A1142">
            <v>36041</v>
          </cell>
          <cell r="B1142">
            <v>848.76</v>
          </cell>
          <cell r="C1142">
            <v>10843.22</v>
          </cell>
          <cell r="E1142">
            <v>113.25256191289495</v>
          </cell>
          <cell r="F1142">
            <v>-7.924819412300943E-3</v>
          </cell>
          <cell r="G1142">
            <v>81.116168144876539</v>
          </cell>
          <cell r="H1142">
            <v>-1.2440105976332716E-2</v>
          </cell>
        </row>
        <row r="1143">
          <cell r="A1143">
            <v>36042</v>
          </cell>
          <cell r="B1143">
            <v>810.77</v>
          </cell>
          <cell r="C1143">
            <v>10331.709999999999</v>
          </cell>
          <cell r="E1143">
            <v>108.1834436379163</v>
          </cell>
          <cell r="F1143">
            <v>-4.4759413732975206E-2</v>
          </cell>
          <cell r="G1143">
            <v>77.289654326307343</v>
          </cell>
          <cell r="H1143">
            <v>-4.7173256652544238E-2</v>
          </cell>
        </row>
        <row r="1144">
          <cell r="A1144">
            <v>36045</v>
          </cell>
          <cell r="B1144">
            <v>802.09</v>
          </cell>
          <cell r="C1144">
            <v>10201.83</v>
          </cell>
          <cell r="E1144">
            <v>107.02524551665242</v>
          </cell>
          <cell r="F1144">
            <v>-1.0705872195567179E-2</v>
          </cell>
          <cell r="G1144">
            <v>76.318045531257852</v>
          </cell>
          <cell r="H1144">
            <v>-1.2571007122731848E-2</v>
          </cell>
        </row>
        <row r="1145">
          <cell r="A1145">
            <v>36046</v>
          </cell>
          <cell r="B1145">
            <v>803.91</v>
          </cell>
          <cell r="C1145">
            <v>10261.370000000001</v>
          </cell>
          <cell r="E1145">
            <v>107.26809350982064</v>
          </cell>
          <cell r="F1145">
            <v>2.2690720492712924E-3</v>
          </cell>
          <cell r="G1145">
            <v>76.763453505212638</v>
          </cell>
          <cell r="H1145">
            <v>5.8362078176170673E-3</v>
          </cell>
        </row>
        <row r="1146">
          <cell r="A1146">
            <v>36047</v>
          </cell>
          <cell r="B1146">
            <v>800.47</v>
          </cell>
          <cell r="C1146">
            <v>10159.56</v>
          </cell>
          <cell r="E1146">
            <v>106.80908411614006</v>
          </cell>
          <cell r="F1146">
            <v>-4.2790859673343951E-3</v>
          </cell>
          <cell r="G1146">
            <v>76.001831304535159</v>
          </cell>
          <cell r="H1146">
            <v>-9.9216771249844848E-3</v>
          </cell>
        </row>
        <row r="1147">
          <cell r="A1147">
            <v>36048</v>
          </cell>
          <cell r="B1147">
            <v>795.18</v>
          </cell>
          <cell r="C1147">
            <v>9998.66</v>
          </cell>
          <cell r="E1147">
            <v>106.10322374039281</v>
          </cell>
          <cell r="F1147">
            <v>-6.608617437255826E-3</v>
          </cell>
          <cell r="G1147">
            <v>74.798167498533758</v>
          </cell>
          <cell r="H1147">
            <v>-1.5837300040552837E-2</v>
          </cell>
        </row>
        <row r="1148">
          <cell r="A1148">
            <v>36049</v>
          </cell>
          <cell r="B1148">
            <v>797.64</v>
          </cell>
          <cell r="C1148">
            <v>9921.57</v>
          </cell>
          <cell r="E1148">
            <v>106.43146883005976</v>
          </cell>
          <cell r="F1148">
            <v>3.0936391760356674E-3</v>
          </cell>
          <cell r="G1148">
            <v>74.221471147976587</v>
          </cell>
          <cell r="H1148">
            <v>-7.7100331444412973E-3</v>
          </cell>
        </row>
        <row r="1149">
          <cell r="A1149">
            <v>36052</v>
          </cell>
          <cell r="B1149">
            <v>793.66</v>
          </cell>
          <cell r="C1149">
            <v>9963.67</v>
          </cell>
          <cell r="E1149">
            <v>105.90040563620835</v>
          </cell>
          <cell r="F1149">
            <v>-4.9897196730354088E-3</v>
          </cell>
          <cell r="G1149">
            <v>74.536413635438734</v>
          </cell>
          <cell r="H1149">
            <v>4.2432800453959807E-3</v>
          </cell>
        </row>
        <row r="1150">
          <cell r="A1150">
            <v>36053</v>
          </cell>
          <cell r="B1150">
            <v>795.19</v>
          </cell>
          <cell r="C1150">
            <v>9938.42</v>
          </cell>
          <cell r="E1150">
            <v>106.10455807002562</v>
          </cell>
          <cell r="F1150">
            <v>1.9277776377795153E-3</v>
          </cell>
          <cell r="G1150">
            <v>74.347522951153238</v>
          </cell>
          <cell r="H1150">
            <v>-2.5342067732071483E-3</v>
          </cell>
        </row>
        <row r="1151">
          <cell r="A1151">
            <v>36054</v>
          </cell>
          <cell r="B1151">
            <v>800.14</v>
          </cell>
          <cell r="C1151">
            <v>9902.61</v>
          </cell>
          <cell r="E1151">
            <v>106.76505123825788</v>
          </cell>
          <cell r="F1151">
            <v>6.2249273758472334E-3</v>
          </cell>
          <cell r="G1151">
            <v>74.079634816330923</v>
          </cell>
          <cell r="H1151">
            <v>-3.6031884343789011E-3</v>
          </cell>
        </row>
        <row r="1152">
          <cell r="A1152">
            <v>36055</v>
          </cell>
          <cell r="B1152">
            <v>788.4</v>
          </cell>
          <cell r="C1152">
            <v>9618.18</v>
          </cell>
          <cell r="E1152">
            <v>105.1985482493595</v>
          </cell>
          <cell r="F1152">
            <v>-1.4672432324343232E-2</v>
          </cell>
          <cell r="G1152">
            <v>71.951865417070621</v>
          </cell>
          <cell r="H1152">
            <v>-2.8722730674034525E-2</v>
          </cell>
        </row>
        <row r="1153">
          <cell r="A1153">
            <v>36056</v>
          </cell>
          <cell r="B1153">
            <v>786.94</v>
          </cell>
          <cell r="C1153">
            <v>9525.48</v>
          </cell>
          <cell r="E1153">
            <v>105.00373612297183</v>
          </cell>
          <cell r="F1153">
            <v>-1.8518518518515492E-3</v>
          </cell>
          <cell r="G1153">
            <v>71.258393479119533</v>
          </cell>
          <cell r="H1153">
            <v>-9.6379980412093502E-3</v>
          </cell>
        </row>
        <row r="1154">
          <cell r="A1154">
            <v>36059</v>
          </cell>
          <cell r="B1154">
            <v>786.32</v>
          </cell>
          <cell r="C1154">
            <v>9496.5400000000009</v>
          </cell>
          <cell r="E1154">
            <v>104.92100768573869</v>
          </cell>
          <cell r="F1154">
            <v>-7.8786184461343556E-4</v>
          </cell>
          <cell r="G1154">
            <v>71.041898572061228</v>
          </cell>
          <cell r="H1154">
            <v>-3.0381671054897641E-3</v>
          </cell>
        </row>
        <row r="1155">
          <cell r="A1155">
            <v>36060</v>
          </cell>
          <cell r="B1155">
            <v>791.5</v>
          </cell>
          <cell r="C1155">
            <v>9631.2999999999993</v>
          </cell>
          <cell r="E1155">
            <v>105.61219043552519</v>
          </cell>
          <cell r="F1155">
            <v>6.5876487943838935E-3</v>
          </cell>
          <cell r="G1155">
            <v>72.050013764707288</v>
          </cell>
          <cell r="H1155">
            <v>1.4190431462406394E-2</v>
          </cell>
        </row>
        <row r="1156">
          <cell r="A1156">
            <v>36061</v>
          </cell>
          <cell r="B1156">
            <v>820.35</v>
          </cell>
          <cell r="C1156">
            <v>9917.8700000000008</v>
          </cell>
          <cell r="E1156">
            <v>109.46173142613151</v>
          </cell>
          <cell r="F1156">
            <v>3.6449778900821128E-2</v>
          </cell>
          <cell r="G1156">
            <v>74.193792117011981</v>
          </cell>
          <cell r="H1156">
            <v>2.9754031127677605E-2</v>
          </cell>
        </row>
        <row r="1157">
          <cell r="A1157">
            <v>36062</v>
          </cell>
          <cell r="B1157">
            <v>829.79</v>
          </cell>
          <cell r="C1157">
            <v>10124.1</v>
          </cell>
          <cell r="E1157">
            <v>110.72133859948761</v>
          </cell>
          <cell r="F1157">
            <v>1.1507283476564822E-2</v>
          </cell>
          <cell r="G1157">
            <v>75.736561456425719</v>
          </cell>
          <cell r="H1157">
            <v>2.0793779309468574E-2</v>
          </cell>
        </row>
        <row r="1158">
          <cell r="A1158">
            <v>36063</v>
          </cell>
          <cell r="B1158">
            <v>839.69</v>
          </cell>
          <cell r="C1158">
            <v>10437.57</v>
          </cell>
          <cell r="E1158">
            <v>112.04232493595218</v>
          </cell>
          <cell r="F1158">
            <v>1.1930729461671064E-2</v>
          </cell>
          <cell r="G1158">
            <v>78.081573844662273</v>
          </cell>
          <cell r="H1158">
            <v>3.0962752244643843E-2</v>
          </cell>
        </row>
        <row r="1159">
          <cell r="A1159">
            <v>36066</v>
          </cell>
          <cell r="B1159">
            <v>851.41</v>
          </cell>
          <cell r="C1159">
            <v>10541.86</v>
          </cell>
          <cell r="E1159">
            <v>113.60615926558495</v>
          </cell>
          <cell r="F1159">
            <v>1.3957531946313217E-2</v>
          </cell>
          <cell r="G1159">
            <v>78.86174847690522</v>
          </cell>
          <cell r="H1159">
            <v>9.991789276623031E-3</v>
          </cell>
        </row>
        <row r="1160">
          <cell r="A1160">
            <v>36067</v>
          </cell>
          <cell r="B1160">
            <v>858.48</v>
          </cell>
          <cell r="C1160">
            <v>10729.73</v>
          </cell>
          <cell r="E1160">
            <v>114.54953031596926</v>
          </cell>
          <cell r="F1160">
            <v>8.3038723999016018E-3</v>
          </cell>
          <cell r="G1160">
            <v>80.267169976181066</v>
          </cell>
          <cell r="H1160">
            <v>1.7821333237208581E-2</v>
          </cell>
        </row>
        <row r="1161">
          <cell r="A1161">
            <v>36068</v>
          </cell>
          <cell r="B1161">
            <v>860.58</v>
          </cell>
          <cell r="C1161">
            <v>10710.98</v>
          </cell>
          <cell r="E1161">
            <v>114.82973953885566</v>
          </cell>
          <cell r="F1161">
            <v>2.4461839530329765E-3</v>
          </cell>
          <cell r="G1161">
            <v>80.126904616563124</v>
          </cell>
          <cell r="H1161">
            <v>-1.747481064295231E-3</v>
          </cell>
        </row>
        <row r="1162">
          <cell r="A1162">
            <v>36069</v>
          </cell>
          <cell r="B1162">
            <v>856.74</v>
          </cell>
          <cell r="C1162">
            <v>10503.3</v>
          </cell>
          <cell r="E1162">
            <v>114.31735695986336</v>
          </cell>
          <cell r="F1162">
            <v>-4.4621069511259215E-3</v>
          </cell>
          <cell r="G1162">
            <v>78.573288089338917</v>
          </cell>
          <cell r="H1162">
            <v>-1.9389448957985334E-2</v>
          </cell>
        </row>
        <row r="1163">
          <cell r="A1163">
            <v>36070</v>
          </cell>
          <cell r="B1163">
            <v>841.12</v>
          </cell>
          <cell r="C1163">
            <v>10213.56</v>
          </cell>
          <cell r="E1163">
            <v>112.23313407344149</v>
          </cell>
          <cell r="F1163">
            <v>-1.823190232742733E-2</v>
          </cell>
          <cell r="G1163">
            <v>76.405795540234834</v>
          </cell>
          <cell r="H1163">
            <v>-2.758561594927289E-2</v>
          </cell>
        </row>
        <row r="1164">
          <cell r="A1164">
            <v>36073</v>
          </cell>
          <cell r="B1164">
            <v>831.81</v>
          </cell>
          <cell r="C1164">
            <v>10111.91</v>
          </cell>
          <cell r="E1164">
            <v>110.99087318531168</v>
          </cell>
          <cell r="F1164">
            <v>-1.1068575233022626E-2</v>
          </cell>
          <cell r="G1164">
            <v>75.645370270626117</v>
          </cell>
          <cell r="H1164">
            <v>-9.9524553632620583E-3</v>
          </cell>
        </row>
        <row r="1165">
          <cell r="A1165">
            <v>36074</v>
          </cell>
          <cell r="B1165">
            <v>822.47</v>
          </cell>
          <cell r="C1165">
            <v>9892.3700000000008</v>
          </cell>
          <cell r="E1165">
            <v>109.74460930828351</v>
          </cell>
          <cell r="F1165">
            <v>-1.1228525745061835E-2</v>
          </cell>
          <cell r="G1165">
            <v>74.003031227931586</v>
          </cell>
          <cell r="H1165">
            <v>-2.1711031842648887E-2</v>
          </cell>
        </row>
        <row r="1166">
          <cell r="A1166">
            <v>36075</v>
          </cell>
          <cell r="B1166">
            <v>818.49</v>
          </cell>
          <cell r="C1166">
            <v>9808</v>
          </cell>
          <cell r="E1166">
            <v>109.21354611443211</v>
          </cell>
          <cell r="F1166">
            <v>-4.8390822765571606E-3</v>
          </cell>
          <cell r="G1166">
            <v>73.371874513746747</v>
          </cell>
          <cell r="H1166">
            <v>-8.528795425161162E-3</v>
          </cell>
        </row>
        <row r="1167">
          <cell r="A1167">
            <v>36076</v>
          </cell>
          <cell r="B1167">
            <v>809.39</v>
          </cell>
          <cell r="C1167">
            <v>9861.24</v>
          </cell>
          <cell r="E1167">
            <v>107.99930614859095</v>
          </cell>
          <cell r="F1167">
            <v>-1.1118034429253854E-2</v>
          </cell>
          <cell r="G1167">
            <v>73.770153326869902</v>
          </cell>
          <cell r="H1167">
            <v>5.4282218597063725E-3</v>
          </cell>
        </row>
        <row r="1168">
          <cell r="A1168">
            <v>36077</v>
          </cell>
          <cell r="B1168">
            <v>804.97</v>
          </cell>
          <cell r="C1168">
            <v>9860.17</v>
          </cell>
          <cell r="E1168">
            <v>107.40953245089666</v>
          </cell>
          <cell r="F1168">
            <v>-5.4609026550860307E-3</v>
          </cell>
          <cell r="G1168">
            <v>73.762148850347714</v>
          </cell>
          <cell r="H1168">
            <v>-1.0850562403907915E-4</v>
          </cell>
        </row>
        <row r="1169">
          <cell r="A1169">
            <v>36081</v>
          </cell>
          <cell r="B1169">
            <v>785.94</v>
          </cell>
          <cell r="C1169">
            <v>9673.56</v>
          </cell>
          <cell r="E1169">
            <v>104.87030315969257</v>
          </cell>
          <cell r="F1169">
            <v>-2.3640632570157805E-2</v>
          </cell>
          <cell r="G1169">
            <v>72.366153183238168</v>
          </cell>
          <cell r="H1169">
            <v>-1.8925637184754596E-2</v>
          </cell>
        </row>
        <row r="1170">
          <cell r="A1170">
            <v>36082</v>
          </cell>
          <cell r="B1170">
            <v>776.17</v>
          </cell>
          <cell r="C1170">
            <v>9531.5400000000009</v>
          </cell>
          <cell r="E1170">
            <v>103.56666310845431</v>
          </cell>
          <cell r="F1170">
            <v>-1.2430974374634252E-2</v>
          </cell>
          <cell r="G1170">
            <v>71.303727243348064</v>
          </cell>
          <cell r="H1170">
            <v>-1.4681254884447714E-2</v>
          </cell>
        </row>
        <row r="1171">
          <cell r="A1171">
            <v>36083</v>
          </cell>
          <cell r="B1171">
            <v>779</v>
          </cell>
          <cell r="C1171">
            <v>9556.27</v>
          </cell>
          <cell r="E1171">
            <v>103.94427839453458</v>
          </cell>
          <cell r="F1171">
            <v>3.6461084556218548E-3</v>
          </cell>
          <cell r="G1171">
            <v>71.488727901660141</v>
          </cell>
          <cell r="H1171">
            <v>2.5945440086281302E-3</v>
          </cell>
        </row>
        <row r="1172">
          <cell r="A1172">
            <v>36084</v>
          </cell>
          <cell r="B1172">
            <v>787.28</v>
          </cell>
          <cell r="C1172">
            <v>9751.8799999999992</v>
          </cell>
          <cell r="E1172">
            <v>105.04910333048676</v>
          </cell>
          <cell r="F1172">
            <v>1.0629011553273449E-2</v>
          </cell>
          <cell r="G1172">
            <v>72.952050941386275</v>
          </cell>
          <cell r="H1172">
            <v>2.0469283517522863E-2</v>
          </cell>
        </row>
        <row r="1173">
          <cell r="A1173">
            <v>36087</v>
          </cell>
          <cell r="B1173">
            <v>787.96</v>
          </cell>
          <cell r="C1173">
            <v>9833.5300000000007</v>
          </cell>
          <cell r="E1173">
            <v>105.13983774551664</v>
          </cell>
          <cell r="F1173">
            <v>8.63733360430885E-4</v>
          </cell>
          <cell r="G1173">
            <v>73.562859827402534</v>
          </cell>
          <cell r="H1173">
            <v>8.3727445374635057E-3</v>
          </cell>
        </row>
        <row r="1174">
          <cell r="A1174">
            <v>36088</v>
          </cell>
          <cell r="B1174">
            <v>798.63</v>
          </cell>
          <cell r="C1174">
            <v>9943.57</v>
          </cell>
          <cell r="E1174">
            <v>106.56356746370624</v>
          </cell>
          <cell r="F1174">
            <v>1.3541296512513457E-2</v>
          </cell>
          <cell r="G1174">
            <v>74.386049169928299</v>
          </cell>
          <cell r="H1174">
            <v>1.1190284668882944E-2</v>
          </cell>
        </row>
        <row r="1175">
          <cell r="A1175">
            <v>36089</v>
          </cell>
          <cell r="B1175">
            <v>798.54</v>
          </cell>
          <cell r="C1175">
            <v>9839.4699999999993</v>
          </cell>
          <cell r="E1175">
            <v>106.55155849701107</v>
          </cell>
          <cell r="F1175">
            <v>-1.1269298674010386E-4</v>
          </cell>
          <cell r="G1175">
            <v>73.607295893329493</v>
          </cell>
          <cell r="H1175">
            <v>-1.0469077001519667E-2</v>
          </cell>
        </row>
        <row r="1176">
          <cell r="A1176">
            <v>36090</v>
          </cell>
          <cell r="B1176">
            <v>795.36</v>
          </cell>
          <cell r="C1176">
            <v>9677.7800000000007</v>
          </cell>
          <cell r="E1176">
            <v>106.12724167378309</v>
          </cell>
          <cell r="F1176">
            <v>-3.9822676384398958E-3</v>
          </cell>
          <cell r="G1176">
            <v>72.397722240176194</v>
          </cell>
          <cell r="H1176">
            <v>-1.6432795668872235E-2</v>
          </cell>
        </row>
        <row r="1177">
          <cell r="A1177">
            <v>36091</v>
          </cell>
          <cell r="B1177">
            <v>788.63</v>
          </cell>
          <cell r="C1177">
            <v>9716.73</v>
          </cell>
          <cell r="E1177">
            <v>105.22923783091373</v>
          </cell>
          <cell r="F1177">
            <v>-8.4615771474554347E-3</v>
          </cell>
          <cell r="G1177">
            <v>72.689100147222518</v>
          </cell>
          <cell r="H1177">
            <v>4.0246833468005061E-3</v>
          </cell>
        </row>
        <row r="1178">
          <cell r="A1178">
            <v>36094</v>
          </cell>
          <cell r="B1178">
            <v>796.52</v>
          </cell>
          <cell r="C1178">
            <v>9656.1200000000008</v>
          </cell>
          <cell r="E1178">
            <v>106.28202391118703</v>
          </cell>
          <cell r="F1178">
            <v>1.0004691680509437E-2</v>
          </cell>
          <cell r="G1178">
            <v>72.235687696745543</v>
          </cell>
          <cell r="H1178">
            <v>-6.2376951916951473E-3</v>
          </cell>
        </row>
        <row r="1179">
          <cell r="A1179">
            <v>36095</v>
          </cell>
          <cell r="B1179">
            <v>810.19</v>
          </cell>
          <cell r="C1179">
            <v>9756.01</v>
          </cell>
          <cell r="E1179">
            <v>108.10605251921434</v>
          </cell>
          <cell r="F1179">
            <v>1.7162155375884947E-2</v>
          </cell>
          <cell r="G1179">
            <v>72.982946724598136</v>
          </cell>
          <cell r="H1179">
            <v>1.0344734738176431E-2</v>
          </cell>
        </row>
        <row r="1180">
          <cell r="A1180">
            <v>36096</v>
          </cell>
          <cell r="B1180">
            <v>809.89</v>
          </cell>
          <cell r="C1180">
            <v>9793.84</v>
          </cell>
          <cell r="E1180">
            <v>108.06602263023055</v>
          </cell>
          <cell r="F1180">
            <v>-3.7028351374390756E-4</v>
          </cell>
          <cell r="G1180">
            <v>73.265946114163285</v>
          </cell>
          <cell r="H1180">
            <v>3.8776098015478322E-3</v>
          </cell>
        </row>
        <row r="1181">
          <cell r="A1181">
            <v>36097</v>
          </cell>
          <cell r="B1181">
            <v>807.12</v>
          </cell>
          <cell r="C1181">
            <v>9868.18</v>
          </cell>
          <cell r="E1181">
            <v>107.69641332194703</v>
          </cell>
          <cell r="F1181">
            <v>-3.4202175604094442E-3</v>
          </cell>
          <cell r="G1181">
            <v>73.822070211976481</v>
          </cell>
          <cell r="H1181">
            <v>7.5904854479957873E-3</v>
          </cell>
        </row>
        <row r="1182">
          <cell r="A1182">
            <v>36098</v>
          </cell>
          <cell r="B1182">
            <v>825.57</v>
          </cell>
          <cell r="C1182">
            <v>9905.3799999999992</v>
          </cell>
          <cell r="E1182">
            <v>110.15825149444917</v>
          </cell>
          <cell r="F1182">
            <v>2.2859054415700353E-2</v>
          </cell>
          <cell r="G1182">
            <v>74.100356685458479</v>
          </cell>
          <cell r="H1182">
            <v>3.7696920810119661E-3</v>
          </cell>
        </row>
        <row r="1183">
          <cell r="A1183">
            <v>36102</v>
          </cell>
          <cell r="B1183">
            <v>824.08</v>
          </cell>
          <cell r="C1183">
            <v>9909.36</v>
          </cell>
          <cell r="E1183">
            <v>109.95943637916309</v>
          </cell>
          <cell r="F1183">
            <v>-1.8048136439066109E-3</v>
          </cell>
          <cell r="G1183">
            <v>74.13013034579339</v>
          </cell>
          <cell r="H1183">
            <v>4.0180184909632821E-4</v>
          </cell>
        </row>
        <row r="1184">
          <cell r="A1184">
            <v>36103</v>
          </cell>
          <cell r="B1184">
            <v>827.37</v>
          </cell>
          <cell r="C1184">
            <v>9936.41</v>
          </cell>
          <cell r="E1184">
            <v>110.39843082835183</v>
          </cell>
          <cell r="F1184">
            <v>3.9923308416660586E-3</v>
          </cell>
          <cell r="G1184">
            <v>74.332486504602187</v>
          </cell>
          <cell r="H1184">
            <v>2.7297423849772517E-3</v>
          </cell>
        </row>
        <row r="1185">
          <cell r="A1185">
            <v>36104</v>
          </cell>
          <cell r="B1185">
            <v>832.99</v>
          </cell>
          <cell r="C1185">
            <v>9970.4699999999993</v>
          </cell>
          <cell r="E1185">
            <v>111.14832408198122</v>
          </cell>
          <cell r="F1185">
            <v>6.7926079021478625E-3</v>
          </cell>
          <cell r="G1185">
            <v>74.58728320586016</v>
          </cell>
          <cell r="H1185">
            <v>3.4277973634340153E-3</v>
          </cell>
        </row>
        <row r="1186">
          <cell r="A1186">
            <v>36105</v>
          </cell>
          <cell r="B1186">
            <v>836.49</v>
          </cell>
          <cell r="C1186">
            <v>10015.709999999999</v>
          </cell>
          <cell r="E1186">
            <v>111.61533945345859</v>
          </cell>
          <cell r="F1186">
            <v>4.201731113218754E-3</v>
          </cell>
          <cell r="G1186">
            <v>74.925715465546332</v>
          </cell>
          <cell r="H1186">
            <v>4.5373989390671277E-3</v>
          </cell>
        </row>
        <row r="1187">
          <cell r="A1187">
            <v>36108</v>
          </cell>
          <cell r="B1187">
            <v>837.7</v>
          </cell>
          <cell r="C1187">
            <v>10080.120000000001</v>
          </cell>
          <cell r="E1187">
            <v>111.77679333902648</v>
          </cell>
          <cell r="F1187">
            <v>1.4465205800429093E-3</v>
          </cell>
          <cell r="G1187">
            <v>75.40755502890589</v>
          </cell>
          <cell r="H1187">
            <v>6.4308970607178662E-3</v>
          </cell>
        </row>
        <row r="1188">
          <cell r="A1188">
            <v>36109</v>
          </cell>
          <cell r="B1188">
            <v>859.03</v>
          </cell>
          <cell r="C1188">
            <v>10198.49</v>
          </cell>
          <cell r="E1188">
            <v>114.62291844577284</v>
          </cell>
          <cell r="F1188">
            <v>2.5462576101229484E-2</v>
          </cell>
          <cell r="G1188">
            <v>76.293059595197903</v>
          </cell>
          <cell r="H1188">
            <v>1.1742915758939265E-2</v>
          </cell>
        </row>
        <row r="1189">
          <cell r="A1189">
            <v>36110</v>
          </cell>
          <cell r="B1189">
            <v>880.45</v>
          </cell>
          <cell r="C1189">
            <v>10307.799999999999</v>
          </cell>
          <cell r="E1189">
            <v>117.48105251921434</v>
          </cell>
          <cell r="F1189">
            <v>2.4935101218816591E-2</v>
          </cell>
          <cell r="G1189">
            <v>77.110787939722542</v>
          </cell>
          <cell r="H1189">
            <v>1.071825338849175E-2</v>
          </cell>
        </row>
        <row r="1190">
          <cell r="A1190">
            <v>36111</v>
          </cell>
          <cell r="B1190">
            <v>902.07</v>
          </cell>
          <cell r="C1190">
            <v>10518.79</v>
          </cell>
          <cell r="E1190">
            <v>120.36587318531168</v>
          </cell>
          <cell r="F1190">
            <v>2.4555624964506695E-2</v>
          </cell>
          <cell r="G1190">
            <v>78.689165978431305</v>
          </cell>
          <cell r="H1190">
            <v>2.0468965249617055E-2</v>
          </cell>
        </row>
        <row r="1191">
          <cell r="A1191">
            <v>36112</v>
          </cell>
          <cell r="B1191">
            <v>945.29</v>
          </cell>
          <cell r="C1191">
            <v>10918.31</v>
          </cell>
          <cell r="E1191">
            <v>126.1328458582408</v>
          </cell>
          <cell r="F1191">
            <v>4.7912024565720968E-2</v>
          </cell>
          <cell r="G1191">
            <v>81.677902857074457</v>
          </cell>
          <cell r="H1191">
            <v>3.7981554912684734E-2</v>
          </cell>
        </row>
        <row r="1192">
          <cell r="A1192">
            <v>36116</v>
          </cell>
          <cell r="B1192">
            <v>945.45</v>
          </cell>
          <cell r="C1192">
            <v>10909.07</v>
          </cell>
          <cell r="E1192">
            <v>126.1541951323655</v>
          </cell>
          <cell r="F1192">
            <v>1.6926022702046239E-4</v>
          </cell>
          <cell r="G1192">
            <v>81.60878008785474</v>
          </cell>
          <cell r="H1192">
            <v>-8.4628481880433259E-4</v>
          </cell>
        </row>
        <row r="1193">
          <cell r="A1193">
            <v>36117</v>
          </cell>
          <cell r="B1193">
            <v>923.22</v>
          </cell>
          <cell r="C1193">
            <v>10700.99</v>
          </cell>
          <cell r="E1193">
            <v>123.1879803586678</v>
          </cell>
          <cell r="F1193">
            <v>-2.3512613041408947E-2</v>
          </cell>
          <cell r="G1193">
            <v>80.052171232958685</v>
          </cell>
          <cell r="H1193">
            <v>-1.9074036558570207E-2</v>
          </cell>
        </row>
        <row r="1194">
          <cell r="A1194">
            <v>36118</v>
          </cell>
          <cell r="B1194">
            <v>950.53</v>
          </cell>
          <cell r="C1194">
            <v>10915.81</v>
          </cell>
          <cell r="E1194">
            <v>126.83203458582406</v>
          </cell>
          <cell r="F1194">
            <v>2.9581248239856084E-2</v>
          </cell>
          <cell r="G1194">
            <v>81.659200809125394</v>
          </cell>
          <cell r="H1194">
            <v>2.0074778128005066E-2</v>
          </cell>
        </row>
        <row r="1195">
          <cell r="A1195">
            <v>36119</v>
          </cell>
          <cell r="B1195">
            <v>976.75</v>
          </cell>
          <cell r="C1195">
            <v>11113.38</v>
          </cell>
          <cell r="E1195">
            <v>130.33064688300598</v>
          </cell>
          <cell r="F1195">
            <v>2.758461069087792E-2</v>
          </cell>
          <cell r="G1195">
            <v>83.137186254443591</v>
          </cell>
          <cell r="H1195">
            <v>1.8099435589296498E-2</v>
          </cell>
        </row>
        <row r="1196">
          <cell r="A1196">
            <v>36122</v>
          </cell>
          <cell r="B1196">
            <v>992</v>
          </cell>
          <cell r="C1196">
            <v>11342.98</v>
          </cell>
          <cell r="E1196">
            <v>132.36549957301452</v>
          </cell>
          <cell r="F1196">
            <v>1.5613002303557666E-2</v>
          </cell>
          <cell r="G1196">
            <v>84.854782338085144</v>
          </cell>
          <cell r="H1196">
            <v>2.0659781272664324E-2</v>
          </cell>
        </row>
        <row r="1197">
          <cell r="A1197">
            <v>36123</v>
          </cell>
          <cell r="B1197">
            <v>1031.78</v>
          </cell>
          <cell r="C1197">
            <v>11727.93</v>
          </cell>
          <cell r="E1197">
            <v>137.67346285226301</v>
          </cell>
          <cell r="F1197">
            <v>4.0100806451612847E-2</v>
          </cell>
          <cell r="G1197">
            <v>87.734523681281189</v>
          </cell>
          <cell r="H1197">
            <v>3.3937289847994156E-2</v>
          </cell>
        </row>
        <row r="1198">
          <cell r="A1198">
            <v>36124</v>
          </cell>
          <cell r="B1198">
            <v>1064.42</v>
          </cell>
          <cell r="C1198">
            <v>12519.69</v>
          </cell>
          <cell r="E1198">
            <v>142.02871477369769</v>
          </cell>
          <cell r="F1198">
            <v>3.1634650797650599E-2</v>
          </cell>
          <cell r="G1198">
            <v>93.657537074939853</v>
          </cell>
          <cell r="H1198">
            <v>6.7510634869069053E-2</v>
          </cell>
        </row>
        <row r="1199">
          <cell r="A1199">
            <v>36125</v>
          </cell>
          <cell r="B1199">
            <v>1035.52</v>
          </cell>
          <cell r="C1199">
            <v>12159.3</v>
          </cell>
          <cell r="E1199">
            <v>138.17250213492741</v>
          </cell>
          <cell r="F1199">
            <v>-2.7150936660340741E-2</v>
          </cell>
          <cell r="G1199">
            <v>90.961524650795354</v>
          </cell>
          <cell r="H1199">
            <v>-2.8785856518811603E-2</v>
          </cell>
        </row>
        <row r="1200">
          <cell r="A1200">
            <v>36126</v>
          </cell>
          <cell r="B1200">
            <v>1033.6300000000001</v>
          </cell>
          <cell r="C1200">
            <v>11827.98</v>
          </cell>
          <cell r="E1200">
            <v>137.92031383432965</v>
          </cell>
          <cell r="F1200">
            <v>-1.8251699629170393E-3</v>
          </cell>
          <cell r="G1200">
            <v>88.482979640202515</v>
          </cell>
          <cell r="H1200">
            <v>-2.7248279095013705E-2</v>
          </cell>
        </row>
        <row r="1201">
          <cell r="A1201">
            <v>36129</v>
          </cell>
          <cell r="B1201">
            <v>1025.6199999999999</v>
          </cell>
          <cell r="C1201">
            <v>11877.87</v>
          </cell>
          <cell r="E1201">
            <v>136.85151579846283</v>
          </cell>
          <cell r="F1201">
            <v>-7.7493880789066827E-3</v>
          </cell>
          <cell r="G1201">
            <v>88.856197709073939</v>
          </cell>
          <cell r="H1201">
            <v>4.2179645214146522E-3</v>
          </cell>
        </row>
        <row r="1202">
          <cell r="A1202">
            <v>36130</v>
          </cell>
          <cell r="B1202">
            <v>1046.49</v>
          </cell>
          <cell r="C1202">
            <v>11805.87</v>
          </cell>
          <cell r="E1202">
            <v>139.63626174210074</v>
          </cell>
          <cell r="F1202">
            <v>2.0348667147676469E-2</v>
          </cell>
          <cell r="G1202">
            <v>88.317578728141044</v>
          </cell>
          <cell r="H1202">
            <v>-6.0616928792789349E-3</v>
          </cell>
        </row>
        <row r="1203">
          <cell r="A1203">
            <v>36131</v>
          </cell>
          <cell r="B1203">
            <v>1068.6199999999999</v>
          </cell>
          <cell r="C1203">
            <v>11900.06</v>
          </cell>
          <cell r="E1203">
            <v>142.58913321947051</v>
          </cell>
          <cell r="F1203">
            <v>2.1146881479995105E-2</v>
          </cell>
          <cell r="G1203">
            <v>89.022197086669777</v>
          </cell>
          <cell r="H1203">
            <v>7.9782345561996149E-3</v>
          </cell>
        </row>
        <row r="1204">
          <cell r="A1204">
            <v>36132</v>
          </cell>
          <cell r="B1204">
            <v>1073.6600000000001</v>
          </cell>
          <cell r="C1204">
            <v>12019.73</v>
          </cell>
          <cell r="E1204">
            <v>143.26163535439795</v>
          </cell>
          <cell r="F1204">
            <v>4.7163631599635991E-3</v>
          </cell>
          <cell r="G1204">
            <v>89.91742671789531</v>
          </cell>
          <cell r="H1204">
            <v>1.0056251817217587E-2</v>
          </cell>
        </row>
        <row r="1205">
          <cell r="A1205">
            <v>36133</v>
          </cell>
          <cell r="B1205">
            <v>1049.52</v>
          </cell>
          <cell r="C1205">
            <v>11639.67</v>
          </cell>
          <cell r="E1205">
            <v>140.04056362083688</v>
          </cell>
          <cell r="F1205">
            <v>-2.248384032188977E-2</v>
          </cell>
          <cell r="G1205">
            <v>87.074266580487631</v>
          </cell>
          <cell r="H1205">
            <v>-3.1619678645027682E-2</v>
          </cell>
        </row>
        <row r="1206">
          <cell r="A1206">
            <v>36136</v>
          </cell>
          <cell r="B1206">
            <v>1027.3599999999999</v>
          </cell>
          <cell r="C1206">
            <v>11523.89</v>
          </cell>
          <cell r="E1206">
            <v>137.08368915456873</v>
          </cell>
          <cell r="F1206">
            <v>-2.111441420839999E-2</v>
          </cell>
          <cell r="G1206">
            <v>86.208137335870816</v>
          </cell>
          <cell r="H1206">
            <v>-9.9470173982597609E-3</v>
          </cell>
        </row>
        <row r="1207">
          <cell r="A1207">
            <v>36138</v>
          </cell>
          <cell r="B1207">
            <v>1018.45</v>
          </cell>
          <cell r="C1207">
            <v>11340.12</v>
          </cell>
          <cell r="E1207">
            <v>135.89480145175062</v>
          </cell>
          <cell r="F1207">
            <v>-8.6727145304470454E-3</v>
          </cell>
          <cell r="G1207">
            <v>84.833387195231424</v>
          </cell>
          <cell r="H1207">
            <v>-1.5946872106554211E-2</v>
          </cell>
        </row>
        <row r="1208">
          <cell r="A1208">
            <v>36139</v>
          </cell>
          <cell r="B1208">
            <v>1023.38</v>
          </cell>
          <cell r="C1208">
            <v>11410.7</v>
          </cell>
          <cell r="E1208">
            <v>136.55262596071734</v>
          </cell>
          <cell r="F1208">
            <v>4.8406892827337344E-3</v>
          </cell>
          <cell r="G1208">
            <v>85.361383412929243</v>
          </cell>
          <cell r="H1208">
            <v>6.2239200290648E-3</v>
          </cell>
        </row>
        <row r="1209">
          <cell r="A1209">
            <v>36140</v>
          </cell>
          <cell r="B1209">
            <v>1034.6600000000001</v>
          </cell>
          <cell r="C1209">
            <v>11683.26</v>
          </cell>
          <cell r="E1209">
            <v>138.05774978650726</v>
          </cell>
          <cell r="F1209">
            <v>1.1022298657390239E-2</v>
          </cell>
          <cell r="G1209">
            <v>87.40035548852741</v>
          </cell>
          <cell r="H1209">
            <v>2.3886352283383205E-2</v>
          </cell>
        </row>
        <row r="1210">
          <cell r="A1210">
            <v>36143</v>
          </cell>
          <cell r="B1210">
            <v>1034.27</v>
          </cell>
          <cell r="C1210">
            <v>11694.65</v>
          </cell>
          <cell r="E1210">
            <v>138.00571093082834</v>
          </cell>
          <cell r="F1210">
            <v>-3.7693541839833866E-4</v>
          </cell>
          <cell r="G1210">
            <v>87.485562018983316</v>
          </cell>
          <cell r="H1210">
            <v>9.7489912918136135E-4</v>
          </cell>
        </row>
        <row r="1211">
          <cell r="A1211">
            <v>36144</v>
          </cell>
          <cell r="B1211">
            <v>1041.03</v>
          </cell>
          <cell r="C1211">
            <v>11660.32</v>
          </cell>
          <cell r="E1211">
            <v>138.90771776259606</v>
          </cell>
          <cell r="F1211">
            <v>6.5360109062431171E-3</v>
          </cell>
          <cell r="G1211">
            <v>87.22874549654685</v>
          </cell>
          <cell r="H1211">
            <v>-2.9355303493476814E-3</v>
          </cell>
        </row>
        <row r="1212">
          <cell r="A1212">
            <v>36145</v>
          </cell>
          <cell r="B1212">
            <v>1039.31</v>
          </cell>
          <cell r="C1212">
            <v>11598.46</v>
          </cell>
          <cell r="E1212">
            <v>138.67821306575573</v>
          </cell>
          <cell r="F1212">
            <v>-1.6522098306487321E-3</v>
          </cell>
          <cell r="G1212">
            <v>86.765982022095329</v>
          </cell>
          <cell r="H1212">
            <v>-5.3051717277057264E-3</v>
          </cell>
        </row>
        <row r="1213">
          <cell r="A1213">
            <v>36146</v>
          </cell>
          <cell r="B1213">
            <v>1039.18</v>
          </cell>
          <cell r="C1213">
            <v>11681.96</v>
          </cell>
          <cell r="E1213">
            <v>138.66086678052946</v>
          </cell>
          <cell r="F1213">
            <v>-1.2508298775126825E-4</v>
          </cell>
          <cell r="G1213">
            <v>87.39063042359389</v>
          </cell>
          <cell r="H1213">
            <v>7.1992316221292096E-3</v>
          </cell>
        </row>
        <row r="1214">
          <cell r="A1214">
            <v>36147</v>
          </cell>
          <cell r="B1214">
            <v>1051.5</v>
          </cell>
          <cell r="C1214">
            <v>12012.7</v>
          </cell>
          <cell r="E1214">
            <v>140.30476088812981</v>
          </cell>
          <cell r="F1214">
            <v>1.1855501453068795E-2</v>
          </cell>
          <cell r="G1214">
            <v>89.864836559062567</v>
          </cell>
          <cell r="H1214">
            <v>2.8312029830610763E-2</v>
          </cell>
        </row>
        <row r="1215">
          <cell r="A1215">
            <v>36150</v>
          </cell>
          <cell r="B1215">
            <v>1069.93</v>
          </cell>
          <cell r="C1215">
            <v>12210.16</v>
          </cell>
          <cell r="E1215">
            <v>142.76393040136634</v>
          </cell>
          <cell r="F1215">
            <v>1.7527341892534354E-2</v>
          </cell>
          <cell r="G1215">
            <v>91.341999114271005</v>
          </cell>
          <cell r="H1215">
            <v>1.643760353625745E-2</v>
          </cell>
        </row>
        <row r="1216">
          <cell r="A1216">
            <v>36151</v>
          </cell>
          <cell r="B1216">
            <v>1073.5899999999999</v>
          </cell>
          <cell r="C1216">
            <v>12459.14</v>
          </cell>
          <cell r="E1216">
            <v>143.25229504696838</v>
          </cell>
          <cell r="F1216">
            <v>3.4207845373062096E-3</v>
          </cell>
          <cell r="G1216">
            <v>93.20457347361365</v>
          </cell>
          <cell r="H1216">
            <v>2.0391215184731415E-2</v>
          </cell>
        </row>
        <row r="1217">
          <cell r="A1217">
            <v>36152</v>
          </cell>
          <cell r="B1217">
            <v>1085.93</v>
          </cell>
          <cell r="C1217">
            <v>12582.95</v>
          </cell>
          <cell r="E1217">
            <v>144.89885781383433</v>
          </cell>
          <cell r="F1217">
            <v>1.1494145809852974E-2</v>
          </cell>
          <cell r="G1217">
            <v>94.130773696242827</v>
          </cell>
          <cell r="H1217">
            <v>9.9372829906398952E-3</v>
          </cell>
        </row>
        <row r="1218">
          <cell r="A1218">
            <v>36153</v>
          </cell>
          <cell r="B1218">
            <v>1094.58</v>
          </cell>
          <cell r="C1218">
            <v>12623.43</v>
          </cell>
          <cell r="E1218">
            <v>146.05305294619981</v>
          </cell>
          <cell r="F1218">
            <v>7.9655226395807244E-3</v>
          </cell>
          <cell r="G1218">
            <v>94.433597256633988</v>
          </cell>
          <cell r="H1218">
            <v>3.2170516452818543E-3</v>
          </cell>
        </row>
        <row r="1219">
          <cell r="A1219">
            <v>36157</v>
          </cell>
          <cell r="B1219">
            <v>1107.31</v>
          </cell>
          <cell r="C1219">
            <v>12677.22</v>
          </cell>
          <cell r="E1219">
            <v>147.75165456874464</v>
          </cell>
          <cell r="F1219">
            <v>1.1630031610297964E-2</v>
          </cell>
          <cell r="G1219">
            <v>94.835990520305927</v>
          </cell>
          <cell r="H1219">
            <v>4.2611239575931492E-3</v>
          </cell>
        </row>
        <row r="1220">
          <cell r="A1220">
            <v>36158</v>
          </cell>
          <cell r="B1220">
            <v>1109.2</v>
          </cell>
          <cell r="C1220">
            <v>12663.75</v>
          </cell>
          <cell r="E1220">
            <v>148.00384286934244</v>
          </cell>
          <cell r="F1220">
            <v>1.7068390965493396E-3</v>
          </cell>
          <cell r="G1220">
            <v>94.735223885956415</v>
          </cell>
          <cell r="H1220">
            <v>-1.0625357925474477E-3</v>
          </cell>
        </row>
        <row r="1221">
          <cell r="A1221">
            <v>36159</v>
          </cell>
          <cell r="B1221">
            <v>1082.6400000000001</v>
          </cell>
          <cell r="C1221">
            <v>12659.48</v>
          </cell>
          <cell r="E1221">
            <v>144.4598633646456</v>
          </cell>
          <cell r="F1221">
            <v>-2.3945185719437379E-2</v>
          </cell>
          <cell r="G1221">
            <v>94.703280788059402</v>
          </cell>
          <cell r="H1221">
            <v>-3.3718290395834405E-4</v>
          </cell>
        </row>
        <row r="1222">
          <cell r="A1222">
            <v>36164</v>
          </cell>
          <cell r="B1222">
            <v>1091.1199999999999</v>
          </cell>
          <cell r="C1222">
            <v>12780.61</v>
          </cell>
          <cell r="E1222">
            <v>145.5913748932536</v>
          </cell>
          <cell r="F1222">
            <v>7.8327052390452234E-3</v>
          </cell>
          <cell r="G1222">
            <v>95.609432415287216</v>
          </cell>
          <cell r="H1222">
            <v>9.5683235014394352E-3</v>
          </cell>
        </row>
        <row r="1223">
          <cell r="A1223">
            <v>36165</v>
          </cell>
          <cell r="B1223">
            <v>1109.2</v>
          </cell>
          <cell r="C1223">
            <v>12753.99</v>
          </cell>
          <cell r="E1223">
            <v>148.00384286934244</v>
          </cell>
          <cell r="F1223">
            <v>1.6570129774910347E-2</v>
          </cell>
          <cell r="G1223">
            <v>95.410293008725617</v>
          </cell>
          <cell r="H1223">
            <v>-2.0828426812181666E-3</v>
          </cell>
        </row>
        <row r="1224">
          <cell r="A1224">
            <v>36166</v>
          </cell>
          <cell r="B1224">
            <v>1084.81</v>
          </cell>
          <cell r="C1224">
            <v>12734.88</v>
          </cell>
          <cell r="E1224">
            <v>144.74941289496155</v>
          </cell>
          <cell r="F1224">
            <v>-2.198882077172748E-2</v>
          </cell>
          <cell r="G1224">
            <v>95.267334554203003</v>
          </cell>
          <cell r="H1224">
            <v>-1.498354632550436E-3</v>
          </cell>
        </row>
        <row r="1225">
          <cell r="A1225">
            <v>36167</v>
          </cell>
          <cell r="B1225">
            <v>1075.4000000000001</v>
          </cell>
          <cell r="C1225">
            <v>12604.66</v>
          </cell>
          <cell r="E1225">
            <v>143.49380871050383</v>
          </cell>
          <cell r="F1225">
            <v>-8.6743300670163448E-3</v>
          </cell>
          <cell r="G1225">
            <v>94.293182280632465</v>
          </cell>
          <cell r="H1225">
            <v>-1.0225459525334823E-2</v>
          </cell>
        </row>
        <row r="1226">
          <cell r="A1226">
            <v>36168</v>
          </cell>
          <cell r="B1226">
            <v>1060.58</v>
          </cell>
          <cell r="C1226">
            <v>11971.52</v>
          </cell>
          <cell r="E1226">
            <v>141.51633219470537</v>
          </cell>
          <cell r="F1226">
            <v>-1.3780918727915203E-2</v>
          </cell>
          <cell r="G1226">
            <v>89.556776425245658</v>
          </cell>
          <cell r="H1226">
            <v>-5.0230628989596071E-2</v>
          </cell>
        </row>
        <row r="1227">
          <cell r="A1227">
            <v>36172</v>
          </cell>
          <cell r="B1227">
            <v>1026.05</v>
          </cell>
          <cell r="C1227">
            <v>11534.25</v>
          </cell>
          <cell r="E1227">
            <v>136.9088919726729</v>
          </cell>
          <cell r="F1227">
            <v>-3.2557657131003892E-2</v>
          </cell>
          <cell r="G1227">
            <v>86.285638622571724</v>
          </cell>
          <cell r="H1227">
            <v>-3.6525854695143023E-2</v>
          </cell>
        </row>
        <row r="1228">
          <cell r="A1228">
            <v>36173</v>
          </cell>
          <cell r="B1228">
            <v>1024.0999999999999</v>
          </cell>
          <cell r="C1228">
            <v>11534.25</v>
          </cell>
          <cell r="E1228">
            <v>136.64869769427835</v>
          </cell>
          <cell r="F1228">
            <v>-1.9004921787438844E-3</v>
          </cell>
          <cell r="G1228">
            <v>86.285638622571724</v>
          </cell>
          <cell r="H1228">
            <v>0</v>
          </cell>
        </row>
        <row r="1229">
          <cell r="A1229">
            <v>36174</v>
          </cell>
          <cell r="B1229">
            <v>993.91</v>
          </cell>
          <cell r="C1229">
            <v>11118.2</v>
          </cell>
          <cell r="E1229">
            <v>132.62035653287788</v>
          </cell>
          <cell r="F1229">
            <v>-2.9479543013377296E-2</v>
          </cell>
          <cell r="G1229">
            <v>83.173243802889402</v>
          </cell>
          <cell r="H1229">
            <v>-3.6070832520536555E-2</v>
          </cell>
        </row>
        <row r="1230">
          <cell r="A1230">
            <v>36175</v>
          </cell>
          <cell r="B1230">
            <v>997.68</v>
          </cell>
          <cell r="C1230">
            <v>11457</v>
          </cell>
          <cell r="E1230">
            <v>133.12339880444063</v>
          </cell>
          <cell r="F1230">
            <v>3.7930999788711173E-3</v>
          </cell>
          <cell r="G1230">
            <v>85.707745340945806</v>
          </cell>
          <cell r="H1230">
            <v>3.0472558507671943E-2</v>
          </cell>
        </row>
        <row r="1231">
          <cell r="A1231">
            <v>36178</v>
          </cell>
          <cell r="B1231">
            <v>1001.38</v>
          </cell>
          <cell r="C1231">
            <v>11463.55</v>
          </cell>
          <cell r="E1231">
            <v>133.61710076857383</v>
          </cell>
          <cell r="F1231">
            <v>3.7086039611897714E-3</v>
          </cell>
          <cell r="G1231">
            <v>85.756744706572334</v>
          </cell>
          <cell r="H1231">
            <v>5.7170288906349676E-4</v>
          </cell>
        </row>
        <row r="1232">
          <cell r="A1232">
            <v>36179</v>
          </cell>
          <cell r="B1232">
            <v>991.39</v>
          </cell>
          <cell r="C1232">
            <v>11335.55</v>
          </cell>
          <cell r="E1232">
            <v>132.28410546541417</v>
          </cell>
          <cell r="F1232">
            <v>-9.9762327987374944E-3</v>
          </cell>
          <cell r="G1232">
            <v>84.799199851580539</v>
          </cell>
          <cell r="H1232">
            <v>-1.1165825595038092E-2</v>
          </cell>
        </row>
        <row r="1233">
          <cell r="A1233">
            <v>36180</v>
          </cell>
          <cell r="B1233">
            <v>990.24</v>
          </cell>
          <cell r="C1233">
            <v>11230.5</v>
          </cell>
          <cell r="E1233">
            <v>132.13065755764305</v>
          </cell>
          <cell r="F1233">
            <v>-1.1599874923087228E-3</v>
          </cell>
          <cell r="G1233">
            <v>84.013339796761102</v>
          </cell>
          <cell r="H1233">
            <v>-9.2673050712139826E-3</v>
          </cell>
        </row>
        <row r="1234">
          <cell r="A1234">
            <v>36181</v>
          </cell>
          <cell r="B1234">
            <v>979.65</v>
          </cell>
          <cell r="C1234">
            <v>11223.87</v>
          </cell>
          <cell r="E1234">
            <v>130.71760247651579</v>
          </cell>
          <cell r="F1234">
            <v>-1.0694377120698095E-2</v>
          </cell>
          <cell r="G1234">
            <v>83.963741965600207</v>
          </cell>
          <cell r="H1234">
            <v>-5.9035661813799933E-4</v>
          </cell>
        </row>
        <row r="1235">
          <cell r="A1235">
            <v>36182</v>
          </cell>
          <cell r="B1235">
            <v>979.22</v>
          </cell>
          <cell r="C1235">
            <v>11265.32</v>
          </cell>
          <cell r="E1235">
            <v>130.66022630230572</v>
          </cell>
          <cell r="F1235">
            <v>-4.389322717297528E-4</v>
          </cell>
          <cell r="G1235">
            <v>84.273821920595594</v>
          </cell>
          <cell r="H1235">
            <v>3.6930221037840827E-3</v>
          </cell>
        </row>
        <row r="1236">
          <cell r="A1236">
            <v>36185</v>
          </cell>
          <cell r="B1236">
            <v>957.98</v>
          </cell>
          <cell r="C1236">
            <v>10923.94</v>
          </cell>
          <cell r="E1236">
            <v>127.82611016225447</v>
          </cell>
          <cell r="F1236">
            <v>-2.1690733440901999E-2</v>
          </cell>
          <cell r="G1236">
            <v>81.720019869055733</v>
          </cell>
          <cell r="H1236">
            <v>-3.0303622089741022E-2</v>
          </cell>
        </row>
        <row r="1237">
          <cell r="A1237">
            <v>36186</v>
          </cell>
          <cell r="B1237">
            <v>939.32</v>
          </cell>
          <cell r="C1237">
            <v>10330.68</v>
          </cell>
          <cell r="E1237">
            <v>125.33625106746371</v>
          </cell>
          <cell r="F1237">
            <v>-1.9478485980918059E-2</v>
          </cell>
          <cell r="G1237">
            <v>77.28194908255233</v>
          </cell>
          <cell r="H1237">
            <v>-5.4308244095079172E-2</v>
          </cell>
        </row>
        <row r="1238">
          <cell r="A1238">
            <v>36187</v>
          </cell>
          <cell r="B1238">
            <v>941.76</v>
          </cell>
          <cell r="C1238">
            <v>10227.93</v>
          </cell>
          <cell r="E1238">
            <v>125.66182749786505</v>
          </cell>
          <cell r="F1238">
            <v>2.5976238129707951E-3</v>
          </cell>
          <cell r="G1238">
            <v>76.513294911846032</v>
          </cell>
          <cell r="H1238">
            <v>-9.9461022894909989E-3</v>
          </cell>
        </row>
        <row r="1239">
          <cell r="A1239">
            <v>36188</v>
          </cell>
          <cell r="B1239">
            <v>890.1</v>
          </cell>
          <cell r="C1239">
            <v>9721.06</v>
          </cell>
          <cell r="E1239">
            <v>118.76868061485908</v>
          </cell>
          <cell r="F1239">
            <v>-5.4854740061161977E-2</v>
          </cell>
          <cell r="G1239">
            <v>72.721492094270289</v>
          </cell>
          <cell r="H1239">
            <v>-4.9557437330916554E-2</v>
          </cell>
        </row>
        <row r="1240">
          <cell r="A1240">
            <v>36189</v>
          </cell>
          <cell r="B1240">
            <v>884.96</v>
          </cell>
          <cell r="C1240">
            <v>9507.65</v>
          </cell>
          <cell r="E1240">
            <v>118.08283518360376</v>
          </cell>
          <cell r="F1240">
            <v>-5.7746320638129012E-3</v>
          </cell>
          <cell r="G1240">
            <v>71.125010473146844</v>
          </cell>
          <cell r="H1240">
            <v>-2.195336722538499E-2</v>
          </cell>
        </row>
        <row r="1241">
          <cell r="A1241">
            <v>36192</v>
          </cell>
          <cell r="B1241">
            <v>868.48</v>
          </cell>
          <cell r="C1241">
            <v>9524.56</v>
          </cell>
          <cell r="E1241">
            <v>115.88385994876174</v>
          </cell>
          <cell r="F1241">
            <v>-1.8622310612909088E-2</v>
          </cell>
          <cell r="G1241">
            <v>71.251511125474281</v>
          </cell>
          <cell r="H1241">
            <v>1.7785677848891623E-3</v>
          </cell>
        </row>
        <row r="1242">
          <cell r="A1242">
            <v>36193</v>
          </cell>
          <cell r="B1242">
            <v>851.26</v>
          </cell>
          <cell r="C1242">
            <v>9348.69</v>
          </cell>
          <cell r="E1242">
            <v>113.58614432109306</v>
          </cell>
          <cell r="F1242">
            <v>-1.982774502579232E-2</v>
          </cell>
          <cell r="G1242">
            <v>69.93585945635391</v>
          </cell>
          <cell r="H1242">
            <v>-1.8464894966276568E-2</v>
          </cell>
        </row>
        <row r="1243">
          <cell r="A1243">
            <v>36194</v>
          </cell>
          <cell r="B1243">
            <v>847.74</v>
          </cell>
          <cell r="C1243">
            <v>9327.19</v>
          </cell>
          <cell r="E1243">
            <v>113.11646029035012</v>
          </cell>
          <cell r="F1243">
            <v>-4.1350468716959687E-3</v>
          </cell>
          <cell r="G1243">
            <v>69.775021843992008</v>
          </cell>
          <cell r="H1243">
            <v>-2.2997874568522203E-3</v>
          </cell>
        </row>
        <row r="1244">
          <cell r="A1244">
            <v>36195</v>
          </cell>
          <cell r="B1244">
            <v>850.79</v>
          </cell>
          <cell r="C1244">
            <v>9423.69</v>
          </cell>
          <cell r="E1244">
            <v>113.52343082835181</v>
          </cell>
          <cell r="F1244">
            <v>3.5978012126358649E-3</v>
          </cell>
          <cell r="G1244">
            <v>70.496920894825664</v>
          </cell>
          <cell r="H1244">
            <v>1.0346095662251864E-2</v>
          </cell>
        </row>
        <row r="1245">
          <cell r="A1245">
            <v>36196</v>
          </cell>
          <cell r="B1245">
            <v>854.62</v>
          </cell>
          <cell r="C1245">
            <v>9396.7800000000007</v>
          </cell>
          <cell r="E1245">
            <v>114.03447907771135</v>
          </cell>
          <cell r="F1245">
            <v>4.5016984214674149E-3</v>
          </cell>
          <cell r="G1245">
            <v>70.295612050702005</v>
          </cell>
          <cell r="H1245">
            <v>-2.8555693152044759E-3</v>
          </cell>
        </row>
        <row r="1246">
          <cell r="A1246">
            <v>36199</v>
          </cell>
          <cell r="B1246">
            <v>854.62</v>
          </cell>
          <cell r="C1246">
            <v>9501.1</v>
          </cell>
          <cell r="E1246">
            <v>114.03447907771135</v>
          </cell>
          <cell r="F1246">
            <v>0</v>
          </cell>
          <cell r="G1246">
            <v>71.076011107520316</v>
          </cell>
          <cell r="H1246">
            <v>1.1101675254714838E-2</v>
          </cell>
        </row>
        <row r="1247">
          <cell r="A1247">
            <v>36200</v>
          </cell>
          <cell r="B1247">
            <v>861.73</v>
          </cell>
          <cell r="C1247">
            <v>9648.2199999999993</v>
          </cell>
          <cell r="E1247">
            <v>114.98318744662681</v>
          </cell>
          <cell r="F1247">
            <v>8.319487023472405E-3</v>
          </cell>
          <cell r="G1247">
            <v>72.176589225226522</v>
          </cell>
          <cell r="H1247">
            <v>1.5484522844723347E-2</v>
          </cell>
        </row>
        <row r="1248">
          <cell r="A1248">
            <v>36201</v>
          </cell>
          <cell r="B1248">
            <v>902.03</v>
          </cell>
          <cell r="C1248">
            <v>9955.84</v>
          </cell>
          <cell r="E1248">
            <v>120.36053586678052</v>
          </cell>
          <cell r="F1248">
            <v>4.6766388543975523E-2</v>
          </cell>
          <cell r="G1248">
            <v>74.477838821262281</v>
          </cell>
          <cell r="H1248">
            <v>3.188360132749879E-2</v>
          </cell>
        </row>
        <row r="1249">
          <cell r="A1249">
            <v>36202</v>
          </cell>
          <cell r="B1249">
            <v>908.78</v>
          </cell>
          <cell r="C1249">
            <v>10116.48</v>
          </cell>
          <cell r="E1249">
            <v>121.26120836891545</v>
          </cell>
          <cell r="F1249">
            <v>7.4831214039443594E-3</v>
          </cell>
          <cell r="G1249">
            <v>75.679557614276987</v>
          </cell>
          <cell r="H1249">
            <v>1.6135253278477757E-2</v>
          </cell>
        </row>
        <row r="1250">
          <cell r="A1250">
            <v>36203</v>
          </cell>
          <cell r="B1250">
            <v>921.68</v>
          </cell>
          <cell r="C1250">
            <v>10208.07</v>
          </cell>
          <cell r="E1250">
            <v>122.98249359521776</v>
          </cell>
          <cell r="F1250">
            <v>1.4194854640287025E-2</v>
          </cell>
          <cell r="G1250">
            <v>76.364725842938697</v>
          </cell>
          <cell r="H1250">
            <v>9.0535443158095141E-3</v>
          </cell>
        </row>
        <row r="1251">
          <cell r="A1251">
            <v>36206</v>
          </cell>
          <cell r="B1251">
            <v>922.05</v>
          </cell>
          <cell r="C1251">
            <v>10251.5</v>
          </cell>
          <cell r="E1251">
            <v>123.03186379163107</v>
          </cell>
          <cell r="F1251">
            <v>4.0144084714865969E-4</v>
          </cell>
          <cell r="G1251">
            <v>76.689617819909756</v>
          </cell>
          <cell r="H1251">
            <v>4.2544770950827537E-3</v>
          </cell>
        </row>
        <row r="1252">
          <cell r="A1252">
            <v>36207</v>
          </cell>
          <cell r="B1252">
            <v>925.9</v>
          </cell>
          <cell r="C1252">
            <v>10239.43</v>
          </cell>
          <cell r="E1252">
            <v>123.54558070025618</v>
          </cell>
          <cell r="F1252">
            <v>4.1754785532237548E-3</v>
          </cell>
          <cell r="G1252">
            <v>76.599324332411697</v>
          </cell>
          <cell r="H1252">
            <v>-1.1773886748280837E-3</v>
          </cell>
        </row>
        <row r="1253">
          <cell r="A1253">
            <v>36208</v>
          </cell>
          <cell r="B1253">
            <v>930.59</v>
          </cell>
          <cell r="C1253">
            <v>10329.66</v>
          </cell>
          <cell r="E1253">
            <v>124.17138129803587</v>
          </cell>
          <cell r="F1253">
            <v>5.0653418295714125E-3</v>
          </cell>
          <cell r="G1253">
            <v>77.274318646989116</v>
          </cell>
          <cell r="H1253">
            <v>8.812013949995201E-3</v>
          </cell>
        </row>
        <row r="1254">
          <cell r="A1254">
            <v>36209</v>
          </cell>
          <cell r="B1254">
            <v>936.28</v>
          </cell>
          <cell r="C1254">
            <v>10464.86</v>
          </cell>
          <cell r="E1254">
            <v>124.93061485909477</v>
          </cell>
          <cell r="F1254">
            <v>6.1144005415918468E-3</v>
          </cell>
          <cell r="G1254">
            <v>78.285725400074213</v>
          </cell>
          <cell r="H1254">
            <v>1.3088523726821677E-2</v>
          </cell>
        </row>
        <row r="1255">
          <cell r="A1255">
            <v>36210</v>
          </cell>
          <cell r="B1255">
            <v>937.04</v>
          </cell>
          <cell r="C1255">
            <v>10382.67</v>
          </cell>
          <cell r="E1255">
            <v>125.032023911187</v>
          </cell>
          <cell r="F1255">
            <v>8.1172298884935046E-4</v>
          </cell>
          <cell r="G1255">
            <v>77.670876871700955</v>
          </cell>
          <cell r="H1255">
            <v>-7.8539034444800038E-3</v>
          </cell>
        </row>
        <row r="1256">
          <cell r="A1256">
            <v>36213</v>
          </cell>
          <cell r="B1256">
            <v>932.22</v>
          </cell>
          <cell r="C1256">
            <v>10354.61</v>
          </cell>
          <cell r="E1256">
            <v>124.38887702818104</v>
          </cell>
          <cell r="F1256">
            <v>-5.1438572526251169E-3</v>
          </cell>
          <cell r="G1256">
            <v>77.460965085520726</v>
          </cell>
          <cell r="H1256">
            <v>-2.7025803574609597E-3</v>
          </cell>
        </row>
        <row r="1257">
          <cell r="A1257">
            <v>36214</v>
          </cell>
          <cell r="B1257">
            <v>925.62</v>
          </cell>
          <cell r="C1257">
            <v>10180.82</v>
          </cell>
          <cell r="E1257">
            <v>123.50821947053798</v>
          </cell>
          <cell r="F1257">
            <v>-7.0798738495206903E-3</v>
          </cell>
          <cell r="G1257">
            <v>76.160873520293961</v>
          </cell>
          <cell r="H1257">
            <v>-1.6783828652165655E-2</v>
          </cell>
        </row>
        <row r="1258">
          <cell r="A1258">
            <v>36215</v>
          </cell>
          <cell r="B1258">
            <v>918.8</v>
          </cell>
          <cell r="C1258">
            <v>9929.49</v>
          </cell>
          <cell r="E1258">
            <v>122.59820666097352</v>
          </cell>
          <cell r="F1258">
            <v>-7.3680343985651486E-3</v>
          </cell>
          <cell r="G1258">
            <v>74.280719235879204</v>
          </cell>
          <cell r="H1258">
            <v>-2.4686616598662892E-2</v>
          </cell>
        </row>
        <row r="1259">
          <cell r="A1259">
            <v>36216</v>
          </cell>
          <cell r="B1259">
            <v>893.19</v>
          </cell>
          <cell r="C1259">
            <v>9796.99</v>
          </cell>
          <cell r="E1259">
            <v>119.18098847139198</v>
          </cell>
          <cell r="F1259">
            <v>-2.7873313016978485E-2</v>
          </cell>
          <cell r="G1259">
            <v>73.289510694579093</v>
          </cell>
          <cell r="H1259">
            <v>-1.3344089172757201E-2</v>
          </cell>
        </row>
        <row r="1260">
          <cell r="A1260">
            <v>36217</v>
          </cell>
          <cell r="B1260">
            <v>889.46</v>
          </cell>
          <cell r="C1260">
            <v>9690.91</v>
          </cell>
          <cell r="E1260">
            <v>118.68328351836037</v>
          </cell>
          <cell r="F1260">
            <v>-4.1760431711059809E-3</v>
          </cell>
          <cell r="G1260">
            <v>72.495945396004629</v>
          </cell>
          <cell r="H1260">
            <v>-1.0827815482102321E-2</v>
          </cell>
        </row>
        <row r="1261">
          <cell r="A1261">
            <v>36220</v>
          </cell>
          <cell r="B1261">
            <v>889.46</v>
          </cell>
          <cell r="C1261">
            <v>9715.7900000000009</v>
          </cell>
          <cell r="E1261">
            <v>118.68328351836037</v>
          </cell>
          <cell r="F1261">
            <v>0</v>
          </cell>
          <cell r="G1261">
            <v>72.682068177193685</v>
          </cell>
          <cell r="H1261">
            <v>2.5673543557831469E-3</v>
          </cell>
        </row>
        <row r="1262">
          <cell r="A1262">
            <v>36221</v>
          </cell>
          <cell r="B1262">
            <v>889.68</v>
          </cell>
          <cell r="C1262">
            <v>9805.2900000000009</v>
          </cell>
          <cell r="E1262">
            <v>118.7126387702818</v>
          </cell>
          <cell r="F1262">
            <v>2.4734108335389138E-4</v>
          </cell>
          <cell r="G1262">
            <v>73.351601493769977</v>
          </cell>
          <cell r="H1262">
            <v>9.2118088184285352E-3</v>
          </cell>
        </row>
        <row r="1263">
          <cell r="A1263">
            <v>36222</v>
          </cell>
          <cell r="B1263">
            <v>906.18</v>
          </cell>
          <cell r="C1263">
            <v>9936.6200000000008</v>
          </cell>
          <cell r="E1263">
            <v>120.91428266438939</v>
          </cell>
          <cell r="F1263">
            <v>1.8545994065281901E-2</v>
          </cell>
          <cell r="G1263">
            <v>74.334057476629923</v>
          </cell>
          <cell r="H1263">
            <v>1.3393790494722779E-2</v>
          </cell>
        </row>
        <row r="1264">
          <cell r="A1264">
            <v>36223</v>
          </cell>
          <cell r="B1264">
            <v>915.6</v>
          </cell>
          <cell r="C1264">
            <v>9881.33</v>
          </cell>
          <cell r="E1264">
            <v>122.17122117847991</v>
          </cell>
          <cell r="F1264">
            <v>1.039528570482684E-2</v>
          </cell>
          <cell r="G1264">
            <v>73.92044298418854</v>
          </cell>
          <cell r="H1264">
            <v>-5.5642663199357845E-3</v>
          </cell>
        </row>
        <row r="1265">
          <cell r="A1265">
            <v>36224</v>
          </cell>
          <cell r="B1265">
            <v>922.79</v>
          </cell>
          <cell r="C1265">
            <v>9978.6299999999992</v>
          </cell>
          <cell r="E1265">
            <v>123.13060418445771</v>
          </cell>
          <cell r="F1265">
            <v>7.852774137177887E-3</v>
          </cell>
          <cell r="G1265">
            <v>74.648326690365892</v>
          </cell>
          <cell r="H1265">
            <v>9.8468525998016698E-3</v>
          </cell>
        </row>
        <row r="1266">
          <cell r="A1266">
            <v>36227</v>
          </cell>
          <cell r="B1266">
            <v>932.53</v>
          </cell>
          <cell r="C1266">
            <v>10053.57</v>
          </cell>
          <cell r="E1266">
            <v>124.43024124679761</v>
          </cell>
          <cell r="F1266">
            <v>1.0554947496180134E-2</v>
          </cell>
          <cell r="G1266">
            <v>75.208939279686888</v>
          </cell>
          <cell r="H1266">
            <v>7.5100489746591226E-3</v>
          </cell>
        </row>
        <row r="1267">
          <cell r="A1267">
            <v>36228</v>
          </cell>
          <cell r="B1267">
            <v>922.57</v>
          </cell>
          <cell r="C1267">
            <v>9935.08</v>
          </cell>
          <cell r="E1267">
            <v>123.10124893253629</v>
          </cell>
          <cell r="F1267">
            <v>-1.0680621534963963E-2</v>
          </cell>
          <cell r="G1267">
            <v>74.322537015093289</v>
          </cell>
          <cell r="H1267">
            <v>-1.1785863131206331E-2</v>
          </cell>
        </row>
        <row r="1268">
          <cell r="A1268">
            <v>36229</v>
          </cell>
          <cell r="B1268">
            <v>920.99</v>
          </cell>
          <cell r="C1268">
            <v>9884.35</v>
          </cell>
          <cell r="E1268">
            <v>122.89042485055508</v>
          </cell>
          <cell r="F1268">
            <v>-1.7126071734394621E-3</v>
          </cell>
          <cell r="G1268">
            <v>73.943035058111008</v>
          </cell>
          <cell r="H1268">
            <v>-5.1061491200874443E-3</v>
          </cell>
        </row>
        <row r="1269">
          <cell r="A1269">
            <v>36230</v>
          </cell>
          <cell r="B1269">
            <v>915.34</v>
          </cell>
          <cell r="C1269">
            <v>9835.4699999999993</v>
          </cell>
          <cell r="E1269">
            <v>122.13652860802733</v>
          </cell>
          <cell r="F1269">
            <v>-6.1347028740810217E-3</v>
          </cell>
          <cell r="G1269">
            <v>73.577372616611001</v>
          </cell>
          <cell r="H1269">
            <v>-4.9451911354819744E-3</v>
          </cell>
        </row>
        <row r="1270">
          <cell r="A1270">
            <v>36231</v>
          </cell>
          <cell r="B1270">
            <v>916.92</v>
          </cell>
          <cell r="C1270">
            <v>9959.1200000000008</v>
          </cell>
          <cell r="E1270">
            <v>122.34735269000852</v>
          </cell>
          <cell r="F1270">
            <v>1.7261345510954929E-3</v>
          </cell>
          <cell r="G1270">
            <v>74.502375908171445</v>
          </cell>
          <cell r="H1270">
            <v>1.257184455852145E-2</v>
          </cell>
        </row>
        <row r="1271">
          <cell r="A1271">
            <v>36234</v>
          </cell>
          <cell r="B1271">
            <v>919.14</v>
          </cell>
          <cell r="C1271">
            <v>10037.540000000001</v>
          </cell>
          <cell r="E1271">
            <v>122.64357386848846</v>
          </cell>
          <cell r="F1271">
            <v>2.4211490642587208E-3</v>
          </cell>
          <cell r="G1271">
            <v>75.089021748237528</v>
          </cell>
          <cell r="H1271">
            <v>7.8741896874423567E-3</v>
          </cell>
        </row>
        <row r="1272">
          <cell r="A1272">
            <v>36235</v>
          </cell>
          <cell r="B1272">
            <v>916.46</v>
          </cell>
          <cell r="C1272">
            <v>10061.94</v>
          </cell>
          <cell r="E1272">
            <v>122.28597352690007</v>
          </cell>
          <cell r="F1272">
            <v>-2.9157690884958898E-3</v>
          </cell>
          <cell r="G1272">
            <v>75.271553736220326</v>
          </cell>
          <cell r="H1272">
            <v>2.4308744971375251E-3</v>
          </cell>
        </row>
        <row r="1273">
          <cell r="A1273">
            <v>36236</v>
          </cell>
          <cell r="B1273">
            <v>921.14</v>
          </cell>
          <cell r="C1273">
            <v>10183.89</v>
          </cell>
          <cell r="E1273">
            <v>122.91043979504697</v>
          </cell>
          <cell r="F1273">
            <v>5.1066058529560809E-3</v>
          </cell>
          <cell r="G1273">
            <v>76.183839635175403</v>
          </cell>
          <cell r="H1273">
            <v>1.2119929158790343E-2</v>
          </cell>
        </row>
        <row r="1274">
          <cell r="A1274">
            <v>36237</v>
          </cell>
          <cell r="B1274">
            <v>921.14</v>
          </cell>
          <cell r="C1274">
            <v>10080.379999999999</v>
          </cell>
          <cell r="E1274">
            <v>122.91043979504697</v>
          </cell>
          <cell r="F1274">
            <v>0</v>
          </cell>
          <cell r="G1274">
            <v>75.409500041892571</v>
          </cell>
          <cell r="H1274">
            <v>-1.0164092502963129E-2</v>
          </cell>
        </row>
        <row r="1275">
          <cell r="A1275">
            <v>36238</v>
          </cell>
          <cell r="B1275">
            <v>931.43</v>
          </cell>
          <cell r="C1275">
            <v>10262.02</v>
          </cell>
          <cell r="E1275">
            <v>124.28346498719043</v>
          </cell>
          <cell r="F1275">
            <v>1.117094035651478E-2</v>
          </cell>
          <cell r="G1275">
            <v>76.768316037679398</v>
          </cell>
          <cell r="H1275">
            <v>1.8019161976037035E-2</v>
          </cell>
        </row>
        <row r="1276">
          <cell r="A1276">
            <v>36242</v>
          </cell>
          <cell r="B1276">
            <v>928.08</v>
          </cell>
          <cell r="C1276">
            <v>10372.25</v>
          </cell>
          <cell r="E1276">
            <v>123.83646456020494</v>
          </cell>
          <cell r="F1276">
            <v>-3.596620250582494E-3</v>
          </cell>
          <cell r="G1276">
            <v>77.592926735849275</v>
          </cell>
          <cell r="H1276">
            <v>1.0741549909276893E-2</v>
          </cell>
        </row>
        <row r="1277">
          <cell r="A1277">
            <v>36243</v>
          </cell>
          <cell r="B1277">
            <v>926.75</v>
          </cell>
          <cell r="C1277">
            <v>10385.040000000001</v>
          </cell>
          <cell r="E1277">
            <v>123.65899871904354</v>
          </cell>
          <cell r="F1277">
            <v>-1.4330661149901669E-3</v>
          </cell>
          <cell r="G1277">
            <v>77.688606413156663</v>
          </cell>
          <cell r="H1277">
            <v>1.2330979295718247E-3</v>
          </cell>
        </row>
        <row r="1278">
          <cell r="A1278">
            <v>36244</v>
          </cell>
          <cell r="B1278">
            <v>927.51</v>
          </cell>
          <cell r="C1278">
            <v>10372.209999999999</v>
          </cell>
          <cell r="E1278">
            <v>123.76040777113577</v>
          </cell>
          <cell r="F1278">
            <v>8.2007013757756653E-4</v>
          </cell>
          <cell r="G1278">
            <v>77.592627503082085</v>
          </cell>
          <cell r="H1278">
            <v>-1.2354309660821405E-3</v>
          </cell>
        </row>
        <row r="1279">
          <cell r="A1279">
            <v>36245</v>
          </cell>
          <cell r="B1279">
            <v>924.35</v>
          </cell>
          <cell r="C1279">
            <v>10248.56</v>
          </cell>
          <cell r="E1279">
            <v>123.33875960717336</v>
          </cell>
          <cell r="F1279">
            <v>-3.4069713534085055E-3</v>
          </cell>
          <cell r="G1279">
            <v>76.667624211521655</v>
          </cell>
          <cell r="H1279">
            <v>-1.1921278107558386E-2</v>
          </cell>
        </row>
        <row r="1280">
          <cell r="A1280">
            <v>36248</v>
          </cell>
          <cell r="B1280">
            <v>924.35</v>
          </cell>
          <cell r="C1280">
            <v>10146.74</v>
          </cell>
          <cell r="E1280">
            <v>123.33875960717336</v>
          </cell>
          <cell r="F1280">
            <v>0</v>
          </cell>
          <cell r="G1280">
            <v>75.905927202652393</v>
          </cell>
          <cell r="H1280">
            <v>-9.9350542905540795E-3</v>
          </cell>
        </row>
        <row r="1281">
          <cell r="A1281">
            <v>36249</v>
          </cell>
          <cell r="B1281">
            <v>912</v>
          </cell>
          <cell r="C1281">
            <v>10213.36</v>
          </cell>
          <cell r="E1281">
            <v>121.69086251067462</v>
          </cell>
          <cell r="F1281">
            <v>-1.3360739979445202E-2</v>
          </cell>
          <cell r="G1281">
            <v>76.40429937639891</v>
          </cell>
          <cell r="H1281">
            <v>6.5656555701634201E-3</v>
          </cell>
        </row>
        <row r="1282">
          <cell r="A1282">
            <v>36250</v>
          </cell>
          <cell r="B1282">
            <v>910.15</v>
          </cell>
          <cell r="C1282">
            <v>10223.07</v>
          </cell>
          <cell r="E1282">
            <v>121.44401152860802</v>
          </cell>
          <cell r="F1282">
            <v>-2.0285087719297268E-3</v>
          </cell>
          <cell r="G1282">
            <v>76.476938130633059</v>
          </cell>
          <cell r="H1282">
            <v>9.5071553337988668E-4</v>
          </cell>
        </row>
        <row r="1283">
          <cell r="A1283">
            <v>36255</v>
          </cell>
          <cell r="B1283">
            <v>908.79</v>
          </cell>
          <cell r="C1283">
            <v>10344.040000000001</v>
          </cell>
          <cell r="E1283">
            <v>121.26254269854823</v>
          </cell>
          <cell r="F1283">
            <v>-1.494259188046021E-3</v>
          </cell>
          <cell r="G1283">
            <v>77.381892826792111</v>
          </cell>
          <cell r="H1283">
            <v>1.1833040368499859E-2</v>
          </cell>
        </row>
        <row r="1284">
          <cell r="A1284">
            <v>36256</v>
          </cell>
          <cell r="B1284">
            <v>905.53</v>
          </cell>
          <cell r="C1284">
            <v>10335.51</v>
          </cell>
          <cell r="E1284">
            <v>120.82755123825788</v>
          </cell>
          <cell r="F1284">
            <v>-3.5871873590158643E-3</v>
          </cell>
          <cell r="G1284">
            <v>77.31808143918991</v>
          </cell>
          <cell r="H1284">
            <v>-8.2462944845551611E-4</v>
          </cell>
        </row>
        <row r="1285">
          <cell r="A1285">
            <v>36257</v>
          </cell>
          <cell r="B1285">
            <v>911.43</v>
          </cell>
          <cell r="C1285">
            <v>10344.120000000001</v>
          </cell>
          <cell r="E1285">
            <v>121.61480572160545</v>
          </cell>
          <cell r="F1285">
            <v>6.5155212969201237E-3</v>
          </cell>
          <cell r="G1285">
            <v>77.382491292326478</v>
          </cell>
          <cell r="H1285">
            <v>8.3305032843083993E-4</v>
          </cell>
        </row>
        <row r="1286">
          <cell r="A1286">
            <v>36258</v>
          </cell>
          <cell r="B1286">
            <v>936.43</v>
          </cell>
          <cell r="C1286">
            <v>10406.780000000001</v>
          </cell>
          <cell r="E1286">
            <v>124.95062980358666</v>
          </cell>
          <cell r="F1286">
            <v>2.7429424091811816E-2</v>
          </cell>
          <cell r="G1286">
            <v>77.851239422121694</v>
          </cell>
          <cell r="H1286">
            <v>6.0575476695940988E-3</v>
          </cell>
        </row>
        <row r="1287">
          <cell r="A1287">
            <v>36259</v>
          </cell>
          <cell r="B1287">
            <v>944.21</v>
          </cell>
          <cell r="C1287">
            <v>11005.06</v>
          </cell>
          <cell r="E1287">
            <v>125.98873825789923</v>
          </cell>
          <cell r="F1287">
            <v>8.3081490340977115E-3</v>
          </cell>
          <cell r="G1287">
            <v>82.326863920906789</v>
          </cell>
          <cell r="H1287">
            <v>5.7489444381451094E-2</v>
          </cell>
        </row>
        <row r="1288">
          <cell r="A1288">
            <v>36262</v>
          </cell>
          <cell r="B1288">
            <v>985.57</v>
          </cell>
          <cell r="C1288">
            <v>11502.06</v>
          </cell>
          <cell r="E1288">
            <v>131.50752561912896</v>
          </cell>
          <cell r="F1288">
            <v>4.3803814829328269E-2</v>
          </cell>
          <cell r="G1288">
            <v>86.044831053179635</v>
          </cell>
          <cell r="H1288">
            <v>4.5161044101531322E-2</v>
          </cell>
        </row>
        <row r="1289">
          <cell r="A1289">
            <v>36263</v>
          </cell>
          <cell r="B1289">
            <v>997.36</v>
          </cell>
          <cell r="C1289">
            <v>11544.66</v>
          </cell>
          <cell r="E1289">
            <v>133.08070025619128</v>
          </cell>
          <cell r="F1289">
            <v>1.1962620615481256E-2</v>
          </cell>
          <cell r="G1289">
            <v>86.363513950231606</v>
          </cell>
          <cell r="H1289">
            <v>3.703684383493222E-3</v>
          </cell>
        </row>
        <row r="1290">
          <cell r="A1290">
            <v>36264</v>
          </cell>
          <cell r="B1290">
            <v>1000.47</v>
          </cell>
          <cell r="C1290">
            <v>11428.39</v>
          </cell>
          <cell r="E1290">
            <v>133.49567677198974</v>
          </cell>
          <cell r="F1290">
            <v>3.1182321328306895E-3</v>
          </cell>
          <cell r="G1290">
            <v>85.49371910421678</v>
          </cell>
          <cell r="H1290">
            <v>-1.0071323018607803E-2</v>
          </cell>
        </row>
        <row r="1291">
          <cell r="A1291">
            <v>36265</v>
          </cell>
          <cell r="B1291">
            <v>990.23</v>
          </cell>
          <cell r="C1291">
            <v>11362.02</v>
          </cell>
          <cell r="E1291">
            <v>132.12932322801024</v>
          </cell>
          <cell r="F1291">
            <v>-1.0235189460953364E-2</v>
          </cell>
          <cell r="G1291">
            <v>84.997217135265174</v>
          </cell>
          <cell r="H1291">
            <v>-5.8074671935416378E-3</v>
          </cell>
        </row>
        <row r="1292">
          <cell r="A1292">
            <v>36266</v>
          </cell>
          <cell r="B1292">
            <v>999.52</v>
          </cell>
          <cell r="C1292">
            <v>11618.07</v>
          </cell>
          <cell r="E1292">
            <v>133.36891545687445</v>
          </cell>
          <cell r="F1292">
            <v>9.3816588065398498E-3</v>
          </cell>
          <cell r="G1292">
            <v>86.912680886207767</v>
          </cell>
          <cell r="H1292">
            <v>2.253560546452138E-2</v>
          </cell>
        </row>
        <row r="1293">
          <cell r="A1293">
            <v>36269</v>
          </cell>
          <cell r="B1293">
            <v>1031.4100000000001</v>
          </cell>
          <cell r="C1293">
            <v>12025.06</v>
          </cell>
          <cell r="E1293">
            <v>137.62409265584969</v>
          </cell>
          <cell r="F1293">
            <v>3.1905314550984665E-2</v>
          </cell>
          <cell r="G1293">
            <v>89.9572994841227</v>
          </cell>
          <cell r="H1293">
            <v>3.5030775335318065E-2</v>
          </cell>
        </row>
        <row r="1294">
          <cell r="A1294">
            <v>36270</v>
          </cell>
          <cell r="B1294">
            <v>1034.7</v>
          </cell>
          <cell r="C1294">
            <v>11940.79</v>
          </cell>
          <cell r="E1294">
            <v>138.06308710503842</v>
          </cell>
          <cell r="F1294">
            <v>3.1898081267391909E-3</v>
          </cell>
          <cell r="G1294">
            <v>89.32689085185585</v>
          </cell>
          <cell r="H1294">
            <v>-7.0078652414206077E-3</v>
          </cell>
        </row>
        <row r="1295">
          <cell r="A1295">
            <v>36271</v>
          </cell>
          <cell r="B1295">
            <v>1045.27</v>
          </cell>
          <cell r="C1295">
            <v>12125.99</v>
          </cell>
          <cell r="E1295">
            <v>139.47347352690008</v>
          </cell>
          <cell r="F1295">
            <v>1.021552140717108E-2</v>
          </cell>
          <cell r="G1295">
            <v>90.712338563922103</v>
          </cell>
          <cell r="H1295">
            <v>1.5509861575322859E-2</v>
          </cell>
        </row>
        <row r="1296">
          <cell r="A1296">
            <v>36272</v>
          </cell>
          <cell r="B1296">
            <v>1070.73</v>
          </cell>
          <cell r="C1296">
            <v>12335.53</v>
          </cell>
          <cell r="E1296">
            <v>142.87067677198974</v>
          </cell>
          <cell r="F1296">
            <v>2.4357343078821758E-2</v>
          </cell>
          <cell r="G1296">
            <v>92.279869414820411</v>
          </cell>
          <cell r="H1296">
            <v>1.7280238561965033E-2</v>
          </cell>
        </row>
        <row r="1297">
          <cell r="A1297">
            <v>36273</v>
          </cell>
          <cell r="B1297">
            <v>1083.5</v>
          </cell>
          <cell r="C1297">
            <v>12560</v>
          </cell>
          <cell r="E1297">
            <v>144.57461571306573</v>
          </cell>
          <cell r="F1297">
            <v>1.1926442707311802E-2</v>
          </cell>
          <cell r="G1297">
            <v>93.959088896070469</v>
          </cell>
          <cell r="H1297">
            <v>1.8197029231820316E-2</v>
          </cell>
        </row>
        <row r="1298">
          <cell r="A1298">
            <v>36276</v>
          </cell>
          <cell r="B1298">
            <v>1114.47</v>
          </cell>
          <cell r="C1298">
            <v>12868.73</v>
          </cell>
          <cell r="E1298">
            <v>148.70703458582409</v>
          </cell>
          <cell r="F1298">
            <v>2.8583294877711385E-2</v>
          </cell>
          <cell r="G1298">
            <v>96.268642201395622</v>
          </cell>
          <cell r="H1298">
            <v>2.4580414012739027E-2</v>
          </cell>
        </row>
        <row r="1299">
          <cell r="A1299">
            <v>36277</v>
          </cell>
          <cell r="B1299">
            <v>1118.95</v>
          </cell>
          <cell r="C1299">
            <v>13010.64</v>
          </cell>
          <cell r="E1299">
            <v>149.3048142613151</v>
          </cell>
          <cell r="F1299">
            <v>4.0198479994972836E-3</v>
          </cell>
          <cell r="G1299">
            <v>97.330245251175967</v>
          </cell>
          <cell r="H1299">
            <v>1.1027506210791405E-2</v>
          </cell>
        </row>
        <row r="1300">
          <cell r="A1300">
            <v>36278</v>
          </cell>
          <cell r="B1300">
            <v>1129.24</v>
          </cell>
          <cell r="C1300">
            <v>13175.62</v>
          </cell>
          <cell r="E1300">
            <v>150.67783945345857</v>
          </cell>
          <cell r="F1300">
            <v>9.1961213637785644E-3</v>
          </cell>
          <cell r="G1300">
            <v>98.564430799430255</v>
          </cell>
          <cell r="H1300">
            <v>1.2680390818591736E-2</v>
          </cell>
        </row>
        <row r="1301">
          <cell r="A1301">
            <v>36279</v>
          </cell>
          <cell r="B1301">
            <v>1157.3699999999999</v>
          </cell>
          <cell r="C1301">
            <v>13360.22</v>
          </cell>
          <cell r="E1301">
            <v>154.4313087105038</v>
          </cell>
          <cell r="F1301">
            <v>2.4910559314228697E-2</v>
          </cell>
          <cell r="G1301">
            <v>99.94539001998875</v>
          </cell>
          <cell r="H1301">
            <v>1.4010725870964746E-2</v>
          </cell>
        </row>
        <row r="1302">
          <cell r="A1302">
            <v>36280</v>
          </cell>
          <cell r="B1302">
            <v>1151.21</v>
          </cell>
          <cell r="C1302">
            <v>13355.95</v>
          </cell>
          <cell r="E1302">
            <v>153.60936165670367</v>
          </cell>
          <cell r="F1302">
            <v>-5.3224120203562153E-3</v>
          </cell>
          <cell r="G1302">
            <v>99.913446922091765</v>
          </cell>
          <cell r="H1302">
            <v>-3.196055154779387E-4</v>
          </cell>
        </row>
        <row r="1303">
          <cell r="A1303">
            <v>36283</v>
          </cell>
          <cell r="B1303">
            <v>1160.57</v>
          </cell>
          <cell r="C1303">
            <v>13627.24</v>
          </cell>
          <cell r="E1303">
            <v>154.85829419299742</v>
          </cell>
          <cell r="F1303">
            <v>8.1305756551801611E-3</v>
          </cell>
          <cell r="G1303">
            <v>101.94291835733181</v>
          </cell>
          <cell r="H1303">
            <v>2.0312295269149683E-2</v>
          </cell>
        </row>
        <row r="1304">
          <cell r="A1304">
            <v>36284</v>
          </cell>
          <cell r="B1304">
            <v>1186.03</v>
          </cell>
          <cell r="C1304">
            <v>13959.81</v>
          </cell>
          <cell r="E1304">
            <v>158.25549743808708</v>
          </cell>
          <cell r="F1304">
            <v>2.1937496230300502E-2</v>
          </cell>
          <cell r="G1304">
            <v>104.43081439189916</v>
          </cell>
          <cell r="H1304">
            <v>2.4404795101575782E-2</v>
          </cell>
        </row>
        <row r="1305">
          <cell r="A1305">
            <v>36285</v>
          </cell>
          <cell r="B1305">
            <v>1187.3</v>
          </cell>
          <cell r="C1305">
            <v>13786.1</v>
          </cell>
          <cell r="E1305">
            <v>158.42495730145174</v>
          </cell>
          <cell r="F1305">
            <v>1.0707992209304518E-3</v>
          </cell>
          <cell r="G1305">
            <v>103.13132129220679</v>
          </cell>
          <cell r="H1305">
            <v>-1.2443579103153857E-2</v>
          </cell>
        </row>
        <row r="1306">
          <cell r="A1306">
            <v>36286</v>
          </cell>
          <cell r="B1306">
            <v>1154.07</v>
          </cell>
          <cell r="C1306">
            <v>13316.53</v>
          </cell>
          <cell r="E1306">
            <v>153.99097993168229</v>
          </cell>
          <cell r="F1306">
            <v>-2.7987871641539819E-2</v>
          </cell>
          <cell r="G1306">
            <v>99.618553030030995</v>
          </cell>
          <cell r="H1306">
            <v>-3.4061119533443263E-2</v>
          </cell>
        </row>
        <row r="1307">
          <cell r="A1307">
            <v>36287</v>
          </cell>
          <cell r="B1307">
            <v>1186.3399999999999</v>
          </cell>
          <cell r="C1307">
            <v>14034.47</v>
          </cell>
          <cell r="E1307">
            <v>158.29686165670364</v>
          </cell>
          <cell r="F1307">
            <v>2.7961908723041162E-2</v>
          </cell>
          <cell r="G1307">
            <v>104.98933235184984</v>
          </cell>
          <cell r="H1307">
            <v>5.3913444418328016E-2</v>
          </cell>
        </row>
        <row r="1308">
          <cell r="A1308">
            <v>36290</v>
          </cell>
          <cell r="B1308">
            <v>1194.92</v>
          </cell>
          <cell r="C1308">
            <v>14085.61</v>
          </cell>
          <cell r="E1308">
            <v>159.44171648163962</v>
          </cell>
          <cell r="F1308">
            <v>7.2323280004047419E-3</v>
          </cell>
          <cell r="G1308">
            <v>105.37190144469579</v>
          </cell>
          <cell r="H1308">
            <v>3.6438853765052848E-3</v>
          </cell>
        </row>
        <row r="1309">
          <cell r="A1309">
            <v>36291</v>
          </cell>
          <cell r="B1309">
            <v>1190.3599999999999</v>
          </cell>
          <cell r="C1309">
            <v>14105.41</v>
          </cell>
          <cell r="E1309">
            <v>158.83326216908623</v>
          </cell>
          <cell r="F1309">
            <v>-3.8161550564055347E-3</v>
          </cell>
          <cell r="G1309">
            <v>105.52002166445233</v>
          </cell>
          <cell r="H1309">
            <v>1.4056899204222262E-3</v>
          </cell>
        </row>
        <row r="1310">
          <cell r="A1310">
            <v>36292</v>
          </cell>
          <cell r="B1310">
            <v>1216.44</v>
          </cell>
          <cell r="C1310">
            <v>14342.84</v>
          </cell>
          <cell r="E1310">
            <v>162.31319385140907</v>
          </cell>
          <cell r="F1310">
            <v>2.190933835142328E-2</v>
          </cell>
          <cell r="G1310">
            <v>107.29619256227035</v>
          </cell>
          <cell r="H1310">
            <v>1.6832548646228851E-2</v>
          </cell>
        </row>
        <row r="1311">
          <cell r="A1311">
            <v>36293</v>
          </cell>
          <cell r="B1311">
            <v>1233</v>
          </cell>
          <cell r="C1311">
            <v>14616.16</v>
          </cell>
          <cell r="E1311">
            <v>164.5228437233134</v>
          </cell>
          <cell r="F1311">
            <v>1.3613495116898244E-2</v>
          </cell>
          <cell r="G1311">
            <v>109.34085006044501</v>
          </cell>
          <cell r="H1311">
            <v>1.9056198075136921E-2</v>
          </cell>
        </row>
        <row r="1312">
          <cell r="A1312">
            <v>36294</v>
          </cell>
          <cell r="B1312">
            <v>1237.28</v>
          </cell>
          <cell r="C1312">
            <v>14642.17</v>
          </cell>
          <cell r="E1312">
            <v>165.09393680614858</v>
          </cell>
          <cell r="F1312">
            <v>3.4712084347119365E-3</v>
          </cell>
          <cell r="G1312">
            <v>109.53542616730702</v>
          </cell>
          <cell r="H1312">
            <v>1.7795371698177131E-3</v>
          </cell>
        </row>
        <row r="1313">
          <cell r="A1313">
            <v>36298</v>
          </cell>
          <cell r="B1313">
            <v>1232.27</v>
          </cell>
          <cell r="C1313">
            <v>14411.2</v>
          </cell>
          <cell r="E1313">
            <v>164.42543766011954</v>
          </cell>
          <cell r="F1313">
            <v>-4.049204707099463E-3</v>
          </cell>
          <cell r="G1313">
            <v>107.8075813613894</v>
          </cell>
          <cell r="H1313">
            <v>-1.5774301213549613E-2</v>
          </cell>
        </row>
        <row r="1314">
          <cell r="A1314">
            <v>36299</v>
          </cell>
          <cell r="B1314">
            <v>1205.76</v>
          </cell>
          <cell r="C1314">
            <v>14202.07</v>
          </cell>
          <cell r="E1314">
            <v>160.88812980358668</v>
          </cell>
          <cell r="F1314">
            <v>-2.1513142411971331E-2</v>
          </cell>
          <cell r="G1314">
            <v>106.24311764635475</v>
          </cell>
          <cell r="H1314">
            <v>-1.4511629843455109E-2</v>
          </cell>
        </row>
        <row r="1315">
          <cell r="A1315">
            <v>36300</v>
          </cell>
          <cell r="B1315">
            <v>1201.33</v>
          </cell>
          <cell r="C1315">
            <v>14052.8</v>
          </cell>
          <cell r="E1315">
            <v>160.29702177625958</v>
          </cell>
          <cell r="F1315">
            <v>-3.6740313163483584E-3</v>
          </cell>
          <cell r="G1315">
            <v>105.12645576741235</v>
          </cell>
          <cell r="H1315">
            <v>-1.0510439675343153E-2</v>
          </cell>
        </row>
        <row r="1316">
          <cell r="A1316">
            <v>36301</v>
          </cell>
          <cell r="B1316">
            <v>1190.3499999999999</v>
          </cell>
          <cell r="C1316">
            <v>13855.6</v>
          </cell>
          <cell r="E1316">
            <v>158.83192783945344</v>
          </cell>
          <cell r="F1316">
            <v>-9.1398699774416503E-3</v>
          </cell>
          <cell r="G1316">
            <v>103.6512382251906</v>
          </cell>
          <cell r="H1316">
            <v>-1.4032790618239921E-2</v>
          </cell>
        </row>
        <row r="1317">
          <cell r="A1317">
            <v>36304</v>
          </cell>
          <cell r="B1317">
            <v>1170.3699999999999</v>
          </cell>
          <cell r="C1317">
            <v>13338.69</v>
          </cell>
          <cell r="E1317">
            <v>156.16593723313406</v>
          </cell>
          <cell r="F1317">
            <v>-1.678497920779598E-2</v>
          </cell>
          <cell r="G1317">
            <v>99.784327983051455</v>
          </cell>
          <cell r="H1317">
            <v>-3.7306937267241991E-2</v>
          </cell>
        </row>
        <row r="1318">
          <cell r="A1318">
            <v>36305</v>
          </cell>
          <cell r="B1318">
            <v>1133.5999999999999</v>
          </cell>
          <cell r="C1318">
            <v>12849.27</v>
          </cell>
          <cell r="E1318">
            <v>151.2596071733561</v>
          </cell>
          <cell r="F1318">
            <v>-3.1417415005510985E-2</v>
          </cell>
          <cell r="G1318">
            <v>96.123065460160149</v>
          </cell>
          <cell r="H1318">
            <v>-3.6691759085787257E-2</v>
          </cell>
        </row>
        <row r="1319">
          <cell r="A1319">
            <v>36306</v>
          </cell>
          <cell r="B1319">
            <v>1087.8900000000001</v>
          </cell>
          <cell r="C1319">
            <v>12226.79</v>
          </cell>
          <cell r="E1319">
            <v>145.16038642186166</v>
          </cell>
          <cell r="F1319">
            <v>-4.0322865208186287E-2</v>
          </cell>
          <cell r="G1319">
            <v>91.466405137228151</v>
          </cell>
          <cell r="H1319">
            <v>-4.844477546195225E-2</v>
          </cell>
        </row>
        <row r="1320">
          <cell r="A1320">
            <v>36307</v>
          </cell>
          <cell r="B1320">
            <v>1135.46</v>
          </cell>
          <cell r="C1320">
            <v>13027.47</v>
          </cell>
          <cell r="E1320">
            <v>151.50779248505552</v>
          </cell>
          <cell r="F1320">
            <v>4.3726847383467105E-2</v>
          </cell>
          <cell r="G1320">
            <v>97.456147437969037</v>
          </cell>
          <cell r="H1320">
            <v>6.5485708023119482E-2</v>
          </cell>
        </row>
        <row r="1321">
          <cell r="A1321">
            <v>36308</v>
          </cell>
          <cell r="B1321">
            <v>1148.5</v>
          </cell>
          <cell r="C1321">
            <v>13316.84</v>
          </cell>
          <cell r="E1321">
            <v>153.24775832621688</v>
          </cell>
          <cell r="F1321">
            <v>1.1484332341077375E-2</v>
          </cell>
          <cell r="G1321">
            <v>99.620872083976693</v>
          </cell>
          <cell r="H1321">
            <v>2.2212294482351735E-2</v>
          </cell>
        </row>
        <row r="1322">
          <cell r="A1322">
            <v>36311</v>
          </cell>
          <cell r="B1322">
            <v>1132.69</v>
          </cell>
          <cell r="C1322">
            <v>13045.1</v>
          </cell>
          <cell r="E1322">
            <v>151.138183176772</v>
          </cell>
          <cell r="F1322">
            <v>-1.3765781454070258E-2</v>
          </cell>
          <cell r="G1322">
            <v>97.588034280105802</v>
          </cell>
          <cell r="H1322">
            <v>-2.0405741902733809E-2</v>
          </cell>
        </row>
        <row r="1323">
          <cell r="A1323">
            <v>36312</v>
          </cell>
          <cell r="B1323">
            <v>1111.6300000000001</v>
          </cell>
          <cell r="C1323">
            <v>12702.17</v>
          </cell>
          <cell r="E1323">
            <v>148.32808497011104</v>
          </cell>
          <cell r="F1323">
            <v>-1.8592907150235205E-2</v>
          </cell>
          <cell r="G1323">
            <v>95.022636958837538</v>
          </cell>
          <cell r="H1323">
            <v>-2.6288031521414124E-2</v>
          </cell>
        </row>
        <row r="1324">
          <cell r="A1324">
            <v>36313</v>
          </cell>
          <cell r="B1324">
            <v>1096.57</v>
          </cell>
          <cell r="C1324">
            <v>12635.62</v>
          </cell>
          <cell r="E1324">
            <v>146.31858454312552</v>
          </cell>
          <cell r="F1324">
            <v>-1.3547673236598667E-2</v>
          </cell>
          <cell r="G1324">
            <v>94.524788442433604</v>
          </cell>
          <cell r="H1324">
            <v>-5.2392622677857048E-3</v>
          </cell>
        </row>
        <row r="1325">
          <cell r="A1325">
            <v>36314</v>
          </cell>
          <cell r="B1325">
            <v>1087.79</v>
          </cell>
          <cell r="C1325">
            <v>12519.87</v>
          </cell>
          <cell r="E1325">
            <v>145.14704312553371</v>
          </cell>
          <cell r="F1325">
            <v>-8.0067847925805458E-3</v>
          </cell>
          <cell r="G1325">
            <v>93.658883622392182</v>
          </cell>
          <cell r="H1325">
            <v>-9.1606110345199276E-3</v>
          </cell>
        </row>
        <row r="1326">
          <cell r="A1326">
            <v>36315</v>
          </cell>
          <cell r="B1326">
            <v>1088.99</v>
          </cell>
          <cell r="C1326">
            <v>12511.34</v>
          </cell>
          <cell r="E1326">
            <v>145.30716268146881</v>
          </cell>
          <cell r="F1326">
            <v>1.1031541014350221E-3</v>
          </cell>
          <cell r="G1326">
            <v>93.595072234789995</v>
          </cell>
          <cell r="H1326">
            <v>-6.8131697853091033E-4</v>
          </cell>
        </row>
        <row r="1327">
          <cell r="A1327">
            <v>36319</v>
          </cell>
          <cell r="B1327">
            <v>1083.71</v>
          </cell>
          <cell r="C1327">
            <v>12329.89</v>
          </cell>
          <cell r="E1327">
            <v>144.6026366353544</v>
          </cell>
          <cell r="F1327">
            <v>-4.8485293712521305E-3</v>
          </cell>
          <cell r="G1327">
            <v>92.237677594647323</v>
          </cell>
          <cell r="H1327">
            <v>-1.4502843020811507E-2</v>
          </cell>
        </row>
        <row r="1328">
          <cell r="A1328">
            <v>36320</v>
          </cell>
          <cell r="B1328">
            <v>1069.92</v>
          </cell>
          <cell r="C1328">
            <v>12010.64</v>
          </cell>
          <cell r="E1328">
            <v>142.76259607173355</v>
          </cell>
          <cell r="F1328">
            <v>-1.2724806451910653E-2</v>
          </cell>
          <cell r="G1328">
            <v>89.849426071552529</v>
          </cell>
          <cell r="H1328">
            <v>-2.5892364003247459E-2</v>
          </cell>
        </row>
        <row r="1329">
          <cell r="A1329">
            <v>36321</v>
          </cell>
          <cell r="B1329">
            <v>1044.67</v>
          </cell>
          <cell r="C1329">
            <v>11603.14</v>
          </cell>
          <cell r="E1329">
            <v>139.39341374893252</v>
          </cell>
          <cell r="F1329">
            <v>-2.3599895319276309E-2</v>
          </cell>
          <cell r="G1329">
            <v>86.800992255855974</v>
          </cell>
          <cell r="H1329">
            <v>-3.3928250284747552E-2</v>
          </cell>
        </row>
        <row r="1330">
          <cell r="A1330">
            <v>36322</v>
          </cell>
          <cell r="B1330">
            <v>1016.44</v>
          </cell>
          <cell r="C1330">
            <v>11340.15</v>
          </cell>
          <cell r="E1330">
            <v>135.62660119555935</v>
          </cell>
          <cell r="F1330">
            <v>-2.7022887610441471E-2</v>
          </cell>
          <cell r="G1330">
            <v>84.833611619806817</v>
          </cell>
          <cell r="H1330">
            <v>-2.2665416430379892E-2</v>
          </cell>
        </row>
        <row r="1331">
          <cell r="A1331">
            <v>36326</v>
          </cell>
          <cell r="B1331">
            <v>1011.37</v>
          </cell>
          <cell r="C1331">
            <v>11049.75</v>
          </cell>
          <cell r="E1331">
            <v>134.95009607173355</v>
          </cell>
          <cell r="F1331">
            <v>-4.987997323993576E-3</v>
          </cell>
          <cell r="G1331">
            <v>82.661181730044163</v>
          </cell>
          <cell r="H1331">
            <v>-2.5608126876628723E-2</v>
          </cell>
        </row>
        <row r="1332">
          <cell r="A1332">
            <v>36327</v>
          </cell>
          <cell r="B1332">
            <v>982.22</v>
          </cell>
          <cell r="C1332">
            <v>10948.26</v>
          </cell>
          <cell r="E1332">
            <v>131.06052519214347</v>
          </cell>
          <cell r="F1332">
            <v>-2.8822290556373975E-2</v>
          </cell>
          <cell r="G1332">
            <v>81.901953391504179</v>
          </cell>
          <cell r="H1332">
            <v>-9.1848231860449658E-3</v>
          </cell>
        </row>
        <row r="1333">
          <cell r="A1333">
            <v>36328</v>
          </cell>
          <cell r="B1333">
            <v>1002.13</v>
          </cell>
          <cell r="C1333">
            <v>11423.36</v>
          </cell>
          <cell r="E1333">
            <v>133.71717549103329</v>
          </cell>
          <cell r="F1333">
            <v>2.0270407851601391E-2</v>
          </cell>
          <cell r="G1333">
            <v>85.456090583743276</v>
          </cell>
          <cell r="H1333">
            <v>4.3395023501451302E-2</v>
          </cell>
        </row>
        <row r="1334">
          <cell r="A1334">
            <v>36329</v>
          </cell>
          <cell r="B1334">
            <v>1022.55</v>
          </cell>
          <cell r="C1334">
            <v>11567.69</v>
          </cell>
          <cell r="E1334">
            <v>136.44187660119553</v>
          </cell>
          <cell r="F1334">
            <v>2.037659784658663E-2</v>
          </cell>
          <cell r="G1334">
            <v>86.535797215938331</v>
          </cell>
          <cell r="H1334">
            <v>1.263463639419582E-2</v>
          </cell>
        </row>
        <row r="1335">
          <cell r="A1335">
            <v>36332</v>
          </cell>
          <cell r="B1335">
            <v>1025.8900000000001</v>
          </cell>
          <cell r="C1335">
            <v>11599.65</v>
          </cell>
          <cell r="E1335">
            <v>136.88754269854826</v>
          </cell>
          <cell r="F1335">
            <v>3.2663439440616671E-3</v>
          </cell>
          <cell r="G1335">
            <v>86.774884196919089</v>
          </cell>
          <cell r="H1335">
            <v>2.762867953757242E-3</v>
          </cell>
        </row>
        <row r="1336">
          <cell r="A1336">
            <v>36333</v>
          </cell>
          <cell r="B1336">
            <v>1014</v>
          </cell>
          <cell r="C1336">
            <v>11400.39</v>
          </cell>
          <cell r="E1336">
            <v>135.30102476515796</v>
          </cell>
          <cell r="F1336">
            <v>-1.1589936542904411E-2</v>
          </cell>
          <cell r="G1336">
            <v>85.284256167187323</v>
          </cell>
          <cell r="H1336">
            <v>-1.7178104511774039E-2</v>
          </cell>
        </row>
        <row r="1337">
          <cell r="A1337">
            <v>36334</v>
          </cell>
          <cell r="B1337">
            <v>1000.4</v>
          </cell>
          <cell r="C1337">
            <v>11081.41</v>
          </cell>
          <cell r="E1337">
            <v>133.4863364645602</v>
          </cell>
          <cell r="F1337">
            <v>-1.3412228796844117E-2</v>
          </cell>
          <cell r="G1337">
            <v>82.898024465271035</v>
          </cell>
          <cell r="H1337">
            <v>-2.7979744552598662E-2</v>
          </cell>
        </row>
        <row r="1338">
          <cell r="A1338">
            <v>36335</v>
          </cell>
          <cell r="B1338">
            <v>991.7</v>
          </cell>
          <cell r="C1338">
            <v>10777.84</v>
          </cell>
          <cell r="E1338">
            <v>132.32546968403074</v>
          </cell>
          <cell r="F1338">
            <v>-8.6965213914433903E-3</v>
          </cell>
          <cell r="G1338">
            <v>80.627072186912756</v>
          </cell>
          <cell r="H1338">
            <v>-2.7394528313635091E-2</v>
          </cell>
        </row>
        <row r="1339">
          <cell r="A1339">
            <v>36336</v>
          </cell>
          <cell r="B1339">
            <v>987.51</v>
          </cell>
          <cell r="C1339">
            <v>10535.09</v>
          </cell>
          <cell r="E1339">
            <v>131.76638556789069</v>
          </cell>
          <cell r="F1339">
            <v>-4.2250680649389416E-3</v>
          </cell>
          <cell r="G1339">
            <v>78.811103331059158</v>
          </cell>
          <cell r="H1339">
            <v>-2.2523065846217882E-2</v>
          </cell>
        </row>
        <row r="1340">
          <cell r="A1340">
            <v>36339</v>
          </cell>
          <cell r="B1340">
            <v>987.14</v>
          </cell>
          <cell r="C1340">
            <v>10925.26</v>
          </cell>
          <cell r="E1340">
            <v>131.71701537147734</v>
          </cell>
          <cell r="F1340">
            <v>-3.7467975007865473E-4</v>
          </cell>
          <cell r="G1340">
            <v>81.729894550372833</v>
          </cell>
          <cell r="H1340">
            <v>3.7035279242986885E-2</v>
          </cell>
        </row>
        <row r="1341">
          <cell r="A1341">
            <v>36340</v>
          </cell>
          <cell r="B1341">
            <v>984.35</v>
          </cell>
          <cell r="C1341">
            <v>11098.35</v>
          </cell>
          <cell r="E1341">
            <v>131.34473740392826</v>
          </cell>
          <cell r="F1341">
            <v>-2.8263468201064068E-3</v>
          </cell>
          <cell r="G1341">
            <v>83.024749542173865</v>
          </cell>
          <cell r="H1341">
            <v>1.5843101216813205E-2</v>
          </cell>
        </row>
        <row r="1342">
          <cell r="A1342">
            <v>36341</v>
          </cell>
          <cell r="B1342">
            <v>982.83</v>
          </cell>
          <cell r="C1342">
            <v>11113.92</v>
          </cell>
          <cell r="E1342">
            <v>131.14191929974382</v>
          </cell>
          <cell r="F1342">
            <v>-1.5441662010462487E-3</v>
          </cell>
          <cell r="G1342">
            <v>83.141225896800591</v>
          </cell>
          <cell r="H1342">
            <v>1.4029112435631763E-3</v>
          </cell>
        </row>
        <row r="1343">
          <cell r="A1343">
            <v>36342</v>
          </cell>
          <cell r="B1343">
            <v>979.02</v>
          </cell>
          <cell r="C1343">
            <v>11119.25</v>
          </cell>
          <cell r="E1343">
            <v>130.63353970964985</v>
          </cell>
          <cell r="F1343">
            <v>-3.8765605445501006E-3</v>
          </cell>
          <cell r="G1343">
            <v>83.181098663027996</v>
          </cell>
          <cell r="H1343">
            <v>4.7957876248894138E-4</v>
          </cell>
        </row>
        <row r="1344">
          <cell r="A1344">
            <v>36343</v>
          </cell>
          <cell r="B1344">
            <v>982.71</v>
          </cell>
          <cell r="C1344">
            <v>11135.75</v>
          </cell>
          <cell r="E1344">
            <v>131.12590734415028</v>
          </cell>
          <cell r="F1344">
            <v>3.7690751976466874E-3</v>
          </cell>
          <cell r="G1344">
            <v>83.304532179491773</v>
          </cell>
          <cell r="H1344">
            <v>1.4839130337027662E-3</v>
          </cell>
        </row>
        <row r="1345">
          <cell r="A1345">
            <v>36347</v>
          </cell>
          <cell r="B1345">
            <v>979.09</v>
          </cell>
          <cell r="C1345">
            <v>11090.85</v>
          </cell>
          <cell r="E1345">
            <v>130.64288001707942</v>
          </cell>
          <cell r="F1345">
            <v>-3.6836910176958337E-3</v>
          </cell>
          <cell r="G1345">
            <v>82.968643398326691</v>
          </cell>
          <cell r="H1345">
            <v>-4.0320589093683079E-3</v>
          </cell>
        </row>
        <row r="1346">
          <cell r="A1346">
            <v>36348</v>
          </cell>
          <cell r="B1346">
            <v>976.69</v>
          </cell>
          <cell r="C1346">
            <v>11089.44</v>
          </cell>
          <cell r="E1346">
            <v>130.32264090520923</v>
          </cell>
          <cell r="F1346">
            <v>-2.4512557578976191E-3</v>
          </cell>
          <cell r="G1346">
            <v>82.958095443283426</v>
          </cell>
          <cell r="H1346">
            <v>-1.2713182488266472E-4</v>
          </cell>
        </row>
        <row r="1347">
          <cell r="A1347">
            <v>36349</v>
          </cell>
          <cell r="B1347">
            <v>972.86</v>
          </cell>
          <cell r="C1347">
            <v>10922.18</v>
          </cell>
          <cell r="E1347">
            <v>129.81159265584969</v>
          </cell>
          <cell r="F1347">
            <v>-3.9214080209688529E-3</v>
          </cell>
          <cell r="G1347">
            <v>81.706853627299608</v>
          </cell>
          <cell r="H1347">
            <v>-1.5082817527305226E-2</v>
          </cell>
        </row>
        <row r="1348">
          <cell r="A1348">
            <v>36350</v>
          </cell>
          <cell r="B1348">
            <v>963.92</v>
          </cell>
          <cell r="C1348">
            <v>10790.21</v>
          </cell>
          <cell r="E1348">
            <v>128.61870196413321</v>
          </cell>
          <cell r="F1348">
            <v>-9.189400324815522E-3</v>
          </cell>
          <cell r="G1348">
            <v>80.719609920164686</v>
          </cell>
          <cell r="H1348">
            <v>-1.2082752710539713E-2</v>
          </cell>
        </row>
        <row r="1349">
          <cell r="A1349">
            <v>36353</v>
          </cell>
          <cell r="B1349">
            <v>953.33</v>
          </cell>
          <cell r="C1349">
            <v>10643.35</v>
          </cell>
          <cell r="E1349">
            <v>127.20564688300597</v>
          </cell>
          <cell r="F1349">
            <v>-1.0986388911942924E-2</v>
          </cell>
          <cell r="G1349">
            <v>79.620976815445204</v>
          </cell>
          <cell r="H1349">
            <v>-1.3610485801480943E-2</v>
          </cell>
        </row>
        <row r="1350">
          <cell r="A1350">
            <v>36354</v>
          </cell>
          <cell r="B1350">
            <v>938.28</v>
          </cell>
          <cell r="C1350">
            <v>10555.59</v>
          </cell>
          <cell r="E1350">
            <v>125.19748078565327</v>
          </cell>
          <cell r="F1350">
            <v>-1.578676848520455E-2</v>
          </cell>
          <cell r="G1350">
            <v>78.964460124241441</v>
          </cell>
          <cell r="H1350">
            <v>-8.2455242005572416E-3</v>
          </cell>
        </row>
        <row r="1351">
          <cell r="A1351">
            <v>36355</v>
          </cell>
          <cell r="B1351">
            <v>939.67</v>
          </cell>
          <cell r="C1351">
            <v>10741.47</v>
          </cell>
          <cell r="E1351">
            <v>125.38295260461143</v>
          </cell>
          <cell r="F1351">
            <v>1.4814341134843367E-3</v>
          </cell>
          <cell r="G1351">
            <v>80.354994793349846</v>
          </cell>
          <cell r="H1351">
            <v>1.7609626747533857E-2</v>
          </cell>
        </row>
        <row r="1352">
          <cell r="A1352">
            <v>36356</v>
          </cell>
          <cell r="B1352">
            <v>978.33</v>
          </cell>
          <cell r="C1352">
            <v>11023.03</v>
          </cell>
          <cell r="E1352">
            <v>130.54147096498718</v>
          </cell>
          <cell r="F1352">
            <v>4.1142103078740444E-2</v>
          </cell>
          <cell r="G1352">
            <v>82.46129424156463</v>
          </cell>
          <cell r="H1352">
            <v>2.621242716313521E-2</v>
          </cell>
        </row>
        <row r="1353">
          <cell r="A1353">
            <v>36357</v>
          </cell>
          <cell r="B1353">
            <v>989.17</v>
          </cell>
          <cell r="C1353">
            <v>11175.2</v>
          </cell>
          <cell r="E1353">
            <v>131.98788428693422</v>
          </cell>
          <cell r="F1353">
            <v>1.1080105894738734E-2</v>
          </cell>
          <cell r="G1353">
            <v>83.599650496127936</v>
          </cell>
          <cell r="H1353">
            <v>1.3804734269978525E-2</v>
          </cell>
        </row>
        <row r="1354">
          <cell r="A1354">
            <v>36360</v>
          </cell>
          <cell r="B1354">
            <v>986.22</v>
          </cell>
          <cell r="C1354">
            <v>11183.22</v>
          </cell>
          <cell r="E1354">
            <v>131.59425704526046</v>
          </cell>
          <cell r="F1354">
            <v>-2.9822982904857964E-3</v>
          </cell>
          <cell r="G1354">
            <v>83.6596466659485</v>
          </cell>
          <cell r="H1354">
            <v>7.1766053403954366E-4</v>
          </cell>
        </row>
        <row r="1355">
          <cell r="A1355">
            <v>36362</v>
          </cell>
          <cell r="B1355">
            <v>989.96</v>
          </cell>
          <cell r="C1355">
            <v>11148.96</v>
          </cell>
          <cell r="E1355">
            <v>132.09329632792483</v>
          </cell>
          <cell r="F1355">
            <v>3.7922573056721198E-3</v>
          </cell>
          <cell r="G1355">
            <v>83.403353800854603</v>
          </cell>
          <cell r="H1355">
            <v>-3.0635183784276654E-3</v>
          </cell>
        </row>
        <row r="1356">
          <cell r="A1356">
            <v>36363</v>
          </cell>
          <cell r="B1356">
            <v>983.98</v>
          </cell>
          <cell r="C1356">
            <v>11071.93</v>
          </cell>
          <cell r="E1356">
            <v>131.29536720751494</v>
          </cell>
          <cell r="F1356">
            <v>-6.0406481069941176E-3</v>
          </cell>
          <cell r="G1356">
            <v>82.827106299448218</v>
          </cell>
          <cell r="H1356">
            <v>-6.9091646216327129E-3</v>
          </cell>
        </row>
        <row r="1357">
          <cell r="A1357">
            <v>36364</v>
          </cell>
          <cell r="B1357">
            <v>971.12</v>
          </cell>
          <cell r="C1357">
            <v>10848.02</v>
          </cell>
          <cell r="E1357">
            <v>129.57941929974379</v>
          </cell>
          <cell r="F1357">
            <v>-1.3069371328685686E-2</v>
          </cell>
          <cell r="G1357">
            <v>81.152076076938727</v>
          </cell>
          <cell r="H1357">
            <v>-2.0223213116412508E-2</v>
          </cell>
        </row>
        <row r="1358">
          <cell r="A1358">
            <v>36367</v>
          </cell>
          <cell r="B1358">
            <v>960.79</v>
          </cell>
          <cell r="C1358">
            <v>10768.86</v>
          </cell>
          <cell r="E1358">
            <v>128.20105678906916</v>
          </cell>
          <cell r="F1358">
            <v>-1.0637202405469948E-2</v>
          </cell>
          <cell r="G1358">
            <v>80.559894430679734</v>
          </cell>
          <cell r="H1358">
            <v>-7.2971841866072973E-3</v>
          </cell>
        </row>
        <row r="1359">
          <cell r="A1359">
            <v>36368</v>
          </cell>
          <cell r="B1359">
            <v>955.25</v>
          </cell>
          <cell r="C1359">
            <v>10735.09</v>
          </cell>
          <cell r="E1359">
            <v>127.46183817250211</v>
          </cell>
          <cell r="F1359">
            <v>-5.766088323150842E-3</v>
          </cell>
          <cell r="G1359">
            <v>80.307267166983848</v>
          </cell>
          <cell r="H1359">
            <v>-3.1358936786252123E-3</v>
          </cell>
        </row>
        <row r="1360">
          <cell r="A1360">
            <v>36369</v>
          </cell>
          <cell r="B1360">
            <v>948.26</v>
          </cell>
          <cell r="C1360">
            <v>10652.44</v>
          </cell>
          <cell r="E1360">
            <v>126.52914175918018</v>
          </cell>
          <cell r="F1360">
            <v>-7.3174561633079227E-3</v>
          </cell>
          <cell r="G1360">
            <v>79.688977461787985</v>
          </cell>
          <cell r="H1360">
            <v>-7.6990504970148033E-3</v>
          </cell>
        </row>
        <row r="1361">
          <cell r="A1361">
            <v>36370</v>
          </cell>
          <cell r="B1361">
            <v>946.67</v>
          </cell>
          <cell r="C1361">
            <v>10539.54</v>
          </cell>
          <cell r="E1361">
            <v>126.31698334756616</v>
          </cell>
          <cell r="F1361">
            <v>-1.6767553202708951E-3</v>
          </cell>
          <cell r="G1361">
            <v>78.8443929764085</v>
          </cell>
          <cell r="H1361">
            <v>-1.0598510763731084E-2</v>
          </cell>
        </row>
        <row r="1362">
          <cell r="A1362">
            <v>36371</v>
          </cell>
          <cell r="B1362">
            <v>942.14</v>
          </cell>
          <cell r="C1362">
            <v>10530.28</v>
          </cell>
          <cell r="E1362">
            <v>125.71253202391117</v>
          </cell>
          <cell r="F1362">
            <v>-4.7851944183295858E-3</v>
          </cell>
          <cell r="G1362">
            <v>78.775120590805187</v>
          </cell>
          <cell r="H1362">
            <v>-8.7859621956931644E-4</v>
          </cell>
        </row>
        <row r="1363">
          <cell r="A1363">
            <v>36374</v>
          </cell>
          <cell r="B1363">
            <v>934.09</v>
          </cell>
          <cell r="C1363">
            <v>10376.94</v>
          </cell>
          <cell r="E1363">
            <v>124.63839666951324</v>
          </cell>
          <cell r="F1363">
            <v>-8.5443776933362692E-3</v>
          </cell>
          <cell r="G1363">
            <v>77.628011777801717</v>
          </cell>
          <cell r="H1363">
            <v>-1.4561816020086993E-2</v>
          </cell>
        </row>
        <row r="1364">
          <cell r="A1364">
            <v>36375</v>
          </cell>
          <cell r="B1364">
            <v>915.75</v>
          </cell>
          <cell r="C1364">
            <v>10089.11</v>
          </cell>
          <cell r="E1364">
            <v>122.1912361229718</v>
          </cell>
          <cell r="F1364">
            <v>-1.9634082368936823E-2</v>
          </cell>
          <cell r="G1364">
            <v>75.474807593330709</v>
          </cell>
          <cell r="H1364">
            <v>-2.7737464030822112E-2</v>
          </cell>
        </row>
        <row r="1365">
          <cell r="A1365">
            <v>36376</v>
          </cell>
          <cell r="B1365">
            <v>901.71</v>
          </cell>
          <cell r="C1365">
            <v>9853.36</v>
          </cell>
          <cell r="E1365">
            <v>120.31783731853116</v>
          </cell>
          <cell r="F1365">
            <v>-1.5331695331695316E-2</v>
          </cell>
          <cell r="G1365">
            <v>73.711204471734476</v>
          </cell>
          <cell r="H1365">
            <v>-2.3366778635578456E-2</v>
          </cell>
        </row>
        <row r="1366">
          <cell r="A1366">
            <v>36377</v>
          </cell>
          <cell r="B1366">
            <v>888.22</v>
          </cell>
          <cell r="C1366">
            <v>9887.82</v>
          </cell>
          <cell r="E1366">
            <v>118.5178266438941</v>
          </cell>
          <cell r="F1366">
            <v>-1.4960464007275132E-2</v>
          </cell>
          <cell r="G1366">
            <v>73.968993500664297</v>
          </cell>
          <cell r="H1366">
            <v>3.4972841751441663E-3</v>
          </cell>
        </row>
        <row r="1367">
          <cell r="A1367">
            <v>36378</v>
          </cell>
          <cell r="B1367">
            <v>894.42</v>
          </cell>
          <cell r="C1367">
            <v>10014.02</v>
          </cell>
          <cell r="E1367">
            <v>119.34511101622543</v>
          </cell>
          <cell r="F1367">
            <v>6.980252640111706E-3</v>
          </cell>
          <cell r="G1367">
            <v>74.913072881132777</v>
          </cell>
          <cell r="H1367">
            <v>1.276317732321175E-2</v>
          </cell>
        </row>
        <row r="1368">
          <cell r="A1368">
            <v>36381</v>
          </cell>
          <cell r="B1368">
            <v>888.47</v>
          </cell>
          <cell r="C1368">
            <v>10026.57</v>
          </cell>
          <cell r="E1368">
            <v>118.55118488471392</v>
          </cell>
          <cell r="F1368">
            <v>-6.6523557165536484E-3</v>
          </cell>
          <cell r="G1368">
            <v>75.006957161837036</v>
          </cell>
          <cell r="H1368">
            <v>1.2532429533791412E-3</v>
          </cell>
        </row>
        <row r="1369">
          <cell r="A1369">
            <v>36382</v>
          </cell>
          <cell r="B1369">
            <v>888.02</v>
          </cell>
          <cell r="C1369">
            <v>10145.58</v>
          </cell>
          <cell r="E1369">
            <v>118.49114005123825</v>
          </cell>
          <cell r="F1369">
            <v>-5.0648868279190573E-4</v>
          </cell>
          <cell r="G1369">
            <v>75.89724945240404</v>
          </cell>
          <cell r="H1369">
            <v>1.1869462837241773E-2</v>
          </cell>
        </row>
        <row r="1370">
          <cell r="A1370">
            <v>36383</v>
          </cell>
          <cell r="B1370">
            <v>899.47</v>
          </cell>
          <cell r="C1370">
            <v>10156.379999999999</v>
          </cell>
          <cell r="E1370">
            <v>120.01894748078566</v>
          </cell>
          <cell r="F1370">
            <v>1.289385374203289E-2</v>
          </cell>
          <cell r="G1370">
            <v>75.978042299543958</v>
          </cell>
          <cell r="H1370">
            <v>1.0645029658233884E-3</v>
          </cell>
        </row>
        <row r="1371">
          <cell r="A1371">
            <v>36384</v>
          </cell>
          <cell r="B1371">
            <v>903.59</v>
          </cell>
          <cell r="C1371">
            <v>10179.83</v>
          </cell>
          <cell r="E1371">
            <v>120.56869128949614</v>
          </cell>
          <cell r="F1371">
            <v>4.5804751687104073E-3</v>
          </cell>
          <cell r="G1371">
            <v>76.15346750930614</v>
          </cell>
          <cell r="H1371">
            <v>2.308893523086164E-3</v>
          </cell>
        </row>
        <row r="1372">
          <cell r="A1372">
            <v>36385</v>
          </cell>
          <cell r="B1372">
            <v>918.26</v>
          </cell>
          <cell r="C1372">
            <v>10324.870000000001</v>
          </cell>
          <cell r="E1372">
            <v>122.52615286080272</v>
          </cell>
          <cell r="F1372">
            <v>1.6235239433814108E-2</v>
          </cell>
          <cell r="G1372">
            <v>77.238485523118726</v>
          </cell>
          <cell r="H1372">
            <v>1.4247782133886444E-2</v>
          </cell>
        </row>
        <row r="1373">
          <cell r="A1373">
            <v>36389</v>
          </cell>
          <cell r="B1373">
            <v>950.52</v>
          </cell>
          <cell r="C1373">
            <v>10560.14</v>
          </cell>
          <cell r="E1373">
            <v>126.83070025619128</v>
          </cell>
          <cell r="F1373">
            <v>3.5131662056498092E-2</v>
          </cell>
          <cell r="G1373">
            <v>78.998497851508716</v>
          </cell>
          <cell r="H1373">
            <v>2.2786727581073363E-2</v>
          </cell>
        </row>
        <row r="1374">
          <cell r="A1374">
            <v>36390</v>
          </cell>
          <cell r="B1374">
            <v>941.61</v>
          </cell>
          <cell r="C1374">
            <v>10445.81</v>
          </cell>
          <cell r="E1374">
            <v>125.64181255337319</v>
          </cell>
          <cell r="F1374">
            <v>-9.373816437318383E-3</v>
          </cell>
          <cell r="G1374">
            <v>78.143215794702385</v>
          </cell>
          <cell r="H1374">
            <v>-1.0826561011501479E-2</v>
          </cell>
        </row>
        <row r="1375">
          <cell r="A1375">
            <v>36391</v>
          </cell>
          <cell r="B1375">
            <v>926.77</v>
          </cell>
          <cell r="C1375">
            <v>10357.719999999999</v>
          </cell>
          <cell r="E1375">
            <v>123.66166737830912</v>
          </cell>
          <cell r="F1375">
            <v>-1.5760240439247841E-2</v>
          </cell>
          <cell r="G1375">
            <v>77.484230433169344</v>
          </cell>
          <cell r="H1375">
            <v>-8.4330463602153571E-3</v>
          </cell>
        </row>
        <row r="1376">
          <cell r="A1376">
            <v>36392</v>
          </cell>
          <cell r="B1376">
            <v>915.49</v>
          </cell>
          <cell r="C1376">
            <v>10314.200000000001</v>
          </cell>
          <cell r="E1376">
            <v>122.15654355251921</v>
          </cell>
          <cell r="F1376">
            <v>-1.2171304638691205E-2</v>
          </cell>
          <cell r="G1376">
            <v>77.158665182472134</v>
          </cell>
          <cell r="H1376">
            <v>-4.2016968985452152E-3</v>
          </cell>
        </row>
        <row r="1377">
          <cell r="A1377">
            <v>36395</v>
          </cell>
          <cell r="B1377">
            <v>926.64</v>
          </cell>
          <cell r="C1377">
            <v>10336.200000000001</v>
          </cell>
          <cell r="E1377">
            <v>123.64432109308284</v>
          </cell>
          <cell r="F1377">
            <v>1.2179270117641972E-2</v>
          </cell>
          <cell r="G1377">
            <v>77.323243204423861</v>
          </cell>
          <cell r="H1377">
            <v>2.1329817145296914E-3</v>
          </cell>
        </row>
        <row r="1378">
          <cell r="A1378">
            <v>36396</v>
          </cell>
          <cell r="B1378">
            <v>925.42</v>
          </cell>
          <cell r="C1378">
            <v>10207.870000000001</v>
          </cell>
          <cell r="E1378">
            <v>123.48153287788213</v>
          </cell>
          <cell r="F1378">
            <v>-1.3165846499181288E-3</v>
          </cell>
          <cell r="G1378">
            <v>76.363229679102787</v>
          </cell>
          <cell r="H1378">
            <v>-1.2415587933669925E-2</v>
          </cell>
        </row>
        <row r="1379">
          <cell r="A1379">
            <v>36397</v>
          </cell>
          <cell r="B1379">
            <v>926.42</v>
          </cell>
          <cell r="C1379">
            <v>10241.469999999999</v>
          </cell>
          <cell r="E1379">
            <v>123.61496584116138</v>
          </cell>
          <cell r="F1379">
            <v>1.0805904346133932E-3</v>
          </cell>
          <cell r="G1379">
            <v>76.614585203538127</v>
          </cell>
          <cell r="H1379">
            <v>3.2915779687632263E-3</v>
          </cell>
        </row>
        <row r="1380">
          <cell r="A1380">
            <v>36398</v>
          </cell>
          <cell r="B1380">
            <v>927.02</v>
          </cell>
          <cell r="C1380">
            <v>10344.370000000001</v>
          </cell>
          <cell r="E1380">
            <v>123.69502561912893</v>
          </cell>
          <cell r="F1380">
            <v>6.4765441160585802E-4</v>
          </cell>
          <cell r="G1380">
            <v>77.384361497121375</v>
          </cell>
          <cell r="H1380">
            <v>1.0047385775674655E-2</v>
          </cell>
        </row>
        <row r="1381">
          <cell r="A1381">
            <v>36399</v>
          </cell>
          <cell r="B1381">
            <v>919.8</v>
          </cell>
          <cell r="C1381">
            <v>10331</v>
          </cell>
          <cell r="E1381">
            <v>122.73163962425275</v>
          </cell>
          <cell r="F1381">
            <v>-7.788397229833266E-3</v>
          </cell>
          <cell r="G1381">
            <v>77.284342944689811</v>
          </cell>
          <cell r="H1381">
            <v>-1.2924905044966462E-3</v>
          </cell>
        </row>
        <row r="1382">
          <cell r="A1382">
            <v>36402</v>
          </cell>
          <cell r="B1382">
            <v>921.3</v>
          </cell>
          <cell r="C1382">
            <v>10324.379999999999</v>
          </cell>
          <cell r="E1382">
            <v>122.93178906917164</v>
          </cell>
          <cell r="F1382">
            <v>1.6307893020224284E-3</v>
          </cell>
          <cell r="G1382">
            <v>77.2348199217207</v>
          </cell>
          <cell r="H1382">
            <v>-6.4078985577398218E-4</v>
          </cell>
        </row>
        <row r="1383">
          <cell r="A1383">
            <v>36403</v>
          </cell>
          <cell r="B1383">
            <v>916.12</v>
          </cell>
          <cell r="C1383">
            <v>10354.06</v>
          </cell>
          <cell r="E1383">
            <v>122.24060631938514</v>
          </cell>
          <cell r="F1383">
            <v>-5.6224899598393829E-3</v>
          </cell>
          <cell r="G1383">
            <v>77.456850634971929</v>
          </cell>
          <cell r="H1383">
            <v>2.8747488953333455E-3</v>
          </cell>
        </row>
        <row r="1384">
          <cell r="A1384">
            <v>36404</v>
          </cell>
          <cell r="B1384">
            <v>921.94</v>
          </cell>
          <cell r="C1384">
            <v>10421.129999999999</v>
          </cell>
          <cell r="E1384">
            <v>123.01718616567037</v>
          </cell>
          <cell r="F1384">
            <v>6.3528795354321765E-3</v>
          </cell>
          <cell r="G1384">
            <v>77.958589177349268</v>
          </cell>
          <cell r="H1384">
            <v>6.4776522446265972E-3</v>
          </cell>
        </row>
        <row r="1385">
          <cell r="A1385">
            <v>36405</v>
          </cell>
          <cell r="B1385">
            <v>923.49</v>
          </cell>
          <cell r="C1385">
            <v>10460.02</v>
          </cell>
          <cell r="E1385">
            <v>123.2240072587532</v>
          </cell>
          <cell r="F1385">
            <v>1.6812373907195699E-3</v>
          </cell>
          <cell r="G1385">
            <v>78.249518235244835</v>
          </cell>
          <cell r="H1385">
            <v>3.7318409807767239E-3</v>
          </cell>
        </row>
        <row r="1386">
          <cell r="A1386">
            <v>36406</v>
          </cell>
          <cell r="B1386">
            <v>928.22</v>
          </cell>
          <cell r="C1386">
            <v>10510.8</v>
          </cell>
          <cell r="E1386">
            <v>123.85514517506404</v>
          </cell>
          <cell r="F1386">
            <v>5.121874627770584E-3</v>
          </cell>
          <cell r="G1386">
            <v>78.629394233186105</v>
          </cell>
          <cell r="H1386">
            <v>4.8546752300664409E-3</v>
          </cell>
        </row>
        <row r="1387">
          <cell r="A1387">
            <v>36409</v>
          </cell>
          <cell r="B1387">
            <v>929.02</v>
          </cell>
          <cell r="C1387">
            <v>10583.75</v>
          </cell>
          <cell r="E1387">
            <v>123.96189154568744</v>
          </cell>
          <cell r="F1387">
            <v>8.6186464415760611E-4</v>
          </cell>
          <cell r="G1387">
            <v>79.175119992339631</v>
          </cell>
          <cell r="H1387">
            <v>6.9404802679149391E-3</v>
          </cell>
        </row>
        <row r="1388">
          <cell r="A1388">
            <v>36410</v>
          </cell>
          <cell r="B1388">
            <v>936.22</v>
          </cell>
          <cell r="C1388">
            <v>10621.2</v>
          </cell>
          <cell r="E1388">
            <v>124.92260888129803</v>
          </cell>
          <cell r="F1388">
            <v>7.7501022582937562E-3</v>
          </cell>
          <cell r="G1388">
            <v>79.455276670616541</v>
          </cell>
          <cell r="H1388">
            <v>3.5384433683713912E-3</v>
          </cell>
        </row>
        <row r="1389">
          <cell r="A1389">
            <v>36411</v>
          </cell>
          <cell r="B1389">
            <v>933.61</v>
          </cell>
          <cell r="C1389">
            <v>10546.81</v>
          </cell>
          <cell r="E1389">
            <v>124.57434884713918</v>
          </cell>
          <cell r="F1389">
            <v>-2.7878062848477603E-3</v>
          </cell>
          <cell r="G1389">
            <v>78.898778531844343</v>
          </cell>
          <cell r="H1389">
            <v>-7.0039166949121823E-3</v>
          </cell>
        </row>
        <row r="1390">
          <cell r="A1390">
            <v>36412</v>
          </cell>
          <cell r="B1390">
            <v>929</v>
          </cell>
          <cell r="C1390">
            <v>10419.25</v>
          </cell>
          <cell r="E1390">
            <v>123.95922288642186</v>
          </cell>
          <cell r="F1390">
            <v>-4.9378220027633812E-3</v>
          </cell>
          <cell r="G1390">
            <v>77.944525237291586</v>
          </cell>
          <cell r="H1390">
            <v>-1.209465231667195E-2</v>
          </cell>
        </row>
        <row r="1391">
          <cell r="A1391">
            <v>36413</v>
          </cell>
          <cell r="B1391">
            <v>919.86</v>
          </cell>
          <cell r="C1391">
            <v>10360.64</v>
          </cell>
          <cell r="E1391">
            <v>122.73964560204954</v>
          </cell>
          <cell r="F1391">
            <v>-9.8385360602797345E-3</v>
          </cell>
          <cell r="G1391">
            <v>77.50607442517385</v>
          </cell>
          <cell r="H1391">
            <v>-5.6251649590902675E-3</v>
          </cell>
        </row>
        <row r="1392">
          <cell r="A1392">
            <v>36416</v>
          </cell>
          <cell r="B1392">
            <v>917.09</v>
          </cell>
          <cell r="C1392">
            <v>10294.030000000001</v>
          </cell>
          <cell r="E1392">
            <v>122.37003629376602</v>
          </cell>
          <cell r="F1392">
            <v>-3.01132781075375E-3</v>
          </cell>
          <cell r="G1392">
            <v>77.007777059619144</v>
          </cell>
          <cell r="H1392">
            <v>-6.4291395126168105E-3</v>
          </cell>
        </row>
        <row r="1393">
          <cell r="A1393">
            <v>36417</v>
          </cell>
          <cell r="B1393">
            <v>920.26</v>
          </cell>
          <cell r="C1393">
            <v>10279.14</v>
          </cell>
          <cell r="E1393">
            <v>122.79301878736122</v>
          </cell>
          <cell r="F1393">
            <v>3.4565855041488458E-3</v>
          </cell>
          <cell r="G1393">
            <v>76.896387662034542</v>
          </cell>
          <cell r="H1393">
            <v>-1.4464694585114568E-3</v>
          </cell>
        </row>
        <row r="1394">
          <cell r="A1394">
            <v>36418</v>
          </cell>
          <cell r="B1394">
            <v>914.56</v>
          </cell>
          <cell r="C1394">
            <v>10284.379999999999</v>
          </cell>
          <cell r="E1394">
            <v>122.0324508966695</v>
          </cell>
          <cell r="F1394">
            <v>-6.1939017234260429E-3</v>
          </cell>
          <cell r="G1394">
            <v>76.935587154535767</v>
          </cell>
          <cell r="H1394">
            <v>5.0977027261023267E-4</v>
          </cell>
        </row>
        <row r="1395">
          <cell r="A1395">
            <v>36419</v>
          </cell>
          <cell r="B1395">
            <v>913.15</v>
          </cell>
          <cell r="C1395">
            <v>10386.879999999999</v>
          </cell>
          <cell r="E1395">
            <v>121.84431041844577</v>
          </cell>
          <cell r="F1395">
            <v>-1.5417249825051549E-3</v>
          </cell>
          <cell r="G1395">
            <v>77.702371120447168</v>
          </cell>
          <cell r="H1395">
            <v>9.966570663472174E-3</v>
          </cell>
        </row>
        <row r="1396">
          <cell r="A1396">
            <v>36420</v>
          </cell>
          <cell r="B1396">
            <v>916.99</v>
          </cell>
          <cell r="C1396">
            <v>10417.66</v>
          </cell>
          <cell r="E1396">
            <v>122.35669299743807</v>
          </cell>
          <cell r="F1396">
            <v>4.2052236762852857E-3</v>
          </cell>
          <cell r="G1396">
            <v>77.932630734795978</v>
          </cell>
          <cell r="H1396">
            <v>2.9633537693705136E-3</v>
          </cell>
        </row>
        <row r="1397">
          <cell r="A1397">
            <v>36423</v>
          </cell>
          <cell r="B1397">
            <v>912.69</v>
          </cell>
          <cell r="C1397">
            <v>10319.67</v>
          </cell>
          <cell r="E1397">
            <v>121.78293125533732</v>
          </cell>
          <cell r="F1397">
            <v>-4.6892550627596341E-3</v>
          </cell>
          <cell r="G1397">
            <v>77.199585263384691</v>
          </cell>
          <cell r="H1397">
            <v>-9.4061430302004867E-3</v>
          </cell>
        </row>
        <row r="1398">
          <cell r="A1398">
            <v>36424</v>
          </cell>
          <cell r="B1398">
            <v>905.12</v>
          </cell>
          <cell r="C1398">
            <v>10153.52</v>
          </cell>
          <cell r="E1398">
            <v>120.7728437233134</v>
          </cell>
          <cell r="F1398">
            <v>-8.2941634070714532E-3</v>
          </cell>
          <cell r="G1398">
            <v>75.956647156690252</v>
          </cell>
          <cell r="H1398">
            <v>-1.6100321037397558E-2</v>
          </cell>
        </row>
        <row r="1399">
          <cell r="A1399">
            <v>36425</v>
          </cell>
          <cell r="B1399">
            <v>903.64</v>
          </cell>
          <cell r="C1399">
            <v>10142.129999999999</v>
          </cell>
          <cell r="E1399">
            <v>120.57536293766012</v>
          </cell>
          <cell r="F1399">
            <v>-1.6351423015732447E-3</v>
          </cell>
          <cell r="G1399">
            <v>75.871440626234332</v>
          </cell>
          <cell r="H1399">
            <v>-1.1217784571263545E-3</v>
          </cell>
        </row>
        <row r="1400">
          <cell r="A1400">
            <v>36426</v>
          </cell>
          <cell r="B1400">
            <v>896.4</v>
          </cell>
          <cell r="C1400">
            <v>10075.98</v>
          </cell>
          <cell r="E1400">
            <v>119.60930828351835</v>
          </cell>
          <cell r="F1400">
            <v>-8.0120401929972829E-3</v>
          </cell>
          <cell r="G1400">
            <v>75.376584437502231</v>
          </cell>
          <cell r="H1400">
            <v>-6.5222985704187497E-3</v>
          </cell>
        </row>
        <row r="1401">
          <cell r="A1401">
            <v>36427</v>
          </cell>
          <cell r="B1401">
            <v>895.92</v>
          </cell>
          <cell r="C1401">
            <v>10048.549999999999</v>
          </cell>
          <cell r="E1401">
            <v>119.54526046114431</v>
          </cell>
          <cell r="F1401">
            <v>-5.3547523427033283E-4</v>
          </cell>
          <cell r="G1401">
            <v>75.171385567405167</v>
          </cell>
          <cell r="H1401">
            <v>-2.7223158442155615E-3</v>
          </cell>
        </row>
        <row r="1402">
          <cell r="A1402">
            <v>36430</v>
          </cell>
          <cell r="B1402">
            <v>910.3</v>
          </cell>
          <cell r="C1402">
            <v>10232</v>
          </cell>
          <cell r="E1402">
            <v>121.46402647309991</v>
          </cell>
          <cell r="F1402">
            <v>1.6050540226806076E-2</v>
          </cell>
          <cell r="G1402">
            <v>76.543741845907093</v>
          </cell>
          <cell r="H1402">
            <v>1.8256365346243975E-2</v>
          </cell>
        </row>
        <row r="1403">
          <cell r="A1403">
            <v>36431</v>
          </cell>
          <cell r="B1403">
            <v>926.19</v>
          </cell>
          <cell r="C1403">
            <v>10460.26</v>
          </cell>
          <cell r="E1403">
            <v>123.58427625960718</v>
          </cell>
          <cell r="F1403">
            <v>1.7455783807535985E-2</v>
          </cell>
          <cell r="G1403">
            <v>78.251313631847935</v>
          </cell>
          <cell r="H1403">
            <v>2.2308444096950764E-2</v>
          </cell>
        </row>
        <row r="1404">
          <cell r="A1404">
            <v>36432</v>
          </cell>
          <cell r="B1404">
            <v>929.38</v>
          </cell>
          <cell r="C1404">
            <v>10478.959999999999</v>
          </cell>
          <cell r="E1404">
            <v>124.00992741246797</v>
          </cell>
          <cell r="F1404">
            <v>3.4442177091091875E-3</v>
          </cell>
          <cell r="G1404">
            <v>78.391204950506889</v>
          </cell>
          <cell r="H1404">
            <v>1.7877184697130399E-3</v>
          </cell>
        </row>
        <row r="1405">
          <cell r="A1405">
            <v>36433</v>
          </cell>
          <cell r="B1405">
            <v>929.38</v>
          </cell>
          <cell r="C1405">
            <v>10460.56</v>
          </cell>
          <cell r="E1405">
            <v>124.00992741246797</v>
          </cell>
          <cell r="F1405">
            <v>0</v>
          </cell>
          <cell r="G1405">
            <v>78.253557877601821</v>
          </cell>
          <cell r="H1405">
            <v>-1.7558994404024419E-3</v>
          </cell>
        </row>
        <row r="1406">
          <cell r="A1406">
            <v>36434</v>
          </cell>
          <cell r="B1406">
            <v>925.32</v>
          </cell>
          <cell r="C1406">
            <v>10440.41</v>
          </cell>
          <cell r="E1406">
            <v>123.46818958155423</v>
          </cell>
          <cell r="F1406">
            <v>-4.3685037336719246E-3</v>
          </cell>
          <cell r="G1406">
            <v>78.102819371132412</v>
          </cell>
          <cell r="H1406">
            <v>-1.9262831053021845E-3</v>
          </cell>
        </row>
        <row r="1407">
          <cell r="A1407">
            <v>36437</v>
          </cell>
          <cell r="B1407">
            <v>914.57</v>
          </cell>
          <cell r="C1407">
            <v>10396.549999999999</v>
          </cell>
          <cell r="E1407">
            <v>122.0337852263023</v>
          </cell>
          <cell r="F1407">
            <v>-1.1617602559114704E-2</v>
          </cell>
          <cell r="G1407">
            <v>77.774710641914126</v>
          </cell>
          <cell r="H1407">
            <v>-4.2009844440975552E-3</v>
          </cell>
        </row>
        <row r="1408">
          <cell r="A1408">
            <v>36438</v>
          </cell>
          <cell r="B1408">
            <v>912.89</v>
          </cell>
          <cell r="C1408">
            <v>10284.36</v>
          </cell>
          <cell r="E1408">
            <v>121.80961784799315</v>
          </cell>
          <cell r="F1408">
            <v>-1.8369288299420194E-3</v>
          </cell>
          <cell r="G1408">
            <v>76.935437538152186</v>
          </cell>
          <cell r="H1408">
            <v>-1.0791079733180498E-2</v>
          </cell>
        </row>
        <row r="1409">
          <cell r="A1409">
            <v>36439</v>
          </cell>
          <cell r="B1409">
            <v>907.23</v>
          </cell>
          <cell r="C1409">
            <v>10144.83</v>
          </cell>
          <cell r="E1409">
            <v>121.05438727583262</v>
          </cell>
          <cell r="F1409">
            <v>-6.2000898246227232E-3</v>
          </cell>
          <cell r="G1409">
            <v>75.891638838019318</v>
          </cell>
          <cell r="H1409">
            <v>-1.3567203015063756E-2</v>
          </cell>
        </row>
        <row r="1410">
          <cell r="A1410">
            <v>36440</v>
          </cell>
          <cell r="B1410">
            <v>901.07</v>
          </cell>
          <cell r="C1410">
            <v>10097</v>
          </cell>
          <cell r="E1410">
            <v>120.23244022203245</v>
          </cell>
          <cell r="F1410">
            <v>-6.7898989230955609E-3</v>
          </cell>
          <cell r="G1410">
            <v>75.533831256657919</v>
          </cell>
          <cell r="H1410">
            <v>-4.7147167572054727E-3</v>
          </cell>
        </row>
        <row r="1411">
          <cell r="A1411">
            <v>36441</v>
          </cell>
          <cell r="B1411">
            <v>898.38</v>
          </cell>
          <cell r="C1411">
            <v>10005.52</v>
          </cell>
          <cell r="E1411">
            <v>119.87350555081126</v>
          </cell>
          <cell r="F1411">
            <v>-2.9853396517475206E-3</v>
          </cell>
          <cell r="G1411">
            <v>74.84948591810597</v>
          </cell>
          <cell r="H1411">
            <v>-9.0601168663959619E-3</v>
          </cell>
        </row>
        <row r="1412">
          <cell r="A1412">
            <v>36444</v>
          </cell>
          <cell r="B1412">
            <v>893.7</v>
          </cell>
          <cell r="C1412">
            <v>10030.530000000001</v>
          </cell>
          <cell r="E1412">
            <v>119.2490392826644</v>
          </cell>
          <cell r="F1412">
            <v>-5.2093768783808558E-3</v>
          </cell>
          <cell r="G1412">
            <v>75.036581205788366</v>
          </cell>
          <cell r="H1412">
            <v>2.4996202096445597E-3</v>
          </cell>
        </row>
        <row r="1413">
          <cell r="A1413">
            <v>36445</v>
          </cell>
          <cell r="B1413">
            <v>894.61</v>
          </cell>
          <cell r="C1413">
            <v>10143.66</v>
          </cell>
          <cell r="E1413">
            <v>119.3704632792485</v>
          </cell>
          <cell r="F1413">
            <v>1.0182387825889982E-3</v>
          </cell>
          <cell r="G1413">
            <v>75.882886279579154</v>
          </cell>
          <cell r="H1413">
            <v>1.1278566536364387E-2</v>
          </cell>
        </row>
        <row r="1414">
          <cell r="A1414">
            <v>36446</v>
          </cell>
          <cell r="B1414">
            <v>895.77</v>
          </cell>
          <cell r="C1414">
            <v>10108.19</v>
          </cell>
          <cell r="E1414">
            <v>119.52524551665242</v>
          </cell>
          <cell r="F1414">
            <v>1.2966544080659226E-3</v>
          </cell>
          <cell r="G1414">
            <v>75.617541623277916</v>
          </cell>
          <cell r="H1414">
            <v>-3.4967654672967141E-3</v>
          </cell>
        </row>
        <row r="1415">
          <cell r="A1415">
            <v>36447</v>
          </cell>
          <cell r="B1415">
            <v>890.83</v>
          </cell>
          <cell r="C1415">
            <v>10096.66</v>
          </cell>
          <cell r="E1415">
            <v>118.86608667805294</v>
          </cell>
          <cell r="F1415">
            <v>-5.5148084887861604E-3</v>
          </cell>
          <cell r="G1415">
            <v>75.531287778136857</v>
          </cell>
          <cell r="H1415">
            <v>-1.1406592080283051E-3</v>
          </cell>
        </row>
        <row r="1416">
          <cell r="A1416">
            <v>36448</v>
          </cell>
          <cell r="B1416">
            <v>891.02</v>
          </cell>
          <cell r="C1416">
            <v>10130.06</v>
          </cell>
          <cell r="E1416">
            <v>118.89143894107599</v>
          </cell>
          <cell r="F1416">
            <v>2.1328424053956851E-4</v>
          </cell>
          <cell r="G1416">
            <v>75.781147138736273</v>
          </cell>
          <cell r="H1416">
            <v>3.3080246338887953E-3</v>
          </cell>
        </row>
        <row r="1417">
          <cell r="A1417">
            <v>36452</v>
          </cell>
          <cell r="B1417">
            <v>892</v>
          </cell>
          <cell r="C1417">
            <v>10100.030000000001</v>
          </cell>
          <cell r="E1417">
            <v>119.02220324508966</v>
          </cell>
          <cell r="F1417">
            <v>1.0998630782699248E-3</v>
          </cell>
          <cell r="G1417">
            <v>75.556498138772184</v>
          </cell>
          <cell r="H1417">
            <v>-2.9644444356696775E-3</v>
          </cell>
        </row>
        <row r="1418">
          <cell r="A1418">
            <v>36453</v>
          </cell>
          <cell r="B1418">
            <v>893.16</v>
          </cell>
          <cell r="C1418">
            <v>10068.629999999999</v>
          </cell>
          <cell r="E1418">
            <v>119.17698548249358</v>
          </cell>
          <cell r="F1418">
            <v>1.3004484304932618E-3</v>
          </cell>
          <cell r="G1418">
            <v>75.321600416532007</v>
          </cell>
          <cell r="H1418">
            <v>-3.108901656727725E-3</v>
          </cell>
        </row>
        <row r="1419">
          <cell r="A1419">
            <v>36454</v>
          </cell>
          <cell r="B1419">
            <v>877.43</v>
          </cell>
          <cell r="C1419">
            <v>9983.7199999999993</v>
          </cell>
          <cell r="E1419">
            <v>117.07808497011101</v>
          </cell>
          <cell r="F1419">
            <v>-1.7611626136414427E-2</v>
          </cell>
          <cell r="G1419">
            <v>74.686404059990181</v>
          </cell>
          <cell r="H1419">
            <v>-8.433123473600701E-3</v>
          </cell>
        </row>
        <row r="1420">
          <cell r="A1420">
            <v>36455</v>
          </cell>
          <cell r="B1420">
            <v>866.68</v>
          </cell>
          <cell r="C1420">
            <v>9887.9</v>
          </cell>
          <cell r="E1420">
            <v>115.64368061485908</v>
          </cell>
          <cell r="F1420">
            <v>-1.2251689593471893E-2</v>
          </cell>
          <cell r="G1420">
            <v>73.969591966198664</v>
          </cell>
          <cell r="H1420">
            <v>-9.5976249333915575E-3</v>
          </cell>
        </row>
        <row r="1421">
          <cell r="A1421">
            <v>36458</v>
          </cell>
          <cell r="B1421">
            <v>866.01</v>
          </cell>
          <cell r="C1421">
            <v>9852.0499999999993</v>
          </cell>
          <cell r="E1421">
            <v>115.55428052946199</v>
          </cell>
          <cell r="F1421">
            <v>-7.7306502976870473E-4</v>
          </cell>
          <cell r="G1421">
            <v>73.701404598609159</v>
          </cell>
          <cell r="H1421">
            <v>-3.6256434632228052E-3</v>
          </cell>
        </row>
        <row r="1422">
          <cell r="A1422">
            <v>36459</v>
          </cell>
          <cell r="B1422">
            <v>869.2</v>
          </cell>
          <cell r="C1422">
            <v>9967.2999999999993</v>
          </cell>
          <cell r="E1422">
            <v>115.97993168232279</v>
          </cell>
          <cell r="F1422">
            <v>3.6835602360250075E-3</v>
          </cell>
          <cell r="G1422">
            <v>74.563569009060757</v>
          </cell>
          <cell r="H1422">
            <v>1.1698072989885233E-2</v>
          </cell>
        </row>
        <row r="1423">
          <cell r="A1423">
            <v>36460</v>
          </cell>
          <cell r="B1423">
            <v>876.71</v>
          </cell>
          <cell r="C1423">
            <v>10128.25</v>
          </cell>
          <cell r="E1423">
            <v>116.98201323654996</v>
          </cell>
          <cell r="F1423">
            <v>8.6401288541189114E-3</v>
          </cell>
          <cell r="G1423">
            <v>75.76760685602116</v>
          </cell>
          <cell r="H1423">
            <v>1.6147803316846288E-2</v>
          </cell>
        </row>
        <row r="1424">
          <cell r="A1424">
            <v>36461</v>
          </cell>
          <cell r="B1424">
            <v>900.29</v>
          </cell>
          <cell r="C1424">
            <v>10269.64</v>
          </cell>
          <cell r="E1424">
            <v>120.12836251067462</v>
          </cell>
          <cell r="F1424">
            <v>2.6896008942523641E-2</v>
          </cell>
          <cell r="G1424">
            <v>76.825319879828115</v>
          </cell>
          <cell r="H1424">
            <v>1.3959963468516134E-2</v>
          </cell>
        </row>
        <row r="1425">
          <cell r="A1425">
            <v>36462</v>
          </cell>
          <cell r="B1425">
            <v>916.23</v>
          </cell>
          <cell r="C1425">
            <v>10449.18</v>
          </cell>
          <cell r="E1425">
            <v>122.25528394534587</v>
          </cell>
          <cell r="F1425">
            <v>1.7705406035833038E-2</v>
          </cell>
          <cell r="G1425">
            <v>78.168426155337713</v>
          </cell>
          <cell r="H1425">
            <v>1.7482599195298043E-2</v>
          </cell>
        </row>
        <row r="1426">
          <cell r="A1426">
            <v>36466</v>
          </cell>
          <cell r="B1426">
            <v>932.35</v>
          </cell>
          <cell r="C1426">
            <v>10593.77</v>
          </cell>
          <cell r="E1426">
            <v>124.40622331340734</v>
          </cell>
          <cell r="F1426">
            <v>1.759383560896266E-2</v>
          </cell>
          <cell r="G1426">
            <v>79.250077800519463</v>
          </cell>
          <cell r="H1426">
            <v>1.3837449445793792E-2</v>
          </cell>
        </row>
        <row r="1427">
          <cell r="A1427">
            <v>36467</v>
          </cell>
          <cell r="B1427">
            <v>963.7</v>
          </cell>
          <cell r="C1427">
            <v>11156.53</v>
          </cell>
          <cell r="E1427">
            <v>128.58934671221178</v>
          </cell>
          <cell r="F1427">
            <v>3.3624711749879355E-2</v>
          </cell>
          <cell r="G1427">
            <v>83.45998360204436</v>
          </cell>
          <cell r="H1427">
            <v>5.3121787616684291E-2</v>
          </cell>
        </row>
        <row r="1428">
          <cell r="A1428">
            <v>36468</v>
          </cell>
          <cell r="B1428">
            <v>960.18</v>
          </cell>
          <cell r="C1428">
            <v>11168.91</v>
          </cell>
          <cell r="E1428">
            <v>128.11966268146881</v>
          </cell>
          <cell r="F1428">
            <v>-3.6525889799731148E-3</v>
          </cell>
          <cell r="G1428">
            <v>83.552596143488088</v>
          </cell>
          <cell r="H1428">
            <v>1.1096640263592583E-3</v>
          </cell>
        </row>
        <row r="1429">
          <cell r="A1429">
            <v>36469</v>
          </cell>
          <cell r="B1429">
            <v>955.05</v>
          </cell>
          <cell r="C1429">
            <v>11022.91</v>
          </cell>
          <cell r="E1429">
            <v>127.43515157984626</v>
          </cell>
          <cell r="F1429">
            <v>-5.3427482347060407E-3</v>
          </cell>
          <cell r="G1429">
            <v>82.460396543263073</v>
          </cell>
          <cell r="H1429">
            <v>-1.3072000759250413E-2</v>
          </cell>
        </row>
        <row r="1430">
          <cell r="A1430">
            <v>36472</v>
          </cell>
          <cell r="B1430">
            <v>960.57</v>
          </cell>
          <cell r="C1430">
            <v>11052.38</v>
          </cell>
          <cell r="E1430">
            <v>128.17170153714775</v>
          </cell>
          <cell r="F1430">
            <v>5.7798021046022718E-3</v>
          </cell>
          <cell r="G1430">
            <v>82.680856284486566</v>
          </cell>
          <cell r="H1430">
            <v>2.6735226904690546E-3</v>
          </cell>
        </row>
        <row r="1431">
          <cell r="A1431">
            <v>36473</v>
          </cell>
          <cell r="B1431">
            <v>977.2</v>
          </cell>
          <cell r="C1431">
            <v>11314.65</v>
          </cell>
          <cell r="E1431">
            <v>130.39069171648163</v>
          </cell>
          <cell r="F1431">
            <v>1.7312637288276589E-2</v>
          </cell>
          <cell r="G1431">
            <v>84.642850730726423</v>
          </cell>
          <cell r="H1431">
            <v>2.3729730610058786E-2</v>
          </cell>
        </row>
        <row r="1432">
          <cell r="A1432">
            <v>36474</v>
          </cell>
          <cell r="B1432">
            <v>999.23</v>
          </cell>
          <cell r="C1432">
            <v>11533.54</v>
          </cell>
          <cell r="E1432">
            <v>133.33021989752348</v>
          </cell>
          <cell r="F1432">
            <v>2.2544003274662439E-2</v>
          </cell>
          <cell r="G1432">
            <v>86.280327240954207</v>
          </cell>
          <cell r="H1432">
            <v>1.9345715510422412E-2</v>
          </cell>
        </row>
        <row r="1433">
          <cell r="A1433">
            <v>36475</v>
          </cell>
          <cell r="B1433">
            <v>1026.43</v>
          </cell>
          <cell r="C1433">
            <v>11868.47</v>
          </cell>
          <cell r="E1433">
            <v>136.95959649871904</v>
          </cell>
          <cell r="F1433">
            <v>2.7220960139307193E-2</v>
          </cell>
          <cell r="G1433">
            <v>88.785878008785474</v>
          </cell>
          <cell r="H1433">
            <v>2.9039653046679437E-2</v>
          </cell>
        </row>
        <row r="1434">
          <cell r="A1434">
            <v>36476</v>
          </cell>
          <cell r="B1434">
            <v>1041.24</v>
          </cell>
          <cell r="C1434">
            <v>12012.31</v>
          </cell>
          <cell r="E1434">
            <v>138.93573868488471</v>
          </cell>
          <cell r="F1434">
            <v>1.4428650760402562E-2</v>
          </cell>
          <cell r="G1434">
            <v>89.861919039582503</v>
          </cell>
          <cell r="H1434">
            <v>1.2119506558132542E-2</v>
          </cell>
        </row>
        <row r="1435">
          <cell r="A1435">
            <v>36480</v>
          </cell>
          <cell r="B1435">
            <v>1036.1300000000001</v>
          </cell>
          <cell r="C1435">
            <v>11991.66</v>
          </cell>
          <cell r="E1435">
            <v>138.25389624252776</v>
          </cell>
          <cell r="F1435">
            <v>-4.9076101571202679E-3</v>
          </cell>
          <cell r="G1435">
            <v>89.707440123523284</v>
          </cell>
          <cell r="H1435">
            <v>-1.7190698541745819E-3</v>
          </cell>
        </row>
        <row r="1436">
          <cell r="A1436">
            <v>36481</v>
          </cell>
          <cell r="B1436">
            <v>1014.06</v>
          </cell>
          <cell r="C1436">
            <v>11532.2</v>
          </cell>
          <cell r="E1436">
            <v>135.30903074295472</v>
          </cell>
          <cell r="F1436">
            <v>-2.13004159709691E-2</v>
          </cell>
          <cell r="G1436">
            <v>86.270302943253498</v>
          </cell>
          <cell r="H1436">
            <v>-3.8314962232084637E-2</v>
          </cell>
        </row>
        <row r="1437">
          <cell r="A1437">
            <v>36482</v>
          </cell>
          <cell r="B1437">
            <v>995.07</v>
          </cell>
          <cell r="C1437">
            <v>11381.53</v>
          </cell>
          <cell r="E1437">
            <v>132.77513877028179</v>
          </cell>
          <cell r="F1437">
            <v>-1.8726702561978614E-2</v>
          </cell>
          <cell r="G1437">
            <v>85.143167917459635</v>
          </cell>
          <cell r="H1437">
            <v>-1.3065156691698054E-2</v>
          </cell>
        </row>
        <row r="1438">
          <cell r="A1438">
            <v>36483</v>
          </cell>
          <cell r="B1438">
            <v>972.07</v>
          </cell>
          <cell r="C1438">
            <v>11310.04</v>
          </cell>
          <cell r="E1438">
            <v>129.70618061485911</v>
          </cell>
          <cell r="F1438">
            <v>-2.3113951782286368E-2</v>
          </cell>
          <cell r="G1438">
            <v>84.608364154308362</v>
          </cell>
          <cell r="H1438">
            <v>-6.2812293250554818E-3</v>
          </cell>
        </row>
        <row r="1439">
          <cell r="A1439">
            <v>36486</v>
          </cell>
          <cell r="B1439">
            <v>979.95</v>
          </cell>
          <cell r="C1439">
            <v>11327.18</v>
          </cell>
          <cell r="E1439">
            <v>130.75763236549957</v>
          </cell>
          <cell r="F1439">
            <v>8.1064120896643388E-3</v>
          </cell>
          <cell r="G1439">
            <v>84.736585395047101</v>
          </cell>
          <cell r="H1439">
            <v>1.5154676729700611E-3</v>
          </cell>
        </row>
        <row r="1440">
          <cell r="A1440">
            <v>36487</v>
          </cell>
          <cell r="B1440">
            <v>985.2</v>
          </cell>
          <cell r="C1440">
            <v>11395.55</v>
          </cell>
          <cell r="E1440">
            <v>131.45815542271561</v>
          </cell>
          <cell r="F1440">
            <v>5.3574161947036458E-3</v>
          </cell>
          <cell r="G1440">
            <v>85.248049002357945</v>
          </cell>
          <cell r="H1440">
            <v>6.0359242106153843E-3</v>
          </cell>
        </row>
        <row r="1441">
          <cell r="A1441">
            <v>36488</v>
          </cell>
          <cell r="B1441">
            <v>989.37</v>
          </cell>
          <cell r="C1441">
            <v>11389.94</v>
          </cell>
          <cell r="E1441">
            <v>132.01457087959008</v>
          </cell>
          <cell r="F1441">
            <v>4.2326431181487489E-3</v>
          </cell>
          <cell r="G1441">
            <v>85.206081606760264</v>
          </cell>
          <cell r="H1441">
            <v>-4.9229743189216357E-4</v>
          </cell>
        </row>
        <row r="1442">
          <cell r="A1442">
            <v>36489</v>
          </cell>
          <cell r="B1442">
            <v>993.54</v>
          </cell>
          <cell r="C1442">
            <v>11411.3</v>
          </cell>
          <cell r="E1442">
            <v>132.57098633646453</v>
          </cell>
          <cell r="F1442">
            <v>4.2148033597135814E-3</v>
          </cell>
          <cell r="G1442">
            <v>85.365871904437014</v>
          </cell>
          <cell r="H1442">
            <v>1.8753391150434506E-3</v>
          </cell>
        </row>
        <row r="1443">
          <cell r="A1443">
            <v>36490</v>
          </cell>
          <cell r="B1443">
            <v>1003.86</v>
          </cell>
          <cell r="C1443">
            <v>11537.76</v>
          </cell>
          <cell r="E1443">
            <v>133.94801451750641</v>
          </cell>
          <cell r="F1443">
            <v>1.0387100670330662E-2</v>
          </cell>
          <cell r="G1443">
            <v>86.311896297892204</v>
          </cell>
          <cell r="H1443">
            <v>1.1081997668977328E-2</v>
          </cell>
        </row>
        <row r="1444">
          <cell r="A1444">
            <v>36493</v>
          </cell>
          <cell r="B1444">
            <v>1004.31</v>
          </cell>
          <cell r="C1444">
            <v>11564.83</v>
          </cell>
          <cell r="E1444">
            <v>134.00805935098205</v>
          </cell>
          <cell r="F1444">
            <v>4.4826967903888182E-4</v>
          </cell>
          <cell r="G1444">
            <v>86.514402073084611</v>
          </cell>
          <cell r="H1444">
            <v>2.3462093161930042E-3</v>
          </cell>
        </row>
        <row r="1445">
          <cell r="A1445">
            <v>36494</v>
          </cell>
          <cell r="B1445">
            <v>1009.59</v>
          </cell>
          <cell r="C1445">
            <v>11609.82</v>
          </cell>
          <cell r="E1445">
            <v>134.71258539709649</v>
          </cell>
          <cell r="F1445">
            <v>5.2573408608895811E-3</v>
          </cell>
          <cell r="G1445">
            <v>86.850964127975857</v>
          </cell>
          <cell r="H1445">
            <v>3.8902430904732554E-3</v>
          </cell>
        </row>
        <row r="1446">
          <cell r="A1446">
            <v>36495</v>
          </cell>
          <cell r="B1446">
            <v>1012.52</v>
          </cell>
          <cell r="C1446">
            <v>11631.9</v>
          </cell>
          <cell r="E1446">
            <v>135.10354397950468</v>
          </cell>
          <cell r="F1446">
            <v>2.9021682068957055E-3</v>
          </cell>
          <cell r="G1446">
            <v>87.01614061546195</v>
          </cell>
          <cell r="H1446">
            <v>1.9018382713944515E-3</v>
          </cell>
        </row>
        <row r="1447">
          <cell r="A1447">
            <v>36496</v>
          </cell>
          <cell r="B1447">
            <v>1012.64</v>
          </cell>
          <cell r="C1447">
            <v>11555.89</v>
          </cell>
          <cell r="E1447">
            <v>135.11955593509819</v>
          </cell>
          <cell r="F1447">
            <v>1.1851617745817222E-4</v>
          </cell>
          <cell r="G1447">
            <v>86.447523549618765</v>
          </cell>
          <cell r="H1447">
            <v>-6.5346160128613162E-3</v>
          </cell>
        </row>
        <row r="1448">
          <cell r="A1448">
            <v>36497</v>
          </cell>
          <cell r="B1448">
            <v>997.5</v>
          </cell>
          <cell r="C1448">
            <v>11493.85</v>
          </cell>
          <cell r="E1448">
            <v>133.09938087105039</v>
          </cell>
          <cell r="F1448">
            <v>-1.4951019118343956E-2</v>
          </cell>
          <cell r="G1448">
            <v>85.98341352771493</v>
          </cell>
          <cell r="H1448">
            <v>-5.368690771545892E-3</v>
          </cell>
        </row>
        <row r="1449">
          <cell r="A1449">
            <v>36500</v>
          </cell>
          <cell r="B1449">
            <v>988.85</v>
          </cell>
          <cell r="C1449">
            <v>11440.81</v>
          </cell>
          <cell r="E1449">
            <v>131.94518573868487</v>
          </cell>
          <cell r="F1449">
            <v>-8.6716791979950525E-3</v>
          </cell>
          <cell r="G1449">
            <v>85.586630878427712</v>
          </cell>
          <cell r="H1449">
            <v>-4.6146417431930375E-3</v>
          </cell>
        </row>
        <row r="1450">
          <cell r="A1450">
            <v>36501</v>
          </cell>
          <cell r="B1450">
            <v>988.4</v>
          </cell>
          <cell r="C1450">
            <v>11488.17</v>
          </cell>
          <cell r="E1450">
            <v>131.88514090520923</v>
          </cell>
          <cell r="F1450">
            <v>-4.5507407594669314E-4</v>
          </cell>
          <cell r="G1450">
            <v>85.940922474774666</v>
          </cell>
          <cell r="H1450">
            <v>4.1395670411445984E-3</v>
          </cell>
        </row>
        <row r="1451">
          <cell r="A1451">
            <v>36503</v>
          </cell>
          <cell r="B1451">
            <v>990.22</v>
          </cell>
          <cell r="C1451">
            <v>11593.69</v>
          </cell>
          <cell r="E1451">
            <v>132.12798889837745</v>
          </cell>
          <cell r="F1451">
            <v>1.8413597733710763E-3</v>
          </cell>
          <cell r="G1451">
            <v>86.730298514608535</v>
          </cell>
          <cell r="H1451">
            <v>9.1851008472194628E-3</v>
          </cell>
        </row>
        <row r="1452">
          <cell r="A1452">
            <v>36504</v>
          </cell>
          <cell r="B1452">
            <v>1014.31</v>
          </cell>
          <cell r="C1452">
            <v>11634.2</v>
          </cell>
          <cell r="E1452">
            <v>135.34238898377453</v>
          </cell>
          <cell r="F1452">
            <v>2.4327927127304916E-2</v>
          </cell>
          <cell r="G1452">
            <v>87.033346499575089</v>
          </cell>
          <cell r="H1452">
            <v>3.4941420721099625E-3</v>
          </cell>
        </row>
        <row r="1453">
          <cell r="A1453">
            <v>36507</v>
          </cell>
          <cell r="B1453">
            <v>1023.46</v>
          </cell>
          <cell r="C1453">
            <v>11705.42</v>
          </cell>
          <cell r="E1453">
            <v>136.56330059777969</v>
          </cell>
          <cell r="F1453">
            <v>9.0209107669256827E-3</v>
          </cell>
          <cell r="G1453">
            <v>87.56613044154787</v>
          </cell>
          <cell r="H1453">
            <v>6.1216069862990441E-3</v>
          </cell>
        </row>
        <row r="1454">
          <cell r="A1454">
            <v>36508</v>
          </cell>
          <cell r="B1454">
            <v>1005.63</v>
          </cell>
          <cell r="C1454">
            <v>11660.7</v>
          </cell>
          <cell r="E1454">
            <v>134.18419086251066</v>
          </cell>
          <cell r="F1454">
            <v>-1.7421296386766594E-2</v>
          </cell>
          <cell r="G1454">
            <v>87.231588207835102</v>
          </cell>
          <cell r="H1454">
            <v>-3.8204524058086387E-3</v>
          </cell>
        </row>
        <row r="1455">
          <cell r="A1455">
            <v>36509</v>
          </cell>
          <cell r="B1455">
            <v>1009.97</v>
          </cell>
          <cell r="C1455">
            <v>11608.1</v>
          </cell>
          <cell r="E1455">
            <v>134.76328992314262</v>
          </cell>
          <cell r="F1455">
            <v>4.3157025943936222E-3</v>
          </cell>
          <cell r="G1455">
            <v>86.838097118986909</v>
          </cell>
          <cell r="H1455">
            <v>-4.5108784206779884E-3</v>
          </cell>
        </row>
        <row r="1456">
          <cell r="A1456">
            <v>36510</v>
          </cell>
          <cell r="B1456">
            <v>1007.63</v>
          </cell>
          <cell r="C1456">
            <v>11616.08</v>
          </cell>
          <cell r="E1456">
            <v>134.45105678906916</v>
          </cell>
          <cell r="F1456">
            <v>-2.3169005019952893E-3</v>
          </cell>
          <cell r="G1456">
            <v>86.897794056040311</v>
          </cell>
          <cell r="H1456">
            <v>6.8745100404044024E-4</v>
          </cell>
        </row>
        <row r="1457">
          <cell r="A1457">
            <v>36511</v>
          </cell>
          <cell r="B1457">
            <v>1005.81</v>
          </cell>
          <cell r="C1457">
            <v>11602.69</v>
          </cell>
          <cell r="E1457">
            <v>134.20820879590093</v>
          </cell>
          <cell r="F1457">
            <v>-1.8062185524447827E-3</v>
          </cell>
          <cell r="G1457">
            <v>86.797625887225166</v>
          </cell>
          <cell r="H1457">
            <v>-1.1527124468838634E-3</v>
          </cell>
        </row>
        <row r="1458">
          <cell r="A1458">
            <v>36514</v>
          </cell>
          <cell r="B1458">
            <v>1002.33</v>
          </cell>
          <cell r="C1458">
            <v>11521.81</v>
          </cell>
          <cell r="E1458">
            <v>133.74386208368915</v>
          </cell>
          <cell r="F1458">
            <v>-3.4598979926625528E-3</v>
          </cell>
          <cell r="G1458">
            <v>86.192577231977211</v>
          </cell>
          <cell r="H1458">
            <v>-6.9707972892494308E-3</v>
          </cell>
        </row>
        <row r="1459">
          <cell r="A1459">
            <v>36515</v>
          </cell>
          <cell r="B1459">
            <v>997.82</v>
          </cell>
          <cell r="C1459">
            <v>11523.81</v>
          </cell>
          <cell r="E1459">
            <v>133.14207941929973</v>
          </cell>
          <cell r="F1459">
            <v>-4.4995161274231643E-3</v>
          </cell>
          <cell r="G1459">
            <v>86.20753887033645</v>
          </cell>
          <cell r="H1459">
            <v>1.7358383795595955E-4</v>
          </cell>
        </row>
        <row r="1460">
          <cell r="A1460">
            <v>36516</v>
          </cell>
          <cell r="B1460">
            <v>995.77</v>
          </cell>
          <cell r="C1460">
            <v>11546.49</v>
          </cell>
          <cell r="E1460">
            <v>132.86854184457729</v>
          </cell>
          <cell r="F1460">
            <v>-2.0544787637046813E-3</v>
          </cell>
          <cell r="G1460">
            <v>86.377203849330314</v>
          </cell>
          <cell r="H1460">
            <v>1.9680990922272823E-3</v>
          </cell>
        </row>
        <row r="1461">
          <cell r="A1461">
            <v>36517</v>
          </cell>
          <cell r="B1461">
            <v>1003.76</v>
          </cell>
          <cell r="C1461">
            <v>11586.37</v>
          </cell>
          <cell r="E1461">
            <v>133.93467122117846</v>
          </cell>
          <cell r="F1461">
            <v>8.0239412715785718E-3</v>
          </cell>
          <cell r="G1461">
            <v>86.675538918213704</v>
          </cell>
          <cell r="H1461">
            <v>3.4538634684653235E-3</v>
          </cell>
        </row>
        <row r="1462">
          <cell r="A1462">
            <v>36521</v>
          </cell>
          <cell r="B1462">
            <v>1002.84</v>
          </cell>
          <cell r="C1462">
            <v>11589.55</v>
          </cell>
          <cell r="E1462">
            <v>133.81191289496158</v>
          </cell>
          <cell r="F1462">
            <v>-9.1655375787025317E-4</v>
          </cell>
          <cell r="G1462">
            <v>86.699327923204891</v>
          </cell>
          <cell r="H1462">
            <v>2.7446042203016496E-4</v>
          </cell>
        </row>
        <row r="1463">
          <cell r="A1463">
            <v>36522</v>
          </cell>
          <cell r="B1463">
            <v>997.71</v>
          </cell>
          <cell r="C1463">
            <v>11654.24</v>
          </cell>
          <cell r="E1463">
            <v>133.127401793339</v>
          </cell>
          <cell r="F1463">
            <v>-5.1154720593517E-3</v>
          </cell>
          <cell r="G1463">
            <v>87.183262115934738</v>
          </cell>
          <cell r="H1463">
            <v>5.5817525270611679E-3</v>
          </cell>
        </row>
        <row r="1464">
          <cell r="A1464">
            <v>36529</v>
          </cell>
          <cell r="B1464">
            <v>1009.41</v>
          </cell>
          <cell r="C1464">
            <v>11715.12</v>
          </cell>
          <cell r="E1464">
            <v>134.68856746370622</v>
          </cell>
          <cell r="F1464">
            <v>1.1726854496797667E-2</v>
          </cell>
          <cell r="G1464">
            <v>87.63869438759022</v>
          </cell>
          <cell r="H1464">
            <v>5.2238498606516082E-3</v>
          </cell>
        </row>
        <row r="1465">
          <cell r="A1465">
            <v>36530</v>
          </cell>
          <cell r="B1465">
            <v>1021.39</v>
          </cell>
          <cell r="C1465">
            <v>11931.93</v>
          </cell>
          <cell r="E1465">
            <v>136.28709436379162</v>
          </cell>
          <cell r="F1465">
            <v>1.1868319117108062E-2</v>
          </cell>
          <cell r="G1465">
            <v>89.260610793924371</v>
          </cell>
          <cell r="H1465">
            <v>1.8506852682686814E-2</v>
          </cell>
        </row>
        <row r="1466">
          <cell r="A1466">
            <v>36531</v>
          </cell>
          <cell r="B1466">
            <v>1031.26</v>
          </cell>
          <cell r="C1466">
            <v>11946.14</v>
          </cell>
          <cell r="E1466">
            <v>137.6040777113578</v>
          </cell>
          <cell r="F1466">
            <v>9.6633019708436407E-3</v>
          </cell>
          <cell r="G1466">
            <v>89.366913234466821</v>
          </cell>
          <cell r="H1466">
            <v>1.1909221726913444E-3</v>
          </cell>
        </row>
        <row r="1467">
          <cell r="A1467">
            <v>36532</v>
          </cell>
          <cell r="B1467">
            <v>1048.73</v>
          </cell>
          <cell r="C1467">
            <v>12391.89</v>
          </cell>
          <cell r="E1467">
            <v>139.93515157984629</v>
          </cell>
          <cell r="F1467">
            <v>1.694044178965548E-2</v>
          </cell>
          <cell r="G1467">
            <v>92.701488383783968</v>
          </cell>
          <cell r="H1467">
            <v>3.7313307896944092E-2</v>
          </cell>
        </row>
        <row r="1468">
          <cell r="A1468">
            <v>36536</v>
          </cell>
          <cell r="B1468">
            <v>1053.6400000000001</v>
          </cell>
          <cell r="C1468">
            <v>12548.47</v>
          </cell>
          <cell r="E1468">
            <v>140.59030742954738</v>
          </cell>
          <cell r="F1468">
            <v>4.6818532892163311E-3</v>
          </cell>
          <cell r="G1468">
            <v>93.87283505092941</v>
          </cell>
          <cell r="H1468">
            <v>1.2635683499450101E-2</v>
          </cell>
        </row>
        <row r="1469">
          <cell r="A1469">
            <v>36537</v>
          </cell>
          <cell r="B1469">
            <v>1074.52</v>
          </cell>
          <cell r="C1469">
            <v>12690.79</v>
          </cell>
          <cell r="E1469">
            <v>143.37638770281808</v>
          </cell>
          <cell r="F1469">
            <v>1.9817015299343099E-2</v>
          </cell>
          <cell r="G1469">
            <v>94.937505236573429</v>
          </cell>
          <cell r="H1469">
            <v>1.1341621727589235E-2</v>
          </cell>
        </row>
        <row r="1470">
          <cell r="A1470">
            <v>36538</v>
          </cell>
          <cell r="B1470">
            <v>1093.67</v>
          </cell>
          <cell r="C1470">
            <v>12969.49</v>
          </cell>
          <cell r="E1470">
            <v>145.93162894961571</v>
          </cell>
          <cell r="F1470">
            <v>1.7821911178945271E-2</v>
          </cell>
          <cell r="G1470">
            <v>97.022409541934479</v>
          </cell>
          <cell r="H1470">
            <v>2.1960807798411253E-2</v>
          </cell>
        </row>
        <row r="1471">
          <cell r="A1471">
            <v>36539</v>
          </cell>
          <cell r="B1471">
            <v>1113.99</v>
          </cell>
          <cell r="C1471">
            <v>13205.28</v>
          </cell>
          <cell r="E1471">
            <v>148.64298676345001</v>
          </cell>
          <cell r="F1471">
            <v>1.857964468258233E-2</v>
          </cell>
          <cell r="G1471">
            <v>98.786311896297889</v>
          </cell>
          <cell r="H1471">
            <v>1.8180360214626656E-2</v>
          </cell>
        </row>
        <row r="1472">
          <cell r="A1472">
            <v>36542</v>
          </cell>
          <cell r="B1472">
            <v>1115.47</v>
          </cell>
          <cell r="C1472">
            <v>13222.76</v>
          </cell>
          <cell r="E1472">
            <v>148.84046754910332</v>
          </cell>
          <cell r="F1472">
            <v>1.3285577069814813E-3</v>
          </cell>
          <cell r="G1472">
            <v>98.917076615557704</v>
          </cell>
          <cell r="H1472">
            <v>1.3237129390668567E-3</v>
          </cell>
        </row>
        <row r="1473">
          <cell r="A1473">
            <v>36543</v>
          </cell>
          <cell r="B1473">
            <v>1095.07</v>
          </cell>
          <cell r="C1473">
            <v>12932.13</v>
          </cell>
          <cell r="E1473">
            <v>146.11843509820665</v>
          </cell>
          <cell r="F1473">
            <v>-1.8288255174948698E-2</v>
          </cell>
          <cell r="G1473">
            <v>96.742926137383733</v>
          </cell>
          <cell r="H1473">
            <v>-2.1979526210866851E-2</v>
          </cell>
        </row>
        <row r="1474">
          <cell r="A1474">
            <v>36544</v>
          </cell>
          <cell r="B1474">
            <v>1086.26</v>
          </cell>
          <cell r="C1474">
            <v>12628.04</v>
          </cell>
          <cell r="E1474">
            <v>144.94289069171646</v>
          </cell>
          <cell r="F1474">
            <v>-8.0451477987709685E-3</v>
          </cell>
          <cell r="G1474">
            <v>94.468083833052063</v>
          </cell>
          <cell r="H1474">
            <v>-2.3514301201735255E-2</v>
          </cell>
        </row>
        <row r="1475">
          <cell r="A1475">
            <v>36545</v>
          </cell>
          <cell r="B1475">
            <v>1095.08</v>
          </cell>
          <cell r="C1475">
            <v>12889.63</v>
          </cell>
          <cell r="E1475">
            <v>146.11976942783943</v>
          </cell>
          <cell r="F1475">
            <v>8.1196030416290643E-3</v>
          </cell>
          <cell r="G1475">
            <v>96.424991322249738</v>
          </cell>
          <cell r="H1475">
            <v>2.0715011989192122E-2</v>
          </cell>
        </row>
        <row r="1476">
          <cell r="A1476">
            <v>36546</v>
          </cell>
          <cell r="B1476">
            <v>1095.29</v>
          </cell>
          <cell r="C1476">
            <v>12908.2</v>
          </cell>
          <cell r="E1476">
            <v>146.14779035012808</v>
          </cell>
          <cell r="F1476">
            <v>1.9176681155719244E-4</v>
          </cell>
          <cell r="G1476">
            <v>96.563910134415366</v>
          </cell>
          <cell r="H1476">
            <v>1.4406930222203851E-3</v>
          </cell>
        </row>
        <row r="1477">
          <cell r="A1477">
            <v>36549</v>
          </cell>
          <cell r="B1477">
            <v>1092.27</v>
          </cell>
          <cell r="C1477">
            <v>12937.79</v>
          </cell>
          <cell r="E1477">
            <v>145.74482280102475</v>
          </cell>
          <cell r="F1477">
            <v>-2.7572606341699224E-3</v>
          </cell>
          <cell r="G1477">
            <v>96.78526757394043</v>
          </cell>
          <cell r="H1477">
            <v>2.2923413024280581E-3</v>
          </cell>
        </row>
        <row r="1478">
          <cell r="A1478">
            <v>36550</v>
          </cell>
          <cell r="B1478">
            <v>1089.04</v>
          </cell>
          <cell r="C1478">
            <v>12974.93</v>
          </cell>
          <cell r="E1478">
            <v>145.31383432963278</v>
          </cell>
          <cell r="F1478">
            <v>-2.9571442958242766E-3</v>
          </cell>
          <cell r="G1478">
            <v>97.063105198271629</v>
          </cell>
          <cell r="H1478">
            <v>2.8706602905130829E-3</v>
          </cell>
        </row>
        <row r="1479">
          <cell r="A1479">
            <v>36551</v>
          </cell>
          <cell r="B1479">
            <v>1089.53</v>
          </cell>
          <cell r="C1479">
            <v>12914.31</v>
          </cell>
          <cell r="E1479">
            <v>145.37921648163962</v>
          </cell>
          <cell r="F1479">
            <v>4.4993755968558702E-4</v>
          </cell>
          <cell r="G1479">
            <v>96.609617939602856</v>
          </cell>
          <cell r="H1479">
            <v>-4.6720868628963297E-3</v>
          </cell>
        </row>
        <row r="1480">
          <cell r="A1480">
            <v>36552</v>
          </cell>
          <cell r="B1480">
            <v>1095.1500000000001</v>
          </cell>
          <cell r="C1480">
            <v>13030.04</v>
          </cell>
          <cell r="E1480">
            <v>146.129109735269</v>
          </cell>
          <cell r="F1480">
            <v>5.1581874753334755E-3</v>
          </cell>
          <cell r="G1480">
            <v>97.475373143260683</v>
          </cell>
          <cell r="H1480">
            <v>8.9613769531629028E-3</v>
          </cell>
        </row>
        <row r="1481">
          <cell r="A1481">
            <v>36553</v>
          </cell>
          <cell r="B1481">
            <v>1113.95</v>
          </cell>
          <cell r="C1481">
            <v>13327.12</v>
          </cell>
          <cell r="E1481">
            <v>148.63764944491885</v>
          </cell>
          <cell r="F1481">
            <v>1.716659818289723E-2</v>
          </cell>
          <cell r="G1481">
            <v>99.697774905143206</v>
          </cell>
          <cell r="H1481">
            <v>2.2799623024948312E-2</v>
          </cell>
        </row>
        <row r="1482">
          <cell r="A1482">
            <v>36556</v>
          </cell>
          <cell r="B1482">
            <v>1129.31</v>
          </cell>
          <cell r="C1482">
            <v>13497.75</v>
          </cell>
          <cell r="E1482">
            <v>150.68717976088811</v>
          </cell>
          <cell r="F1482">
            <v>1.3788769693433345E-2</v>
          </cell>
          <cell r="G1482">
            <v>100.97422708176236</v>
          </cell>
          <cell r="H1482">
            <v>1.2803216298795439E-2</v>
          </cell>
        </row>
        <row r="1483">
          <cell r="A1483">
            <v>36557</v>
          </cell>
          <cell r="B1483">
            <v>1123.55</v>
          </cell>
          <cell r="C1483">
            <v>13490.66</v>
          </cell>
          <cell r="E1483">
            <v>149.91860589239965</v>
          </cell>
          <cell r="F1483">
            <v>-5.100459572659366E-3</v>
          </cell>
          <cell r="G1483">
            <v>100.92118807377884</v>
          </cell>
          <cell r="H1483">
            <v>-5.2527273064029156E-4</v>
          </cell>
        </row>
        <row r="1484">
          <cell r="A1484">
            <v>36558</v>
          </cell>
          <cell r="B1484">
            <v>1112.03</v>
          </cell>
          <cell r="C1484">
            <v>13265.75</v>
          </cell>
          <cell r="E1484">
            <v>148.38145815542271</v>
          </cell>
          <cell r="F1484">
            <v>-1.0253215255217829E-2</v>
          </cell>
          <cell r="G1484">
            <v>99.238677032089711</v>
          </cell>
          <cell r="H1484">
            <v>-1.6671534231831653E-2</v>
          </cell>
        </row>
        <row r="1485">
          <cell r="A1485">
            <v>36559</v>
          </cell>
          <cell r="B1485">
            <v>1108.23</v>
          </cell>
          <cell r="C1485">
            <v>13335.4</v>
          </cell>
          <cell r="E1485">
            <v>147.87441289496158</v>
          </cell>
          <cell r="F1485">
            <v>-3.4171739971042836E-3</v>
          </cell>
          <cell r="G1485">
            <v>99.759716087950494</v>
          </cell>
          <cell r="H1485">
            <v>5.2503627763225147E-3</v>
          </cell>
        </row>
        <row r="1486">
          <cell r="A1486">
            <v>36560</v>
          </cell>
          <cell r="B1486">
            <v>1121.27</v>
          </cell>
          <cell r="C1486">
            <v>13466.41</v>
          </cell>
          <cell r="E1486">
            <v>149.61437873612294</v>
          </cell>
          <cell r="F1486">
            <v>1.1766510561886712E-2</v>
          </cell>
          <cell r="G1486">
            <v>100.73977820867294</v>
          </cell>
          <cell r="H1486">
            <v>9.8242272447768286E-3</v>
          </cell>
        </row>
        <row r="1487">
          <cell r="A1487">
            <v>36563</v>
          </cell>
          <cell r="B1487">
            <v>1124.6400000000001</v>
          </cell>
          <cell r="C1487">
            <v>13568.46</v>
          </cell>
          <cell r="E1487">
            <v>150.06404782237405</v>
          </cell>
          <cell r="F1487">
            <v>3.0055205258325834E-3</v>
          </cell>
          <cell r="G1487">
            <v>101.50319580595352</v>
          </cell>
          <cell r="H1487">
            <v>7.5781147313946917E-3</v>
          </cell>
        </row>
        <row r="1488">
          <cell r="A1488">
            <v>36564</v>
          </cell>
          <cell r="B1488">
            <v>1121.49</v>
          </cell>
          <cell r="C1488">
            <v>13547.87</v>
          </cell>
          <cell r="E1488">
            <v>149.6437339880444</v>
          </cell>
          <cell r="F1488">
            <v>-2.8008962868119047E-3</v>
          </cell>
          <cell r="G1488">
            <v>101.34916573904509</v>
          </cell>
          <cell r="H1488">
            <v>-1.5174898256691272E-3</v>
          </cell>
        </row>
        <row r="1489">
          <cell r="A1489">
            <v>36565</v>
          </cell>
          <cell r="B1489">
            <v>1124.49</v>
          </cell>
          <cell r="C1489">
            <v>13520.3</v>
          </cell>
          <cell r="E1489">
            <v>150.04403287788216</v>
          </cell>
          <cell r="F1489">
            <v>2.6750127063104312E-3</v>
          </cell>
          <cell r="G1489">
            <v>101.14291955426286</v>
          </cell>
          <cell r="H1489">
            <v>-2.0350062408335257E-3</v>
          </cell>
        </row>
        <row r="1490">
          <cell r="A1490">
            <v>36566</v>
          </cell>
          <cell r="B1490">
            <v>1120.43</v>
          </cell>
          <cell r="C1490">
            <v>13500.64</v>
          </cell>
          <cell r="E1490">
            <v>149.50229504696838</v>
          </cell>
          <cell r="F1490">
            <v>-3.6105256605217795E-3</v>
          </cell>
          <cell r="G1490">
            <v>100.99584664919146</v>
          </cell>
          <cell r="H1490">
            <v>-1.4541097460855079E-3</v>
          </cell>
        </row>
        <row r="1491">
          <cell r="A1491">
            <v>36567</v>
          </cell>
          <cell r="B1491">
            <v>1118.68</v>
          </cell>
          <cell r="C1491">
            <v>13452.12</v>
          </cell>
          <cell r="E1491">
            <v>149.26878736122973</v>
          </cell>
          <cell r="F1491">
            <v>-1.5619003418329003E-3</v>
          </cell>
          <cell r="G1491">
            <v>100.63287730259614</v>
          </cell>
          <cell r="H1491">
            <v>-3.5939036964173221E-3</v>
          </cell>
        </row>
        <row r="1492">
          <cell r="A1492">
            <v>36570</v>
          </cell>
          <cell r="B1492">
            <v>1108.94</v>
          </cell>
          <cell r="C1492">
            <v>13344.98</v>
          </cell>
          <cell r="E1492">
            <v>147.96915029888984</v>
          </cell>
          <cell r="F1492">
            <v>-8.7066900275324377E-3</v>
          </cell>
          <cell r="G1492">
            <v>99.831382335691274</v>
          </cell>
          <cell r="H1492">
            <v>-7.9645438785858058E-3</v>
          </cell>
        </row>
        <row r="1493">
          <cell r="A1493">
            <v>36571</v>
          </cell>
          <cell r="B1493">
            <v>1101.78</v>
          </cell>
          <cell r="C1493">
            <v>13268.35</v>
          </cell>
          <cell r="E1493">
            <v>147.01377028181039</v>
          </cell>
          <cell r="F1493">
            <v>-6.4566162281098904E-3</v>
          </cell>
          <cell r="G1493">
            <v>99.25812716195675</v>
          </cell>
          <cell r="H1493">
            <v>-5.7422341584624226E-3</v>
          </cell>
        </row>
        <row r="1494">
          <cell r="A1494">
            <v>36572</v>
          </cell>
          <cell r="B1494">
            <v>1092.44</v>
          </cell>
          <cell r="C1494">
            <v>13260.85</v>
          </cell>
          <cell r="E1494">
            <v>145.76750640478224</v>
          </cell>
          <cell r="F1494">
            <v>-8.4771914538290805E-3</v>
          </cell>
          <cell r="G1494">
            <v>99.202021018109562</v>
          </cell>
          <cell r="H1494">
            <v>-5.6525491112324744E-4</v>
          </cell>
        </row>
        <row r="1495">
          <cell r="A1495">
            <v>36573</v>
          </cell>
          <cell r="B1495">
            <v>1070.1600000000001</v>
          </cell>
          <cell r="C1495">
            <v>13129.27</v>
          </cell>
          <cell r="E1495">
            <v>142.79461998292058</v>
          </cell>
          <cell r="F1495">
            <v>-2.0394712753103117E-2</v>
          </cell>
          <cell r="G1495">
            <v>98.217694830454718</v>
          </cell>
          <cell r="H1495">
            <v>-9.9224408691749311E-3</v>
          </cell>
        </row>
        <row r="1496">
          <cell r="A1496">
            <v>36574</v>
          </cell>
          <cell r="B1496">
            <v>1053.52</v>
          </cell>
          <cell r="C1496">
            <v>12896.51</v>
          </cell>
          <cell r="E1496">
            <v>140.57429547395387</v>
          </cell>
          <cell r="F1496">
            <v>-1.554907677356665E-2</v>
          </cell>
          <cell r="G1496">
            <v>96.47645935820556</v>
          </cell>
          <cell r="H1496">
            <v>-1.7728327622175577E-2</v>
          </cell>
        </row>
        <row r="1497">
          <cell r="A1497">
            <v>36577</v>
          </cell>
          <cell r="B1497">
            <v>1061.49</v>
          </cell>
          <cell r="C1497">
            <v>12931.83</v>
          </cell>
          <cell r="E1497">
            <v>141.6377561912895</v>
          </cell>
          <cell r="F1497">
            <v>7.5651150429039138E-3</v>
          </cell>
          <cell r="G1497">
            <v>96.740681891629848</v>
          </cell>
          <cell r="H1497">
            <v>2.7387254381223691E-3</v>
          </cell>
        </row>
        <row r="1498">
          <cell r="A1498">
            <v>36578</v>
          </cell>
          <cell r="B1498">
            <v>1053.6500000000001</v>
          </cell>
          <cell r="C1498">
            <v>12875.31</v>
          </cell>
          <cell r="E1498">
            <v>140.59164175918019</v>
          </cell>
          <cell r="F1498">
            <v>-7.3858444262310252E-3</v>
          </cell>
          <cell r="G1498">
            <v>96.317865991597543</v>
          </cell>
          <cell r="H1498">
            <v>-4.3706111200038089E-3</v>
          </cell>
        </row>
        <row r="1499">
          <cell r="A1499">
            <v>36579</v>
          </cell>
          <cell r="B1499">
            <v>1046.01</v>
          </cell>
          <cell r="C1499">
            <v>12695.33</v>
          </cell>
          <cell r="E1499">
            <v>139.57221391972672</v>
          </cell>
          <cell r="F1499">
            <v>-7.2509846723296523E-3</v>
          </cell>
          <cell r="G1499">
            <v>94.971468155648907</v>
          </cell>
          <cell r="H1499">
            <v>-1.3978692551868788E-2</v>
          </cell>
        </row>
        <row r="1500">
          <cell r="A1500">
            <v>36580</v>
          </cell>
          <cell r="B1500">
            <v>1040.82</v>
          </cell>
          <cell r="C1500">
            <v>12500.82</v>
          </cell>
          <cell r="E1500">
            <v>138.87969684030742</v>
          </cell>
          <cell r="F1500">
            <v>-4.9617116471162293E-3</v>
          </cell>
          <cell r="G1500">
            <v>93.516374017020354</v>
          </cell>
          <cell r="H1500">
            <v>-1.532138195698729E-2</v>
          </cell>
        </row>
        <row r="1501">
          <cell r="A1501">
            <v>36581</v>
          </cell>
          <cell r="B1501">
            <v>997.62</v>
          </cell>
          <cell r="C1501">
            <v>11976</v>
          </cell>
          <cell r="E1501">
            <v>133.1153928266439</v>
          </cell>
          <cell r="F1501">
            <v>-4.1505735862108595E-2</v>
          </cell>
          <cell r="G1501">
            <v>89.590290495170379</v>
          </cell>
          <cell r="H1501">
            <v>-4.1982845925307322E-2</v>
          </cell>
        </row>
        <row r="1502">
          <cell r="A1502">
            <v>36584</v>
          </cell>
          <cell r="B1502">
            <v>995.8</v>
          </cell>
          <cell r="C1502">
            <v>11857.58</v>
          </cell>
          <cell r="E1502">
            <v>132.87254483347564</v>
          </cell>
          <cell r="F1502">
            <v>-1.8243419338026534E-3</v>
          </cell>
          <cell r="G1502">
            <v>88.704411887919377</v>
          </cell>
          <cell r="H1502">
            <v>-9.8881095524381291E-3</v>
          </cell>
        </row>
        <row r="1503">
          <cell r="A1503">
            <v>36585</v>
          </cell>
          <cell r="B1503">
            <v>988.35</v>
          </cell>
          <cell r="C1503">
            <v>11764.05</v>
          </cell>
          <cell r="E1503">
            <v>131.87846925704525</v>
          </cell>
          <cell r="F1503">
            <v>-7.4814219722835196E-3</v>
          </cell>
          <cell r="G1503">
            <v>88.004730870049187</v>
          </cell>
          <cell r="H1503">
            <v>-7.8877814866104012E-3</v>
          </cell>
        </row>
        <row r="1504">
          <cell r="A1504">
            <v>36586</v>
          </cell>
          <cell r="B1504">
            <v>985.39</v>
          </cell>
          <cell r="C1504">
            <v>11766.32</v>
          </cell>
          <cell r="E1504">
            <v>131.48350768573866</v>
          </cell>
          <cell r="F1504">
            <v>-2.9948904740224602E-3</v>
          </cell>
          <cell r="G1504">
            <v>88.021712329586933</v>
          </cell>
          <cell r="H1504">
            <v>1.9296075756214393E-4</v>
          </cell>
        </row>
        <row r="1505">
          <cell r="A1505">
            <v>36587</v>
          </cell>
          <cell r="B1505">
            <v>990.85</v>
          </cell>
          <cell r="C1505">
            <v>11900.66</v>
          </cell>
          <cell r="E1505">
            <v>132.21205166524337</v>
          </cell>
          <cell r="F1505">
            <v>5.5409533281238765E-3</v>
          </cell>
          <cell r="G1505">
            <v>89.026685578177549</v>
          </cell>
          <cell r="H1505">
            <v>1.1417333541838159E-2</v>
          </cell>
        </row>
        <row r="1506">
          <cell r="A1506">
            <v>36588</v>
          </cell>
          <cell r="B1506">
            <v>984.35</v>
          </cell>
          <cell r="C1506">
            <v>11720.65</v>
          </cell>
          <cell r="E1506">
            <v>131.34473740392826</v>
          </cell>
          <cell r="F1506">
            <v>-6.5600242216278248E-3</v>
          </cell>
          <cell r="G1506">
            <v>87.680063317653534</v>
          </cell>
          <cell r="H1506">
            <v>-1.5126051832419329E-2</v>
          </cell>
        </row>
        <row r="1507">
          <cell r="A1507">
            <v>36591</v>
          </cell>
          <cell r="B1507">
            <v>980.92</v>
          </cell>
          <cell r="C1507">
            <v>11759.97</v>
          </cell>
          <cell r="E1507">
            <v>130.88706233988043</v>
          </cell>
          <cell r="F1507">
            <v>-3.4845329405192027E-3</v>
          </cell>
          <cell r="G1507">
            <v>87.974209127796314</v>
          </cell>
          <cell r="H1507">
            <v>3.3547627477996667E-3</v>
          </cell>
        </row>
        <row r="1508">
          <cell r="A1508">
            <v>36592</v>
          </cell>
          <cell r="B1508">
            <v>977.28</v>
          </cell>
          <cell r="C1508">
            <v>11757.52</v>
          </cell>
          <cell r="E1508">
            <v>130.40136635354395</v>
          </cell>
          <cell r="F1508">
            <v>-3.7108021041472039E-3</v>
          </cell>
          <cell r="G1508">
            <v>87.955881120806254</v>
          </cell>
          <cell r="H1508">
            <v>-2.0833386479712779E-4</v>
          </cell>
        </row>
        <row r="1509">
          <cell r="A1509">
            <v>36593</v>
          </cell>
          <cell r="B1509">
            <v>979.69</v>
          </cell>
          <cell r="C1509">
            <v>11678.81</v>
          </cell>
          <cell r="E1509">
            <v>130.72293979504695</v>
          </cell>
          <cell r="F1509">
            <v>2.4660281597905787E-3</v>
          </cell>
          <cell r="G1509">
            <v>87.367065843178082</v>
          </cell>
          <cell r="H1509">
            <v>-6.6944389633188939E-3</v>
          </cell>
        </row>
        <row r="1510">
          <cell r="A1510">
            <v>36594</v>
          </cell>
          <cell r="B1510">
            <v>975.67</v>
          </cell>
          <cell r="C1510">
            <v>11664.93</v>
          </cell>
          <cell r="E1510">
            <v>130.18653928266437</v>
          </cell>
          <cell r="F1510">
            <v>-4.1033388112566849E-3</v>
          </cell>
          <cell r="G1510">
            <v>87.263232072964911</v>
          </cell>
          <cell r="H1510">
            <v>-1.1884772506787211E-3</v>
          </cell>
        </row>
        <row r="1511">
          <cell r="A1511">
            <v>36595</v>
          </cell>
          <cell r="B1511">
            <v>977.52</v>
          </cell>
          <cell r="C1511">
            <v>11691.67</v>
          </cell>
          <cell r="E1511">
            <v>130.433390264731</v>
          </cell>
          <cell r="F1511">
            <v>1.8961329137927585E-3</v>
          </cell>
          <cell r="G1511">
            <v>87.463269177828053</v>
          </cell>
          <cell r="H1511">
            <v>2.292341231366235E-3</v>
          </cell>
        </row>
        <row r="1512">
          <cell r="A1512">
            <v>36598</v>
          </cell>
          <cell r="B1512">
            <v>975.93</v>
          </cell>
          <cell r="C1512">
            <v>11697.41</v>
          </cell>
          <cell r="E1512">
            <v>130.22123185311699</v>
          </cell>
          <cell r="F1512">
            <v>-1.6265651853670793E-3</v>
          </cell>
          <cell r="G1512">
            <v>87.506209079919088</v>
          </cell>
          <cell r="H1512">
            <v>4.9094782866765385E-4</v>
          </cell>
        </row>
        <row r="1513">
          <cell r="A1513">
            <v>36599</v>
          </cell>
          <cell r="B1513">
            <v>975.2</v>
          </cell>
          <cell r="C1513">
            <v>11689.49</v>
          </cell>
          <cell r="E1513">
            <v>130.12382578992313</v>
          </cell>
          <cell r="F1513">
            <v>-7.4800446753353622E-4</v>
          </cell>
          <cell r="G1513">
            <v>87.446960992016471</v>
          </cell>
          <cell r="H1513">
            <v>-6.7707295888574937E-4</v>
          </cell>
        </row>
        <row r="1514">
          <cell r="A1514">
            <v>36600</v>
          </cell>
          <cell r="B1514">
            <v>973.61</v>
          </cell>
          <cell r="C1514">
            <v>11648.04</v>
          </cell>
          <cell r="E1514">
            <v>129.91166737830912</v>
          </cell>
          <cell r="F1514">
            <v>-1.630434782608714E-3</v>
          </cell>
          <cell r="G1514">
            <v>87.136881037021084</v>
          </cell>
          <cell r="H1514">
            <v>-3.5459203096114278E-3</v>
          </cell>
        </row>
        <row r="1515">
          <cell r="A1515">
            <v>36601</v>
          </cell>
          <cell r="B1515">
            <v>975.65</v>
          </cell>
          <cell r="C1515">
            <v>11628.35</v>
          </cell>
          <cell r="E1515">
            <v>130.1838706233988</v>
          </cell>
          <cell r="F1515">
            <v>2.0952948305790198E-3</v>
          </cell>
          <cell r="G1515">
            <v>86.989583707374294</v>
          </cell>
          <cell r="H1515">
            <v>-1.6904131510537823E-3</v>
          </cell>
        </row>
        <row r="1516">
          <cell r="A1516">
            <v>36602</v>
          </cell>
          <cell r="B1516">
            <v>967.81</v>
          </cell>
          <cell r="C1516">
            <v>11555.73</v>
          </cell>
          <cell r="E1516">
            <v>129.1377561912895</v>
          </cell>
          <cell r="F1516">
            <v>-8.0356685286732121E-3</v>
          </cell>
          <cell r="G1516">
            <v>86.446326618550032</v>
          </cell>
          <cell r="H1516">
            <v>-6.2450820623735082E-3</v>
          </cell>
        </row>
        <row r="1517">
          <cell r="A1517">
            <v>36606</v>
          </cell>
          <cell r="B1517">
            <v>956.66</v>
          </cell>
          <cell r="C1517">
            <v>11284.18</v>
          </cell>
          <cell r="E1517">
            <v>127.64997865072587</v>
          </cell>
          <cell r="F1517">
            <v>-1.1520856366435628E-2</v>
          </cell>
          <cell r="G1517">
            <v>84.414910170323282</v>
          </cell>
          <cell r="H1517">
            <v>-2.3499164483766988E-2</v>
          </cell>
        </row>
        <row r="1518">
          <cell r="A1518">
            <v>36607</v>
          </cell>
          <cell r="B1518">
            <v>953.58</v>
          </cell>
          <cell r="C1518">
            <v>11195.9</v>
          </cell>
          <cell r="E1518">
            <v>127.23900512382578</v>
          </cell>
          <cell r="F1518">
            <v>-3.219534630903409E-3</v>
          </cell>
          <cell r="G1518">
            <v>83.754503453146128</v>
          </cell>
          <cell r="H1518">
            <v>-7.8233420594141512E-3</v>
          </cell>
        </row>
        <row r="1519">
          <cell r="A1519">
            <v>36608</v>
          </cell>
          <cell r="B1519">
            <v>943.74</v>
          </cell>
          <cell r="C1519">
            <v>11024.67</v>
          </cell>
          <cell r="E1519">
            <v>125.92602476515798</v>
          </cell>
          <cell r="F1519">
            <v>-1.0319008368464111E-2</v>
          </cell>
          <cell r="G1519">
            <v>82.473562785019212</v>
          </cell>
          <cell r="H1519">
            <v>-1.5293991550478281E-2</v>
          </cell>
        </row>
        <row r="1520">
          <cell r="A1520">
            <v>36609</v>
          </cell>
          <cell r="B1520">
            <v>935.44</v>
          </cell>
          <cell r="C1520">
            <v>11164.19</v>
          </cell>
          <cell r="E1520">
            <v>124.81853116994021</v>
          </cell>
          <cell r="F1520">
            <v>-8.7947951766376153E-3</v>
          </cell>
          <cell r="G1520">
            <v>83.517286676960282</v>
          </cell>
          <cell r="H1520">
            <v>1.2655254080167655E-2</v>
          </cell>
        </row>
        <row r="1521">
          <cell r="A1521">
            <v>36612</v>
          </cell>
          <cell r="B1521">
            <v>944.82</v>
          </cell>
          <cell r="C1521">
            <v>11228.4</v>
          </cell>
          <cell r="E1521">
            <v>126.07013236549957</v>
          </cell>
          <cell r="F1521">
            <v>1.0027366800650084E-2</v>
          </cell>
          <cell r="G1521">
            <v>83.997630076483887</v>
          </cell>
          <cell r="H1521">
            <v>5.7514248682615232E-3</v>
          </cell>
        </row>
        <row r="1522">
          <cell r="A1522">
            <v>36613</v>
          </cell>
          <cell r="B1522">
            <v>957.28</v>
          </cell>
          <cell r="C1522">
            <v>11351.19</v>
          </cell>
          <cell r="E1522">
            <v>127.73270708795899</v>
          </cell>
          <cell r="F1522">
            <v>1.3187697127494902E-2</v>
          </cell>
          <cell r="G1522">
            <v>84.916199863549863</v>
          </cell>
          <cell r="H1522">
            <v>1.0935663139895357E-2</v>
          </cell>
        </row>
        <row r="1523">
          <cell r="A1523">
            <v>36614</v>
          </cell>
          <cell r="B1523">
            <v>960.3</v>
          </cell>
          <cell r="C1523">
            <v>11357.9</v>
          </cell>
          <cell r="E1523">
            <v>128.13567463706232</v>
          </cell>
          <cell r="F1523">
            <v>3.1547718535851477E-3</v>
          </cell>
          <cell r="G1523">
            <v>84.966396160245125</v>
          </cell>
          <cell r="H1523">
            <v>5.9112745007339207E-4</v>
          </cell>
        </row>
        <row r="1524">
          <cell r="A1524">
            <v>36615</v>
          </cell>
          <cell r="B1524">
            <v>962.59</v>
          </cell>
          <cell r="C1524">
            <v>11414.66</v>
          </cell>
          <cell r="E1524">
            <v>128.44123612297182</v>
          </cell>
          <cell r="F1524">
            <v>2.3846714568365179E-3</v>
          </cell>
          <cell r="G1524">
            <v>85.391007456880558</v>
          </cell>
          <cell r="H1524">
            <v>4.9974026888774947E-3</v>
          </cell>
        </row>
        <row r="1525">
          <cell r="A1525">
            <v>36616</v>
          </cell>
          <cell r="B1525">
            <v>958.52</v>
          </cell>
          <cell r="C1525">
            <v>11398.96</v>
          </cell>
          <cell r="E1525">
            <v>127.89816396242526</v>
          </cell>
          <cell r="F1525">
            <v>-4.2281760666535995E-3</v>
          </cell>
          <cell r="G1525">
            <v>85.273558595760463</v>
          </cell>
          <cell r="H1525">
            <v>-1.3754242351503576E-3</v>
          </cell>
        </row>
        <row r="1526">
          <cell r="A1526">
            <v>36619</v>
          </cell>
          <cell r="B1526">
            <v>959.48</v>
          </cell>
          <cell r="C1526">
            <v>11395.97</v>
          </cell>
          <cell r="E1526">
            <v>128.02625960717336</v>
          </cell>
          <cell r="F1526">
            <v>1.0015440470727555E-3</v>
          </cell>
          <cell r="G1526">
            <v>85.251190946413388</v>
          </cell>
          <cell r="H1526">
            <v>-2.623046312997257E-4</v>
          </cell>
        </row>
        <row r="1527">
          <cell r="A1527">
            <v>36620</v>
          </cell>
          <cell r="B1527">
            <v>955.58</v>
          </cell>
          <cell r="C1527">
            <v>11369.91</v>
          </cell>
          <cell r="E1527">
            <v>127.50587105038429</v>
          </cell>
          <cell r="F1527">
            <v>-4.0647017134280983E-3</v>
          </cell>
          <cell r="G1527">
            <v>85.056240798592412</v>
          </cell>
          <cell r="H1527">
            <v>-2.2867733067039042E-3</v>
          </cell>
        </row>
        <row r="1528">
          <cell r="A1528">
            <v>36621</v>
          </cell>
          <cell r="B1528">
            <v>968.57</v>
          </cell>
          <cell r="C1528">
            <v>11414.8</v>
          </cell>
          <cell r="E1528">
            <v>129.23916524338173</v>
          </cell>
          <cell r="F1528">
            <v>1.3593838297159877E-2</v>
          </cell>
          <cell r="G1528">
            <v>85.392054771565697</v>
          </cell>
          <cell r="H1528">
            <v>3.9481403106971236E-3</v>
          </cell>
        </row>
        <row r="1529">
          <cell r="A1529">
            <v>36622</v>
          </cell>
          <cell r="B1529">
            <v>973.68</v>
          </cell>
          <cell r="C1529">
            <v>11444.65</v>
          </cell>
          <cell r="E1529">
            <v>129.92100768573866</v>
          </cell>
          <cell r="F1529">
            <v>5.275818990883252E-3</v>
          </cell>
          <cell r="G1529">
            <v>85.615357224077457</v>
          </cell>
          <cell r="H1529">
            <v>2.6150261064583624E-3</v>
          </cell>
        </row>
        <row r="1530">
          <cell r="A1530">
            <v>36623</v>
          </cell>
          <cell r="B1530">
            <v>972.07</v>
          </cell>
          <cell r="C1530">
            <v>11251.79</v>
          </cell>
          <cell r="E1530">
            <v>129.70618061485911</v>
          </cell>
          <cell r="F1530">
            <v>-1.6535206638728095E-3</v>
          </cell>
          <cell r="G1530">
            <v>84.172606437095283</v>
          </cell>
          <cell r="H1530">
            <v>-1.6851541986867224E-2</v>
          </cell>
        </row>
        <row r="1531">
          <cell r="A1531">
            <v>36626</v>
          </cell>
          <cell r="B1531">
            <v>950.5</v>
          </cell>
          <cell r="C1531">
            <v>11050.56</v>
          </cell>
          <cell r="E1531">
            <v>126.82803159692571</v>
          </cell>
          <cell r="F1531">
            <v>-2.2189759996708136E-2</v>
          </cell>
          <cell r="G1531">
            <v>82.667241193579656</v>
          </cell>
          <cell r="H1531">
            <v>-1.7884265525751952E-2</v>
          </cell>
        </row>
        <row r="1532">
          <cell r="A1532">
            <v>36627</v>
          </cell>
          <cell r="B1532">
            <v>947.48</v>
          </cell>
          <cell r="C1532">
            <v>10985.22</v>
          </cell>
          <cell r="E1532">
            <v>126.42506404782236</v>
          </cell>
          <cell r="F1532">
            <v>-3.1772751183589687E-3</v>
          </cell>
          <cell r="G1532">
            <v>82.178444468383063</v>
          </cell>
          <cell r="H1532">
            <v>-5.9128225175918425E-3</v>
          </cell>
        </row>
        <row r="1533">
          <cell r="A1533">
            <v>36628</v>
          </cell>
          <cell r="B1533">
            <v>952.89</v>
          </cell>
          <cell r="C1533">
            <v>11128.86</v>
          </cell>
          <cell r="E1533">
            <v>127.14693637916309</v>
          </cell>
          <cell r="F1533">
            <v>5.7098830582176241E-3</v>
          </cell>
          <cell r="G1533">
            <v>83.252989335344168</v>
          </cell>
          <cell r="H1533">
            <v>1.3075750872535874E-2</v>
          </cell>
        </row>
        <row r="1534">
          <cell r="A1534">
            <v>36629</v>
          </cell>
          <cell r="B1534">
            <v>948.39</v>
          </cell>
          <cell r="C1534">
            <v>11135.53</v>
          </cell>
          <cell r="E1534">
            <v>126.54648804440647</v>
          </cell>
          <cell r="F1534">
            <v>-4.7224758366652964E-3</v>
          </cell>
          <cell r="G1534">
            <v>83.302886399272268</v>
          </cell>
          <cell r="H1534">
            <v>5.9934261011473922E-4</v>
          </cell>
        </row>
        <row r="1535">
          <cell r="A1535">
            <v>36630</v>
          </cell>
          <cell r="B1535">
            <v>938.34</v>
          </cell>
          <cell r="C1535">
            <v>11153.8</v>
          </cell>
          <cell r="E1535">
            <v>125.20548676345004</v>
          </cell>
          <cell r="F1535">
            <v>-1.0596906336000855E-2</v>
          </cell>
          <cell r="G1535">
            <v>83.439560965683981</v>
          </cell>
          <cell r="H1535">
            <v>1.6406942462550145E-3</v>
          </cell>
        </row>
        <row r="1536">
          <cell r="A1536">
            <v>36633</v>
          </cell>
          <cell r="B1536">
            <v>937.31</v>
          </cell>
          <cell r="C1536">
            <v>11137.02</v>
          </cell>
          <cell r="E1536">
            <v>125.06805081127239</v>
          </cell>
          <cell r="F1536">
            <v>-1.097683142571193E-3</v>
          </cell>
          <cell r="G1536">
            <v>83.314032819849899</v>
          </cell>
          <cell r="H1536">
            <v>-1.5044200182897649E-3</v>
          </cell>
        </row>
        <row r="1537">
          <cell r="A1537">
            <v>36634</v>
          </cell>
          <cell r="B1537">
            <v>932.28</v>
          </cell>
          <cell r="C1537">
            <v>11064.1</v>
          </cell>
          <cell r="E1537">
            <v>124.39688300597777</v>
          </cell>
          <cell r="F1537">
            <v>-5.36642092797468E-3</v>
          </cell>
          <cell r="G1537">
            <v>82.768531485271765</v>
          </cell>
          <cell r="H1537">
            <v>-6.5475324638007981E-3</v>
          </cell>
        </row>
        <row r="1538">
          <cell r="A1538">
            <v>36635</v>
          </cell>
          <cell r="B1538">
            <v>937.03</v>
          </cell>
          <cell r="C1538">
            <v>11104.25</v>
          </cell>
          <cell r="E1538">
            <v>125.03068958155421</v>
          </cell>
          <cell r="F1538">
            <v>5.0950358261467876E-3</v>
          </cell>
          <cell r="G1538">
            <v>83.068886375333634</v>
          </cell>
          <cell r="H1538">
            <v>3.6288536799196081E-3</v>
          </cell>
        </row>
        <row r="1539">
          <cell r="A1539">
            <v>36640</v>
          </cell>
          <cell r="B1539">
            <v>923.87</v>
          </cell>
          <cell r="C1539">
            <v>11013.95</v>
          </cell>
          <cell r="E1539">
            <v>123.27471178479932</v>
          </cell>
          <cell r="F1539">
            <v>-1.4044374246288682E-2</v>
          </cell>
          <cell r="G1539">
            <v>82.393368403413646</v>
          </cell>
          <cell r="H1539">
            <v>-8.1320215232905113E-3</v>
          </cell>
        </row>
        <row r="1540">
          <cell r="A1540">
            <v>36641</v>
          </cell>
          <cell r="B1540">
            <v>919.39</v>
          </cell>
          <cell r="C1540">
            <v>11016.77</v>
          </cell>
          <cell r="E1540">
            <v>122.67693210930828</v>
          </cell>
          <cell r="F1540">
            <v>-4.8491670906080087E-3</v>
          </cell>
          <cell r="G1540">
            <v>82.41446431350019</v>
          </cell>
          <cell r="H1540">
            <v>2.5603893244485754E-4</v>
          </cell>
        </row>
        <row r="1541">
          <cell r="A1541">
            <v>36642</v>
          </cell>
          <cell r="B1541">
            <v>918.21</v>
          </cell>
          <cell r="C1541">
            <v>11061.28</v>
          </cell>
          <cell r="E1541">
            <v>122.51948121263877</v>
          </cell>
          <cell r="F1541">
            <v>-1.2834596852261404E-3</v>
          </cell>
          <cell r="G1541">
            <v>82.747435575185222</v>
          </cell>
          <cell r="H1541">
            <v>4.0402041614737705E-3</v>
          </cell>
        </row>
        <row r="1542">
          <cell r="A1542">
            <v>36643</v>
          </cell>
          <cell r="B1542">
            <v>919.55</v>
          </cell>
          <cell r="C1542">
            <v>11078.02</v>
          </cell>
          <cell r="E1542">
            <v>122.69828138343296</v>
          </cell>
          <cell r="F1542">
            <v>1.4593611483211255E-3</v>
          </cell>
          <cell r="G1542">
            <v>82.872664488252127</v>
          </cell>
          <cell r="H1542">
            <v>1.5133872390900027E-3</v>
          </cell>
        </row>
        <row r="1543">
          <cell r="A1543">
            <v>36644</v>
          </cell>
          <cell r="B1543">
            <v>923.35</v>
          </cell>
          <cell r="C1543">
            <v>11069.64</v>
          </cell>
          <cell r="E1543">
            <v>123.2053266438941</v>
          </cell>
          <cell r="F1543">
            <v>4.1324560926538911E-3</v>
          </cell>
          <cell r="G1543">
            <v>82.809975223526862</v>
          </cell>
          <cell r="H1543">
            <v>-7.5645286793146749E-4</v>
          </cell>
        </row>
        <row r="1544">
          <cell r="A1544">
            <v>36648</v>
          </cell>
          <cell r="B1544">
            <v>921.07</v>
          </cell>
          <cell r="C1544">
            <v>10989.54</v>
          </cell>
          <cell r="E1544">
            <v>122.90109948761743</v>
          </cell>
          <cell r="F1544">
            <v>-2.4692695077704885E-3</v>
          </cell>
          <cell r="G1544">
            <v>82.21076160723905</v>
          </cell>
          <cell r="H1544">
            <v>-7.2360076750460633E-3</v>
          </cell>
        </row>
        <row r="1545">
          <cell r="A1545">
            <v>36649</v>
          </cell>
          <cell r="B1545">
            <v>922.02</v>
          </cell>
          <cell r="C1545">
            <v>10875.05</v>
          </cell>
          <cell r="E1545">
            <v>123.02786080273269</v>
          </cell>
          <cell r="F1545">
            <v>1.0314091219991717E-3</v>
          </cell>
          <cell r="G1545">
            <v>81.354282619363943</v>
          </cell>
          <cell r="H1545">
            <v>-1.0418088473221121E-2</v>
          </cell>
        </row>
        <row r="1546">
          <cell r="A1546">
            <v>36650</v>
          </cell>
          <cell r="B1546">
            <v>914.44</v>
          </cell>
          <cell r="C1546">
            <v>10858.5</v>
          </cell>
          <cell r="E1546">
            <v>122.01643894107602</v>
          </cell>
          <cell r="F1546">
            <v>-8.221079803040876E-3</v>
          </cell>
          <cell r="G1546">
            <v>81.230475061941178</v>
          </cell>
          <cell r="H1546">
            <v>-1.5218320835306276E-3</v>
          </cell>
        </row>
        <row r="1547">
          <cell r="A1547">
            <v>36651</v>
          </cell>
          <cell r="B1547">
            <v>905.57</v>
          </cell>
          <cell r="C1547">
            <v>10669.43</v>
          </cell>
          <cell r="E1547">
            <v>120.83288855678906</v>
          </cell>
          <cell r="F1547">
            <v>-9.6999256375488452E-3</v>
          </cell>
          <cell r="G1547">
            <v>79.816076579649774</v>
          </cell>
          <cell r="H1547">
            <v>-1.7412165584565042E-2</v>
          </cell>
        </row>
        <row r="1548">
          <cell r="A1548">
            <v>36654</v>
          </cell>
          <cell r="B1548">
            <v>893.95</v>
          </cell>
          <cell r="C1548">
            <v>10530.84</v>
          </cell>
          <cell r="E1548">
            <v>119.28239752348419</v>
          </cell>
          <cell r="F1548">
            <v>-1.2831697163112721E-2</v>
          </cell>
          <cell r="G1548">
            <v>78.779309849545768</v>
          </cell>
          <cell r="H1548">
            <v>-1.2989447421277278E-2</v>
          </cell>
        </row>
        <row r="1549">
          <cell r="A1549">
            <v>36655</v>
          </cell>
          <cell r="B1549">
            <v>886.29</v>
          </cell>
          <cell r="C1549">
            <v>10347.74</v>
          </cell>
          <cell r="E1549">
            <v>118.26030102476514</v>
          </cell>
          <cell r="F1549">
            <v>-8.5687118966385478E-3</v>
          </cell>
          <cell r="G1549">
            <v>77.409571857756703</v>
          </cell>
          <cell r="H1549">
            <v>-1.7387027055771553E-2</v>
          </cell>
        </row>
        <row r="1550">
          <cell r="A1550">
            <v>36656</v>
          </cell>
          <cell r="B1550">
            <v>877.74</v>
          </cell>
          <cell r="C1550">
            <v>10342.02</v>
          </cell>
          <cell r="E1550">
            <v>117.11944918872759</v>
          </cell>
          <cell r="F1550">
            <v>-9.6469552855158458E-3</v>
          </cell>
          <cell r="G1550">
            <v>77.366781572049277</v>
          </cell>
          <cell r="H1550">
            <v>-5.5277770798234371E-4</v>
          </cell>
        </row>
        <row r="1551">
          <cell r="A1551">
            <v>36657</v>
          </cell>
          <cell r="B1551">
            <v>855.56</v>
          </cell>
          <cell r="C1551">
            <v>10184.39</v>
          </cell>
          <cell r="E1551">
            <v>114.15990606319384</v>
          </cell>
          <cell r="F1551">
            <v>-2.5269441975983908E-2</v>
          </cell>
          <cell r="G1551">
            <v>76.187580044765213</v>
          </cell>
          <cell r="H1551">
            <v>-1.5241703264933015E-2</v>
          </cell>
        </row>
        <row r="1552">
          <cell r="A1552">
            <v>36658</v>
          </cell>
          <cell r="B1552">
            <v>854.24</v>
          </cell>
          <cell r="C1552">
            <v>10111.02</v>
          </cell>
          <cell r="E1552">
            <v>113.98377455166523</v>
          </cell>
          <cell r="F1552">
            <v>-1.5428491280564671E-3</v>
          </cell>
          <cell r="G1552">
            <v>75.638712341556243</v>
          </cell>
          <cell r="H1552">
            <v>-7.2041624486099964E-3</v>
          </cell>
        </row>
        <row r="1553">
          <cell r="A1553">
            <v>36661</v>
          </cell>
          <cell r="B1553">
            <v>859.26</v>
          </cell>
          <cell r="C1553">
            <v>10156.5</v>
          </cell>
          <cell r="E1553">
            <v>114.65360802732707</v>
          </cell>
          <cell r="F1553">
            <v>5.8765686458137623E-3</v>
          </cell>
          <cell r="G1553">
            <v>75.978939997845515</v>
          </cell>
          <cell r="H1553">
            <v>4.4980625100137228E-3</v>
          </cell>
        </row>
        <row r="1554">
          <cell r="A1554">
            <v>36662</v>
          </cell>
          <cell r="B1554">
            <v>877.51</v>
          </cell>
          <cell r="C1554">
            <v>10258.44</v>
          </cell>
          <cell r="E1554">
            <v>117.08875960717336</v>
          </cell>
          <cell r="F1554">
            <v>2.123920582827088E-2</v>
          </cell>
          <cell r="G1554">
            <v>76.741534705016335</v>
          </cell>
          <cell r="H1554">
            <v>1.003692216806984E-2</v>
          </cell>
        </row>
        <row r="1555">
          <cell r="A1555">
            <v>36663</v>
          </cell>
          <cell r="B1555">
            <v>879.22</v>
          </cell>
          <cell r="C1555">
            <v>10220.52</v>
          </cell>
          <cell r="E1555">
            <v>117.31692997438086</v>
          </cell>
          <cell r="F1555">
            <v>1.948695741358808E-3</v>
          </cell>
          <cell r="G1555">
            <v>76.457862041725022</v>
          </cell>
          <cell r="H1555">
            <v>-3.6964684688899352E-3</v>
          </cell>
        </row>
        <row r="1556">
          <cell r="A1556">
            <v>36664</v>
          </cell>
          <cell r="B1556">
            <v>879.59</v>
          </cell>
          <cell r="C1556">
            <v>10209.209999999999</v>
          </cell>
          <cell r="E1556">
            <v>117.36630017079419</v>
          </cell>
          <cell r="F1556">
            <v>4.2082755169370323E-4</v>
          </cell>
          <cell r="G1556">
            <v>76.373253976803468</v>
          </cell>
          <cell r="H1556">
            <v>-1.106597315987945E-3</v>
          </cell>
        </row>
        <row r="1557">
          <cell r="A1557">
            <v>36665</v>
          </cell>
          <cell r="B1557">
            <v>870.47</v>
          </cell>
          <cell r="C1557">
            <v>10240.08</v>
          </cell>
          <cell r="E1557">
            <v>116.14939154568744</v>
          </cell>
          <cell r="F1557">
            <v>-1.0368467126729564E-2</v>
          </cell>
          <cell r="G1557">
            <v>76.604186864878457</v>
          </cell>
          <cell r="H1557">
            <v>3.0237403285857667E-3</v>
          </cell>
        </row>
        <row r="1558">
          <cell r="A1558">
            <v>36668</v>
          </cell>
          <cell r="B1558">
            <v>863.21</v>
          </cell>
          <cell r="C1558">
            <v>10118.64</v>
          </cell>
          <cell r="E1558">
            <v>115.1806682322801</v>
          </cell>
          <cell r="F1558">
            <v>-8.3403218950681701E-3</v>
          </cell>
          <cell r="G1558">
            <v>75.695716183704974</v>
          </cell>
          <cell r="H1558">
            <v>-1.1859282349356848E-2</v>
          </cell>
        </row>
        <row r="1559">
          <cell r="A1559">
            <v>36669</v>
          </cell>
          <cell r="B1559">
            <v>843.3</v>
          </cell>
          <cell r="C1559">
            <v>9973.9500000000007</v>
          </cell>
          <cell r="E1559">
            <v>112.52401793339024</v>
          </cell>
          <cell r="F1559">
            <v>-2.3065071071929344E-2</v>
          </cell>
          <cell r="G1559">
            <v>74.613316456605276</v>
          </cell>
          <cell r="H1559">
            <v>-1.4299352482151528E-2</v>
          </cell>
        </row>
        <row r="1560">
          <cell r="A1560">
            <v>36670</v>
          </cell>
          <cell r="B1560">
            <v>823.62</v>
          </cell>
          <cell r="C1560">
            <v>9819.84</v>
          </cell>
          <cell r="E1560">
            <v>109.89805721605465</v>
          </cell>
          <cell r="F1560">
            <v>-2.3336890786196829E-2</v>
          </cell>
          <cell r="G1560">
            <v>73.460447412833503</v>
          </cell>
          <cell r="H1560">
            <v>-1.5451250507572234E-2</v>
          </cell>
        </row>
        <row r="1561">
          <cell r="A1561">
            <v>36671</v>
          </cell>
          <cell r="B1561">
            <v>830.06</v>
          </cell>
          <cell r="C1561">
            <v>9924.7800000000007</v>
          </cell>
          <cell r="E1561">
            <v>110.757365499573</v>
          </cell>
          <cell r="F1561">
            <v>7.819139894611471E-3</v>
          </cell>
          <cell r="G1561">
            <v>74.245484577543181</v>
          </cell>
          <cell r="H1561">
            <v>1.0686528497409142E-2</v>
          </cell>
        </row>
        <row r="1562">
          <cell r="A1562">
            <v>36672</v>
          </cell>
          <cell r="B1562">
            <v>827.68</v>
          </cell>
          <cell r="C1562">
            <v>9992.7800000000007</v>
          </cell>
          <cell r="E1562">
            <v>110.43979504696838</v>
          </cell>
          <cell r="F1562">
            <v>-2.8672626075223473E-3</v>
          </cell>
          <cell r="G1562">
            <v>74.75418028175757</v>
          </cell>
          <cell r="H1562">
            <v>6.8515372632944604E-3</v>
          </cell>
        </row>
        <row r="1563">
          <cell r="A1563">
            <v>36675</v>
          </cell>
          <cell r="B1563">
            <v>836.78</v>
          </cell>
          <cell r="C1563">
            <v>10051.31</v>
          </cell>
          <cell r="E1563">
            <v>111.65403501280954</v>
          </cell>
          <cell r="F1563">
            <v>1.099458728010827E-2</v>
          </cell>
          <cell r="G1563">
            <v>75.192032628340939</v>
          </cell>
          <cell r="H1563">
            <v>5.8572289192797555E-3</v>
          </cell>
        </row>
        <row r="1564">
          <cell r="A1564">
            <v>36676</v>
          </cell>
          <cell r="B1564">
            <v>830.4</v>
          </cell>
          <cell r="C1564">
            <v>10045.200000000001</v>
          </cell>
          <cell r="E1564">
            <v>110.80273270708796</v>
          </cell>
          <cell r="F1564">
            <v>-7.6244652118835354E-3</v>
          </cell>
          <cell r="G1564">
            <v>75.146324823153449</v>
          </cell>
          <cell r="H1564">
            <v>-6.0788096277986092E-4</v>
          </cell>
        </row>
        <row r="1565">
          <cell r="A1565">
            <v>36677</v>
          </cell>
          <cell r="B1565">
            <v>830.37</v>
          </cell>
          <cell r="C1565">
            <v>10002.52</v>
          </cell>
          <cell r="E1565">
            <v>110.79872971818958</v>
          </cell>
          <cell r="F1565">
            <v>-3.6127167630017887E-5</v>
          </cell>
          <cell r="G1565">
            <v>74.827043460567111</v>
          </cell>
          <cell r="H1565">
            <v>-4.2487954445905585E-3</v>
          </cell>
        </row>
        <row r="1566">
          <cell r="A1566">
            <v>36678</v>
          </cell>
          <cell r="B1566">
            <v>816.43</v>
          </cell>
          <cell r="C1566">
            <v>9829.32</v>
          </cell>
          <cell r="E1566">
            <v>108.93867421007684</v>
          </cell>
          <cell r="F1566">
            <v>-1.678769705071248E-2</v>
          </cell>
          <cell r="G1566">
            <v>73.53136557865632</v>
          </cell>
          <cell r="H1566">
            <v>-1.7315636459612316E-2</v>
          </cell>
        </row>
        <row r="1567">
          <cell r="A1567">
            <v>36679</v>
          </cell>
          <cell r="B1567">
            <v>808.44</v>
          </cell>
          <cell r="C1567">
            <v>9686.64</v>
          </cell>
          <cell r="E1567">
            <v>107.87254483347566</v>
          </cell>
          <cell r="F1567">
            <v>-9.7865095599131147E-3</v>
          </cell>
          <cell r="G1567">
            <v>72.464002298107644</v>
          </cell>
          <cell r="H1567">
            <v>-1.4515754904713685E-2</v>
          </cell>
        </row>
        <row r="1568">
          <cell r="A1568">
            <v>36683</v>
          </cell>
          <cell r="B1568">
            <v>802.94</v>
          </cell>
          <cell r="C1568">
            <v>9602.2900000000009</v>
          </cell>
          <cell r="E1568">
            <v>107.13866353543979</v>
          </cell>
          <cell r="F1568">
            <v>-6.8032259660580907E-3</v>
          </cell>
          <cell r="G1568">
            <v>71.832995200306414</v>
          </cell>
          <cell r="H1568">
            <v>-8.7078698083131734E-3</v>
          </cell>
        </row>
        <row r="1569">
          <cell r="A1569">
            <v>36684</v>
          </cell>
          <cell r="B1569">
            <v>801.66</v>
          </cell>
          <cell r="C1569">
            <v>9564.5400000000009</v>
          </cell>
          <cell r="E1569">
            <v>106.96786934244233</v>
          </cell>
          <cell r="F1569">
            <v>-1.5941415298779127E-3</v>
          </cell>
          <cell r="G1569">
            <v>71.550594276275632</v>
          </cell>
          <cell r="H1569">
            <v>-3.9313538749610188E-3</v>
          </cell>
        </row>
        <row r="1570">
          <cell r="A1570">
            <v>36685</v>
          </cell>
          <cell r="B1570">
            <v>778.18</v>
          </cell>
          <cell r="C1570">
            <v>9439.07</v>
          </cell>
          <cell r="E1570">
            <v>103.83486336464559</v>
          </cell>
          <cell r="F1570">
            <v>-2.9289224858418672E-2</v>
          </cell>
          <cell r="G1570">
            <v>70.611975893808278</v>
          </cell>
          <cell r="H1570">
            <v>-1.3118247192232979E-2</v>
          </cell>
        </row>
        <row r="1571">
          <cell r="A1571">
            <v>36686</v>
          </cell>
          <cell r="B1571">
            <v>772.95</v>
          </cell>
          <cell r="C1571">
            <v>9354.7800000000007</v>
          </cell>
          <cell r="E1571">
            <v>103.13700896669513</v>
          </cell>
          <cell r="F1571">
            <v>-6.7208100953505268E-3</v>
          </cell>
          <cell r="G1571">
            <v>69.981417645157819</v>
          </cell>
          <cell r="H1571">
            <v>-8.9299051707424359E-3</v>
          </cell>
        </row>
        <row r="1572">
          <cell r="A1572">
            <v>36689</v>
          </cell>
          <cell r="B1572">
            <v>760.96</v>
          </cell>
          <cell r="C1572">
            <v>9331.3700000000008</v>
          </cell>
          <cell r="E1572">
            <v>101.53714773697693</v>
          </cell>
          <cell r="F1572">
            <v>-1.5511999482502259E-2</v>
          </cell>
          <cell r="G1572">
            <v>69.806291668162828</v>
          </cell>
          <cell r="H1572">
            <v>-2.5024639809809734E-3</v>
          </cell>
        </row>
        <row r="1573">
          <cell r="A1573">
            <v>36690</v>
          </cell>
          <cell r="B1573">
            <v>741.06</v>
          </cell>
          <cell r="C1573">
            <v>9189.5499999999993</v>
          </cell>
          <cell r="E1573">
            <v>98.881831767719888</v>
          </cell>
          <cell r="F1573">
            <v>-2.6151177460050468E-2</v>
          </cell>
          <cell r="G1573">
            <v>68.745361892108619</v>
          </cell>
          <cell r="H1573">
            <v>-1.5198197049308027E-2</v>
          </cell>
        </row>
        <row r="1574">
          <cell r="A1574">
            <v>36691</v>
          </cell>
          <cell r="B1574">
            <v>743.54</v>
          </cell>
          <cell r="C1574">
            <v>9161.0499999999993</v>
          </cell>
          <cell r="E1574">
            <v>99.212745516652419</v>
          </cell>
          <cell r="F1574">
            <v>3.3465576336597636E-3</v>
          </cell>
          <cell r="G1574">
            <v>68.532158545489352</v>
          </cell>
          <cell r="H1574">
            <v>-3.1013488146862667E-3</v>
          </cell>
        </row>
        <row r="1575">
          <cell r="A1575">
            <v>36692</v>
          </cell>
          <cell r="B1575">
            <v>756.01</v>
          </cell>
          <cell r="C1575">
            <v>9305.01</v>
          </cell>
          <cell r="E1575">
            <v>100.87665456874466</v>
          </cell>
          <cell r="F1575">
            <v>1.6771121930225785E-2</v>
          </cell>
          <cell r="G1575">
            <v>69.609097274587967</v>
          </cell>
          <cell r="H1575">
            <v>1.5714355887153086E-2</v>
          </cell>
        </row>
        <row r="1576">
          <cell r="A1576">
            <v>36693</v>
          </cell>
          <cell r="B1576">
            <v>760.22</v>
          </cell>
          <cell r="C1576">
            <v>9401.69</v>
          </cell>
          <cell r="E1576">
            <v>101.43840734415031</v>
          </cell>
          <cell r="F1576">
            <v>5.5687094086058764E-3</v>
          </cell>
          <cell r="G1576">
            <v>70.332342872873951</v>
          </cell>
          <cell r="H1576">
            <v>1.0390101676408525E-2</v>
          </cell>
        </row>
        <row r="1577">
          <cell r="A1577">
            <v>36696</v>
          </cell>
          <cell r="B1577">
            <v>762.96</v>
          </cell>
          <cell r="C1577">
            <v>9425.14</v>
          </cell>
          <cell r="E1577">
            <v>101.80401366353544</v>
          </cell>
          <cell r="F1577">
            <v>3.604219831101485E-3</v>
          </cell>
          <cell r="G1577">
            <v>70.507768082636119</v>
          </cell>
          <cell r="H1577">
            <v>2.494232419915976E-3</v>
          </cell>
        </row>
        <row r="1578">
          <cell r="A1578">
            <v>36697</v>
          </cell>
          <cell r="B1578">
            <v>765.05</v>
          </cell>
          <cell r="C1578">
            <v>9463.15</v>
          </cell>
          <cell r="E1578">
            <v>102.08288855678906</v>
          </cell>
          <cell r="F1578">
            <v>2.7393310265280135E-3</v>
          </cell>
          <cell r="G1578">
            <v>70.79211401965361</v>
          </cell>
          <cell r="H1578">
            <v>4.032831342558385E-3</v>
          </cell>
        </row>
        <row r="1579">
          <cell r="A1579">
            <v>36698</v>
          </cell>
          <cell r="B1579">
            <v>765.9</v>
          </cell>
          <cell r="C1579">
            <v>9437.01</v>
          </cell>
          <cell r="E1579">
            <v>102.19630657557641</v>
          </cell>
          <cell r="F1579">
            <v>1.1110384942161211E-3</v>
          </cell>
          <cell r="G1579">
            <v>70.596565406298254</v>
          </cell>
          <cell r="H1579">
            <v>-2.7622937393996239E-3</v>
          </cell>
        </row>
        <row r="1580">
          <cell r="A1580">
            <v>36699</v>
          </cell>
          <cell r="B1580">
            <v>765.84</v>
          </cell>
          <cell r="C1580">
            <v>9440.4599999999991</v>
          </cell>
          <cell r="E1580">
            <v>102.18830059777969</v>
          </cell>
          <cell r="F1580">
            <v>-7.8339208773758884E-5</v>
          </cell>
          <cell r="G1580">
            <v>70.622374232467948</v>
          </cell>
          <cell r="H1580">
            <v>3.6558189511293193E-4</v>
          </cell>
        </row>
        <row r="1581">
          <cell r="A1581">
            <v>36700</v>
          </cell>
          <cell r="B1581">
            <v>761.93</v>
          </cell>
          <cell r="C1581">
            <v>9419.94</v>
          </cell>
          <cell r="E1581">
            <v>101.6665777113578</v>
          </cell>
          <cell r="F1581">
            <v>-5.1055050663325607E-3</v>
          </cell>
          <cell r="G1581">
            <v>70.468867822902084</v>
          </cell>
          <cell r="H1581">
            <v>-2.173622895494387E-3</v>
          </cell>
        </row>
        <row r="1582">
          <cell r="A1582">
            <v>36704</v>
          </cell>
          <cell r="B1582">
            <v>759.11</v>
          </cell>
          <cell r="C1582">
            <v>9445.16</v>
          </cell>
          <cell r="E1582">
            <v>101.29029675491033</v>
          </cell>
          <cell r="F1582">
            <v>-3.7011274001548244E-3</v>
          </cell>
          <cell r="G1582">
            <v>70.657534082612187</v>
          </cell>
          <cell r="H1582">
            <v>2.6772994307819875E-3</v>
          </cell>
        </row>
        <row r="1583">
          <cell r="A1583">
            <v>36705</v>
          </cell>
          <cell r="B1583">
            <v>761.3</v>
          </cell>
          <cell r="C1583">
            <v>9447.23</v>
          </cell>
          <cell r="E1583">
            <v>101.58251494449186</v>
          </cell>
          <cell r="F1583">
            <v>2.8849573843050536E-3</v>
          </cell>
          <cell r="G1583">
            <v>70.673019378313995</v>
          </cell>
          <cell r="H1583">
            <v>2.191598660052918E-4</v>
          </cell>
        </row>
        <row r="1584">
          <cell r="A1584">
            <v>36706</v>
          </cell>
          <cell r="B1584">
            <v>761.27</v>
          </cell>
          <cell r="C1584">
            <v>9443.02</v>
          </cell>
          <cell r="E1584">
            <v>101.57851195559351</v>
          </cell>
          <cell r="F1584">
            <v>-3.9406278733444822E-5</v>
          </cell>
          <cell r="G1584">
            <v>70.641525129567782</v>
          </cell>
          <cell r="H1584">
            <v>-4.4563327028135369E-4</v>
          </cell>
        </row>
        <row r="1585">
          <cell r="A1585">
            <v>36707</v>
          </cell>
          <cell r="B1585">
            <v>762.81</v>
          </cell>
          <cell r="C1585">
            <v>9448.07</v>
          </cell>
          <cell r="E1585">
            <v>101.78399871904354</v>
          </cell>
          <cell r="F1585">
            <v>2.022935358019895E-3</v>
          </cell>
          <cell r="G1585">
            <v>70.679303266424881</v>
          </cell>
          <cell r="H1585">
            <v>5.3478654074656795E-4</v>
          </cell>
        </row>
        <row r="1586">
          <cell r="A1586">
            <v>36711</v>
          </cell>
          <cell r="B1586">
            <v>755.81</v>
          </cell>
          <cell r="C1586">
            <v>9442.0300000000007</v>
          </cell>
          <cell r="E1586">
            <v>100.84996797608881</v>
          </cell>
          <cell r="F1586">
            <v>-9.1765970556232368E-3</v>
          </cell>
          <cell r="G1586">
            <v>70.63411911857996</v>
          </cell>
          <cell r="H1586">
            <v>-6.3928400191781698E-4</v>
          </cell>
        </row>
        <row r="1587">
          <cell r="A1587">
            <v>36712</v>
          </cell>
          <cell r="B1587">
            <v>755.36</v>
          </cell>
          <cell r="C1587">
            <v>9444.6</v>
          </cell>
          <cell r="E1587">
            <v>100.78992314261315</v>
          </cell>
          <cell r="F1587">
            <v>-5.9538772972034248E-4</v>
          </cell>
          <cell r="G1587">
            <v>70.653344823871592</v>
          </cell>
          <cell r="H1587">
            <v>2.7218723092392594E-4</v>
          </cell>
        </row>
        <row r="1588">
          <cell r="A1588">
            <v>36713</v>
          </cell>
          <cell r="B1588">
            <v>752.69</v>
          </cell>
          <cell r="C1588">
            <v>9444.2099999999991</v>
          </cell>
          <cell r="E1588">
            <v>100.43365713065755</v>
          </cell>
          <cell r="F1588">
            <v>-3.534738402880766E-3</v>
          </cell>
          <cell r="G1588">
            <v>70.650427304391528</v>
          </cell>
          <cell r="H1588">
            <v>-4.1293437520018017E-5</v>
          </cell>
        </row>
        <row r="1589">
          <cell r="A1589">
            <v>36714</v>
          </cell>
          <cell r="B1589">
            <v>760.53</v>
          </cell>
          <cell r="C1589">
            <v>9436.58</v>
          </cell>
          <cell r="E1589">
            <v>101.47977156276686</v>
          </cell>
          <cell r="F1589">
            <v>1.0415974704061304E-2</v>
          </cell>
          <cell r="G1589">
            <v>70.593348654051013</v>
          </cell>
          <cell r="H1589">
            <v>-8.079024079301611E-4</v>
          </cell>
        </row>
        <row r="1590">
          <cell r="A1590">
            <v>36717</v>
          </cell>
          <cell r="B1590">
            <v>758.46</v>
          </cell>
          <cell r="C1590">
            <v>9452.77</v>
          </cell>
          <cell r="E1590">
            <v>101.20356532877881</v>
          </cell>
          <cell r="F1590">
            <v>-2.7217861228354678E-3</v>
          </cell>
          <cell r="G1590">
            <v>70.714463116569121</v>
          </cell>
          <cell r="H1590">
            <v>1.7156639375706106E-3</v>
          </cell>
        </row>
        <row r="1591">
          <cell r="A1591">
            <v>36718</v>
          </cell>
          <cell r="B1591">
            <v>764.14</v>
          </cell>
          <cell r="C1591">
            <v>9480.89</v>
          </cell>
          <cell r="E1591">
            <v>101.96146456020494</v>
          </cell>
          <cell r="F1591">
            <v>7.4888590037709424E-3</v>
          </cell>
          <cell r="G1591">
            <v>70.924823751900121</v>
          </cell>
          <cell r="H1591">
            <v>2.9747894003555597E-3</v>
          </cell>
        </row>
        <row r="1592">
          <cell r="A1592">
            <v>36719</v>
          </cell>
          <cell r="B1592">
            <v>771.98</v>
          </cell>
          <cell r="C1592">
            <v>9502.2099999999991</v>
          </cell>
          <cell r="E1592">
            <v>103.00757899231425</v>
          </cell>
          <cell r="F1592">
            <v>1.0259900018321222E-2</v>
          </cell>
          <cell r="G1592">
            <v>71.084314816809695</v>
          </cell>
          <cell r="H1592">
            <v>2.2487340323535943E-3</v>
          </cell>
        </row>
        <row r="1593">
          <cell r="A1593">
            <v>36720</v>
          </cell>
          <cell r="B1593">
            <v>786.5</v>
          </cell>
          <cell r="C1593">
            <v>9690.6</v>
          </cell>
          <cell r="E1593">
            <v>104.94502561912896</v>
          </cell>
          <cell r="F1593">
            <v>1.8808777429467183E-2</v>
          </cell>
          <cell r="G1593">
            <v>72.49362634205896</v>
          </cell>
          <cell r="H1593">
            <v>1.982591418206936E-2</v>
          </cell>
        </row>
        <row r="1594">
          <cell r="A1594">
            <v>36721</v>
          </cell>
          <cell r="B1594">
            <v>805.35</v>
          </cell>
          <cell r="C1594">
            <v>9882.52</v>
          </cell>
          <cell r="E1594">
            <v>107.46023697694278</v>
          </cell>
          <cell r="F1594">
            <v>2.3966942148760273E-2</v>
          </cell>
          <cell r="G1594">
            <v>73.9293451590123</v>
          </cell>
          <cell r="H1594">
            <v>1.9804759251233373E-2</v>
          </cell>
        </row>
        <row r="1595">
          <cell r="A1595">
            <v>36724</v>
          </cell>
          <cell r="B1595">
            <v>821.81</v>
          </cell>
          <cell r="C1595">
            <v>10208.1</v>
          </cell>
          <cell r="E1595">
            <v>109.6565435525192</v>
          </cell>
          <cell r="F1595">
            <v>2.0438318743403405E-2</v>
          </cell>
          <cell r="G1595">
            <v>76.364950267514104</v>
          </cell>
          <cell r="H1595">
            <v>3.2945038310066677E-2</v>
          </cell>
        </row>
        <row r="1596">
          <cell r="A1596">
            <v>36725</v>
          </cell>
          <cell r="B1596">
            <v>816.37</v>
          </cell>
          <cell r="C1596">
            <v>10242.14</v>
          </cell>
          <cell r="E1596">
            <v>108.9306682322801</v>
          </cell>
          <cell r="F1596">
            <v>-6.6195349289980276E-3</v>
          </cell>
          <cell r="G1596">
            <v>76.619597352388467</v>
          </cell>
          <cell r="H1596">
            <v>3.3346068318294009E-3</v>
          </cell>
        </row>
        <row r="1597">
          <cell r="A1597">
            <v>36726</v>
          </cell>
          <cell r="B1597">
            <v>815.26</v>
          </cell>
          <cell r="C1597">
            <v>10277.129999999999</v>
          </cell>
          <cell r="E1597">
            <v>108.78255764304012</v>
          </cell>
          <cell r="F1597">
            <v>-1.3596775971680408E-3</v>
          </cell>
          <cell r="G1597">
            <v>76.881351215483491</v>
          </cell>
          <cell r="H1597">
            <v>3.416278238727477E-3</v>
          </cell>
        </row>
        <row r="1598">
          <cell r="A1598">
            <v>36728</v>
          </cell>
          <cell r="B1598">
            <v>822.02</v>
          </cell>
          <cell r="C1598">
            <v>10417.52</v>
          </cell>
          <cell r="E1598">
            <v>109.68456447480786</v>
          </cell>
          <cell r="F1598">
            <v>8.2918332801806827E-3</v>
          </cell>
          <cell r="G1598">
            <v>77.93158342011084</v>
          </cell>
          <cell r="H1598">
            <v>1.3660428543766701E-2</v>
          </cell>
        </row>
        <row r="1599">
          <cell r="A1599">
            <v>36731</v>
          </cell>
          <cell r="B1599">
            <v>841</v>
          </cell>
          <cell r="C1599">
            <v>10634.98</v>
          </cell>
          <cell r="E1599">
            <v>112.21712211784798</v>
          </cell>
          <cell r="F1599">
            <v>2.3089462543490313E-2</v>
          </cell>
          <cell r="G1599">
            <v>79.558362358911751</v>
          </cell>
          <cell r="H1599">
            <v>2.0874449965058828E-2</v>
          </cell>
        </row>
        <row r="1600">
          <cell r="A1600">
            <v>36732</v>
          </cell>
          <cell r="B1600">
            <v>839.65</v>
          </cell>
          <cell r="C1600">
            <v>10521.88</v>
          </cell>
          <cell r="E1600">
            <v>112.036987617421</v>
          </cell>
          <cell r="F1600">
            <v>-1.605231866825152E-3</v>
          </cell>
          <cell r="G1600">
            <v>78.712281709696327</v>
          </cell>
          <cell r="H1600">
            <v>-1.0634716755461793E-2</v>
          </cell>
        </row>
        <row r="1601">
          <cell r="A1601">
            <v>36733</v>
          </cell>
          <cell r="B1601">
            <v>836.04</v>
          </cell>
          <cell r="C1601">
            <v>10530.63</v>
          </cell>
          <cell r="E1601">
            <v>111.5552946199829</v>
          </cell>
          <cell r="F1601">
            <v>-4.2994104686477908E-3</v>
          </cell>
          <cell r="G1601">
            <v>78.777738877518033</v>
          </cell>
          <cell r="H1601">
            <v>8.3160043642394044E-4</v>
          </cell>
        </row>
        <row r="1602">
          <cell r="A1602">
            <v>36734</v>
          </cell>
          <cell r="B1602">
            <v>852.05</v>
          </cell>
          <cell r="C1602">
            <v>10569.3</v>
          </cell>
          <cell r="E1602">
            <v>113.69155636208367</v>
          </cell>
          <cell r="F1602">
            <v>1.9149801444906966E-2</v>
          </cell>
          <cell r="G1602">
            <v>79.067022155194081</v>
          </cell>
          <cell r="H1602">
            <v>3.672144971383684E-3</v>
          </cell>
        </row>
        <row r="1603">
          <cell r="A1603">
            <v>36735</v>
          </cell>
          <cell r="B1603">
            <v>851.04</v>
          </cell>
          <cell r="C1603">
            <v>10608.77</v>
          </cell>
          <cell r="E1603">
            <v>113.55678906917164</v>
          </cell>
          <cell r="F1603">
            <v>-1.1853764450442394E-3</v>
          </cell>
          <cell r="G1603">
            <v>79.362290088213811</v>
          </cell>
          <cell r="H1603">
            <v>3.7344005752508735E-3</v>
          </cell>
        </row>
        <row r="1604">
          <cell r="A1604">
            <v>36738</v>
          </cell>
          <cell r="B1604">
            <v>850.4</v>
          </cell>
          <cell r="C1604">
            <v>10639.71</v>
          </cell>
          <cell r="E1604">
            <v>113.4713919726729</v>
          </cell>
          <cell r="F1604">
            <v>-7.5202105658978002E-4</v>
          </cell>
          <cell r="G1604">
            <v>79.593746633631355</v>
          </cell>
          <cell r="H1604">
            <v>2.9164549707458853E-3</v>
          </cell>
        </row>
        <row r="1605">
          <cell r="A1605">
            <v>36739</v>
          </cell>
          <cell r="B1605">
            <v>848.18</v>
          </cell>
          <cell r="C1605">
            <v>10563.61</v>
          </cell>
          <cell r="E1605">
            <v>113.17517079419299</v>
          </cell>
          <cell r="F1605">
            <v>-2.6105362182500258E-3</v>
          </cell>
          <cell r="G1605">
            <v>79.024456294062034</v>
          </cell>
          <cell r="H1605">
            <v>-7.15245058370928E-3</v>
          </cell>
        </row>
        <row r="1606">
          <cell r="A1606">
            <v>36740</v>
          </cell>
          <cell r="B1606">
            <v>844.27</v>
          </cell>
          <cell r="C1606">
            <v>10488.1</v>
          </cell>
          <cell r="E1606">
            <v>112.65344790777112</v>
          </cell>
          <cell r="F1606">
            <v>-4.6098705463463174E-3</v>
          </cell>
          <cell r="G1606">
            <v>78.459579637808659</v>
          </cell>
          <cell r="H1606">
            <v>-7.148124552118218E-3</v>
          </cell>
        </row>
        <row r="1607">
          <cell r="A1607">
            <v>36741</v>
          </cell>
          <cell r="B1607">
            <v>842.69</v>
          </cell>
          <cell r="C1607">
            <v>10281.09</v>
          </cell>
          <cell r="E1607">
            <v>112.44262382578991</v>
          </cell>
          <cell r="F1607">
            <v>-1.8714392315254402E-3</v>
          </cell>
          <cell r="G1607">
            <v>76.910975259434807</v>
          </cell>
          <cell r="H1607">
            <v>-1.9737607383606193E-2</v>
          </cell>
        </row>
        <row r="1608">
          <cell r="A1608">
            <v>36742</v>
          </cell>
          <cell r="B1608">
            <v>843.74</v>
          </cell>
          <cell r="C1608">
            <v>10359.459999999999</v>
          </cell>
          <cell r="E1608">
            <v>112.58272843723314</v>
          </cell>
          <cell r="F1608">
            <v>1.2460098019440036E-3</v>
          </cell>
          <cell r="G1608">
            <v>77.497247058541888</v>
          </cell>
          <cell r="H1608">
            <v>7.6227326090909653E-3</v>
          </cell>
        </row>
        <row r="1609">
          <cell r="A1609">
            <v>36746</v>
          </cell>
          <cell r="B1609">
            <v>836.55</v>
          </cell>
          <cell r="C1609">
            <v>10354.51</v>
          </cell>
          <cell r="E1609">
            <v>111.62334543125532</v>
          </cell>
          <cell r="F1609">
            <v>-8.5215824780148219E-3</v>
          </cell>
          <cell r="G1609">
            <v>77.460217003602764</v>
          </cell>
          <cell r="H1609">
            <v>-4.7782413369024113E-4</v>
          </cell>
        </row>
        <row r="1610">
          <cell r="A1610">
            <v>36747</v>
          </cell>
          <cell r="B1610">
            <v>829.07</v>
          </cell>
          <cell r="C1610">
            <v>10351.09</v>
          </cell>
          <cell r="E1610">
            <v>110.62526686592655</v>
          </cell>
          <cell r="F1610">
            <v>-8.9414858645626705E-3</v>
          </cell>
          <cell r="G1610">
            <v>77.434632602008449</v>
          </cell>
          <cell r="H1610">
            <v>-3.3029085876590258E-4</v>
          </cell>
        </row>
        <row r="1611">
          <cell r="A1611">
            <v>36748</v>
          </cell>
          <cell r="B1611">
            <v>823.29</v>
          </cell>
          <cell r="C1611">
            <v>10229.23</v>
          </cell>
          <cell r="E1611">
            <v>109.85402433817248</v>
          </cell>
          <cell r="F1611">
            <v>-6.9716670486208443E-3</v>
          </cell>
          <cell r="G1611">
            <v>76.523019976779523</v>
          </cell>
          <cell r="H1611">
            <v>-1.1772673216057572E-2</v>
          </cell>
        </row>
        <row r="1612">
          <cell r="A1612">
            <v>36749</v>
          </cell>
          <cell r="B1612">
            <v>821.44</v>
          </cell>
          <cell r="C1612">
            <v>10212.82</v>
          </cell>
          <cell r="E1612">
            <v>109.6071733561059</v>
          </cell>
          <cell r="F1612">
            <v>-2.24708183021749E-3</v>
          </cell>
          <cell r="G1612">
            <v>76.40025973404191</v>
          </cell>
          <cell r="H1612">
            <v>-1.6042263200650719E-3</v>
          </cell>
        </row>
        <row r="1613">
          <cell r="A1613">
            <v>36752</v>
          </cell>
          <cell r="B1613">
            <v>820.15</v>
          </cell>
          <cell r="C1613">
            <v>10052.15</v>
          </cell>
          <cell r="E1613">
            <v>109.43504483347566</v>
          </cell>
          <cell r="F1613">
            <v>-1.5704129333854455E-3</v>
          </cell>
          <cell r="G1613">
            <v>75.198316516451811</v>
          </cell>
          <cell r="H1613">
            <v>-1.5732187583840651E-2</v>
          </cell>
        </row>
        <row r="1614">
          <cell r="A1614">
            <v>36753</v>
          </cell>
          <cell r="B1614">
            <v>809.93</v>
          </cell>
          <cell r="C1614">
            <v>10049.52</v>
          </cell>
          <cell r="E1614">
            <v>108.07135994876174</v>
          </cell>
          <cell r="F1614">
            <v>-1.2461135158202796E-2</v>
          </cell>
          <cell r="G1614">
            <v>75.178641962009408</v>
          </cell>
          <cell r="H1614">
            <v>-2.6163557049974084E-4</v>
          </cell>
        </row>
        <row r="1615">
          <cell r="A1615">
            <v>36754</v>
          </cell>
          <cell r="B1615">
            <v>791.93</v>
          </cell>
          <cell r="C1615">
            <v>9875.75</v>
          </cell>
          <cell r="E1615">
            <v>105.66956660973526</v>
          </cell>
          <cell r="F1615">
            <v>-2.2224142827158011E-2</v>
          </cell>
          <cell r="G1615">
            <v>73.878700013166238</v>
          </cell>
          <cell r="H1615">
            <v>-1.7291373120308262E-2</v>
          </cell>
        </row>
        <row r="1616">
          <cell r="A1616">
            <v>36755</v>
          </cell>
          <cell r="B1616">
            <v>790.91</v>
          </cell>
          <cell r="C1616">
            <v>9812.8700000000008</v>
          </cell>
          <cell r="E1616">
            <v>105.53346498719043</v>
          </cell>
          <cell r="F1616">
            <v>-1.2879926256107455E-3</v>
          </cell>
          <cell r="G1616">
            <v>73.408306103151517</v>
          </cell>
          <cell r="H1616">
            <v>-6.3671113586309946E-3</v>
          </cell>
        </row>
        <row r="1617">
          <cell r="A1617">
            <v>36756</v>
          </cell>
          <cell r="B1617">
            <v>773.98</v>
          </cell>
          <cell r="C1617">
            <v>9751.83</v>
          </cell>
          <cell r="E1617">
            <v>103.27444491887275</v>
          </cell>
          <cell r="F1617">
            <v>-2.140572252215811E-2</v>
          </cell>
          <cell r="G1617">
            <v>72.951676900427302</v>
          </cell>
          <cell r="H1617">
            <v>-6.220402389922608E-3</v>
          </cell>
        </row>
        <row r="1618">
          <cell r="A1618">
            <v>36760</v>
          </cell>
          <cell r="B1618">
            <v>760.28</v>
          </cell>
          <cell r="C1618">
            <v>9631.3700000000008</v>
          </cell>
          <cell r="E1618">
            <v>101.44641332194703</v>
          </cell>
          <cell r="F1618">
            <v>-1.7700715780769594E-2</v>
          </cell>
          <cell r="G1618">
            <v>72.050537422049871</v>
          </cell>
          <cell r="H1618">
            <v>-1.2352553315634007E-2</v>
          </cell>
        </row>
        <row r="1619">
          <cell r="A1619">
            <v>36761</v>
          </cell>
          <cell r="B1619">
            <v>752.27</v>
          </cell>
          <cell r="C1619">
            <v>9497.57</v>
          </cell>
          <cell r="E1619">
            <v>100.37761528608027</v>
          </cell>
          <cell r="F1619">
            <v>-1.0535592150260231E-2</v>
          </cell>
          <cell r="G1619">
            <v>71.049603815816241</v>
          </cell>
          <cell r="H1619">
            <v>-1.3892104653855264E-2</v>
          </cell>
        </row>
        <row r="1620">
          <cell r="A1620">
            <v>36762</v>
          </cell>
          <cell r="B1620">
            <v>756.72</v>
          </cell>
          <cell r="C1620">
            <v>9543.7199999999993</v>
          </cell>
          <cell r="E1620">
            <v>100.97139197267293</v>
          </cell>
          <cell r="F1620">
            <v>5.9154293006500325E-3</v>
          </cell>
          <cell r="G1620">
            <v>71.394843620955868</v>
          </cell>
          <cell r="H1620">
            <v>4.8591376531050834E-3</v>
          </cell>
        </row>
        <row r="1621">
          <cell r="A1621">
            <v>36763</v>
          </cell>
          <cell r="B1621">
            <v>759.55</v>
          </cell>
          <cell r="C1621">
            <v>9536.56</v>
          </cell>
          <cell r="E1621">
            <v>101.3490072587532</v>
          </cell>
          <cell r="F1621">
            <v>3.739824505761602E-3</v>
          </cell>
          <cell r="G1621">
            <v>71.341280955629756</v>
          </cell>
          <cell r="H1621">
            <v>-7.5023156588849282E-4</v>
          </cell>
        </row>
        <row r="1622">
          <cell r="A1622">
            <v>36766</v>
          </cell>
          <cell r="B1622">
            <v>761.22</v>
          </cell>
          <cell r="C1622">
            <v>9533.86</v>
          </cell>
          <cell r="E1622">
            <v>101.57184030742954</v>
          </cell>
          <cell r="F1622">
            <v>2.198670265288527E-3</v>
          </cell>
          <cell r="G1622">
            <v>71.321082743844784</v>
          </cell>
          <cell r="H1622">
            <v>-2.8312095766169776E-4</v>
          </cell>
        </row>
        <row r="1623">
          <cell r="A1623">
            <v>36767</v>
          </cell>
          <cell r="B1623">
            <v>754.69</v>
          </cell>
          <cell r="C1623">
            <v>9609.81</v>
          </cell>
          <cell r="E1623">
            <v>100.70052305721606</v>
          </cell>
          <cell r="F1623">
            <v>-8.5783347783819908E-3</v>
          </cell>
          <cell r="G1623">
            <v>71.889250960537183</v>
          </cell>
          <cell r="H1623">
            <v>7.9663431181073996E-3</v>
          </cell>
        </row>
        <row r="1624">
          <cell r="A1624">
            <v>36768</v>
          </cell>
          <cell r="B1624">
            <v>754.01</v>
          </cell>
          <cell r="C1624">
            <v>9685.73</v>
          </cell>
          <cell r="E1624">
            <v>100.60978864218615</v>
          </cell>
          <cell r="F1624">
            <v>-9.0103221190185323E-4</v>
          </cell>
          <cell r="G1624">
            <v>72.457194752654189</v>
          </cell>
          <cell r="H1624">
            <v>7.9002602548852163E-3</v>
          </cell>
        </row>
        <row r="1625">
          <cell r="A1625">
            <v>36769</v>
          </cell>
          <cell r="B1625">
            <v>753.35</v>
          </cell>
          <cell r="C1625">
            <v>9688.8700000000008</v>
          </cell>
          <cell r="E1625">
            <v>100.52172288642186</v>
          </cell>
          <cell r="F1625">
            <v>-8.753199559685676E-4</v>
          </cell>
          <cell r="G1625">
            <v>72.480684524878214</v>
          </cell>
          <cell r="H1625">
            <v>3.2418826459146288E-4</v>
          </cell>
        </row>
        <row r="1626">
          <cell r="A1626">
            <v>36770</v>
          </cell>
          <cell r="B1626">
            <v>758.02</v>
          </cell>
          <cell r="C1626">
            <v>9613.14</v>
          </cell>
          <cell r="E1626">
            <v>101.14485482493593</v>
          </cell>
          <cell r="F1626">
            <v>6.198977898719038E-3</v>
          </cell>
          <cell r="G1626">
            <v>71.91416208840532</v>
          </cell>
          <cell r="H1626">
            <v>-7.8161849627460533E-3</v>
          </cell>
        </row>
        <row r="1627">
          <cell r="A1627">
            <v>36773</v>
          </cell>
          <cell r="B1627">
            <v>762.04</v>
          </cell>
          <cell r="C1627">
            <v>9616.94</v>
          </cell>
          <cell r="E1627">
            <v>101.6812553373185</v>
          </cell>
          <cell r="F1627">
            <v>5.3032901506555596E-3</v>
          </cell>
          <cell r="G1627">
            <v>71.942589201287902</v>
          </cell>
          <cell r="H1627">
            <v>3.9529227702939096E-4</v>
          </cell>
        </row>
        <row r="1628">
          <cell r="A1628">
            <v>36774</v>
          </cell>
          <cell r="B1628">
            <v>758.35</v>
          </cell>
          <cell r="C1628">
            <v>9625.41</v>
          </cell>
          <cell r="E1628">
            <v>101.18888770281811</v>
          </cell>
          <cell r="F1628">
            <v>-4.84226549787381E-3</v>
          </cell>
          <cell r="G1628">
            <v>72.005951739739302</v>
          </cell>
          <cell r="H1628">
            <v>8.8073753189665815E-4</v>
          </cell>
        </row>
        <row r="1629">
          <cell r="A1629">
            <v>36775</v>
          </cell>
          <cell r="B1629">
            <v>757.15</v>
          </cell>
          <cell r="C1629">
            <v>9556.5300000000007</v>
          </cell>
          <cell r="E1629">
            <v>101.028768146883</v>
          </cell>
          <cell r="F1629">
            <v>-1.5823828047736299E-3</v>
          </cell>
          <cell r="G1629">
            <v>71.490672914646851</v>
          </cell>
          <cell r="H1629">
            <v>-7.1560588068454445E-3</v>
          </cell>
        </row>
        <row r="1630">
          <cell r="A1630">
            <v>36776</v>
          </cell>
          <cell r="B1630">
            <v>750.24</v>
          </cell>
          <cell r="C1630">
            <v>9511.3700000000008</v>
          </cell>
          <cell r="E1630">
            <v>100.1067463706234</v>
          </cell>
          <cell r="F1630">
            <v>-9.1263289968961381E-3</v>
          </cell>
          <cell r="G1630">
            <v>71.152839120495059</v>
          </cell>
          <cell r="H1630">
            <v>-4.7255646139341412E-3</v>
          </cell>
        </row>
        <row r="1631">
          <cell r="A1631">
            <v>36777</v>
          </cell>
          <cell r="B1631">
            <v>751.51</v>
          </cell>
          <cell r="C1631">
            <v>9485.08</v>
          </cell>
          <cell r="E1631">
            <v>100.27620623398803</v>
          </cell>
          <cell r="F1631">
            <v>1.6927916400084619E-3</v>
          </cell>
          <cell r="G1631">
            <v>70.956168384262753</v>
          </cell>
          <cell r="H1631">
            <v>-2.7640602773313372E-3</v>
          </cell>
        </row>
        <row r="1632">
          <cell r="A1632">
            <v>36780</v>
          </cell>
          <cell r="B1632">
            <v>749.94</v>
          </cell>
          <cell r="C1632">
            <v>9450.0400000000009</v>
          </cell>
          <cell r="E1632">
            <v>100.06671648163963</v>
          </cell>
          <cell r="F1632">
            <v>-2.0891272238557912E-3</v>
          </cell>
          <cell r="G1632">
            <v>70.694040480208756</v>
          </cell>
          <cell r="H1632">
            <v>-3.6942229269546489E-3</v>
          </cell>
        </row>
        <row r="1633">
          <cell r="A1633">
            <v>36781</v>
          </cell>
          <cell r="B1633">
            <v>750.46</v>
          </cell>
          <cell r="C1633">
            <v>9487.93</v>
          </cell>
          <cell r="E1633">
            <v>100.13610162254483</v>
          </cell>
          <cell r="F1633">
            <v>6.933888044375891E-4</v>
          </cell>
          <cell r="G1633">
            <v>70.977488718924675</v>
          </cell>
          <cell r="H1633">
            <v>4.0095068380661125E-3</v>
          </cell>
        </row>
        <row r="1634">
          <cell r="A1634">
            <v>36782</v>
          </cell>
          <cell r="B1634">
            <v>755.4</v>
          </cell>
          <cell r="C1634">
            <v>9551.57</v>
          </cell>
          <cell r="E1634">
            <v>100.79526046114431</v>
          </cell>
          <cell r="F1634">
            <v>6.5826293206832087E-3</v>
          </cell>
          <cell r="G1634">
            <v>71.453568051515902</v>
          </cell>
          <cell r="H1634">
            <v>6.7074693847866129E-3</v>
          </cell>
        </row>
        <row r="1635">
          <cell r="A1635">
            <v>36783</v>
          </cell>
          <cell r="B1635">
            <v>759.53</v>
          </cell>
          <cell r="C1635">
            <v>9692.25</v>
          </cell>
          <cell r="E1635">
            <v>101.34633859948761</v>
          </cell>
          <cell r="F1635">
            <v>5.4673020916071735E-3</v>
          </cell>
          <cell r="G1635">
            <v>72.505969693705339</v>
          </cell>
          <cell r="H1635">
            <v>1.4728468722942978E-2</v>
          </cell>
        </row>
        <row r="1636">
          <cell r="A1636">
            <v>36784</v>
          </cell>
          <cell r="B1636">
            <v>773.05</v>
          </cell>
          <cell r="C1636">
            <v>9829.68</v>
          </cell>
          <cell r="E1636">
            <v>103.15035226302305</v>
          </cell>
          <cell r="F1636">
            <v>1.7800481876950158E-2</v>
          </cell>
          <cell r="G1636">
            <v>73.534058673560992</v>
          </cell>
          <cell r="H1636">
            <v>1.4179370115298351E-2</v>
          </cell>
        </row>
        <row r="1637">
          <cell r="A1637">
            <v>36787</v>
          </cell>
          <cell r="B1637">
            <v>773.77</v>
          </cell>
          <cell r="C1637">
            <v>9860.4599999999991</v>
          </cell>
          <cell r="E1637">
            <v>103.2464239965841</v>
          </cell>
          <cell r="F1637">
            <v>9.3137571955237419E-4</v>
          </cell>
          <cell r="G1637">
            <v>73.764318287909788</v>
          </cell>
          <cell r="H1637">
            <v>3.1313328612934122E-3</v>
          </cell>
        </row>
        <row r="1638">
          <cell r="A1638">
            <v>36788</v>
          </cell>
          <cell r="B1638">
            <v>773.03</v>
          </cell>
          <cell r="C1638">
            <v>9764.5300000000007</v>
          </cell>
          <cell r="E1638">
            <v>103.14768360375746</v>
          </cell>
          <cell r="F1638">
            <v>-9.5635654005710169E-4</v>
          </cell>
          <cell r="G1638">
            <v>73.046683304008525</v>
          </cell>
          <cell r="H1638">
            <v>-9.7287550479387974E-3</v>
          </cell>
        </row>
        <row r="1639">
          <cell r="A1639">
            <v>36789</v>
          </cell>
          <cell r="B1639">
            <v>768.49</v>
          </cell>
          <cell r="C1639">
            <v>9756.16</v>
          </cell>
          <cell r="E1639">
            <v>102.54189795046969</v>
          </cell>
          <cell r="F1639">
            <v>-5.8729932861594225E-3</v>
          </cell>
          <cell r="G1639">
            <v>72.984068847475072</v>
          </cell>
          <cell r="H1639">
            <v>-8.5718411434043684E-4</v>
          </cell>
        </row>
        <row r="1640">
          <cell r="A1640">
            <v>36790</v>
          </cell>
          <cell r="B1640">
            <v>756.6</v>
          </cell>
          <cell r="C1640">
            <v>9667.81</v>
          </cell>
          <cell r="E1640">
            <v>100.95538001707942</v>
          </cell>
          <cell r="F1640">
            <v>-1.5471899439159942E-2</v>
          </cell>
          <cell r="G1640">
            <v>72.323138472955335</v>
          </cell>
          <cell r="H1640">
            <v>-9.0558170427710305E-3</v>
          </cell>
        </row>
        <row r="1641">
          <cell r="A1641">
            <v>36791</v>
          </cell>
          <cell r="B1641">
            <v>754.73</v>
          </cell>
          <cell r="C1641">
            <v>9589.56</v>
          </cell>
          <cell r="E1641">
            <v>100.70586037574722</v>
          </cell>
          <cell r="F1641">
            <v>-2.4715833994184422E-3</v>
          </cell>
          <cell r="G1641">
            <v>71.737764372149798</v>
          </cell>
          <cell r="H1641">
            <v>-8.0938702767224813E-3</v>
          </cell>
        </row>
        <row r="1642">
          <cell r="A1642">
            <v>36794</v>
          </cell>
          <cell r="B1642">
            <v>757.44</v>
          </cell>
          <cell r="C1642">
            <v>9526.01</v>
          </cell>
          <cell r="E1642">
            <v>101.06746370623398</v>
          </cell>
          <cell r="F1642">
            <v>3.5906880606308977E-3</v>
          </cell>
          <cell r="G1642">
            <v>71.262358313284736</v>
          </cell>
          <cell r="H1642">
            <v>-6.6269985275653198E-3</v>
          </cell>
        </row>
        <row r="1643">
          <cell r="A1643">
            <v>36795</v>
          </cell>
          <cell r="B1643">
            <v>752.81</v>
          </cell>
          <cell r="C1643">
            <v>9537.8799999999992</v>
          </cell>
          <cell r="E1643">
            <v>100.44966908625106</v>
          </cell>
          <cell r="F1643">
            <v>-6.1126953950148E-3</v>
          </cell>
          <cell r="G1643">
            <v>71.351155636946856</v>
          </cell>
          <cell r="H1643">
            <v>1.2460620973522296E-3</v>
          </cell>
        </row>
        <row r="1644">
          <cell r="A1644">
            <v>36796</v>
          </cell>
          <cell r="B1644">
            <v>754.46</v>
          </cell>
          <cell r="C1644">
            <v>9542.1200000000008</v>
          </cell>
          <cell r="E1644">
            <v>100.66983347566183</v>
          </cell>
          <cell r="F1644">
            <v>2.1917881005832918E-3</v>
          </cell>
          <cell r="G1644">
            <v>71.382874310268477</v>
          </cell>
          <cell r="H1644">
            <v>4.4454323182963051E-4</v>
          </cell>
        </row>
        <row r="1645">
          <cell r="A1645">
            <v>36797</v>
          </cell>
          <cell r="B1645">
            <v>752.76</v>
          </cell>
          <cell r="C1645">
            <v>9529.84</v>
          </cell>
          <cell r="E1645">
            <v>100.44299743808709</v>
          </cell>
          <cell r="F1645">
            <v>-2.2532672374945273E-3</v>
          </cell>
          <cell r="G1645">
            <v>71.291009850742697</v>
          </cell>
          <cell r="H1645">
            <v>-1.2869257565405468E-3</v>
          </cell>
        </row>
        <row r="1646">
          <cell r="A1646">
            <v>36798</v>
          </cell>
          <cell r="B1646">
            <v>749.24</v>
          </cell>
          <cell r="C1646">
            <v>9566.11</v>
          </cell>
          <cell r="E1646">
            <v>99.973313407344151</v>
          </cell>
          <cell r="F1646">
            <v>-4.6761251926242808E-3</v>
          </cell>
          <cell r="G1646">
            <v>71.562339162387644</v>
          </cell>
          <cell r="H1646">
            <v>3.8059400787422426E-3</v>
          </cell>
        </row>
        <row r="1647">
          <cell r="A1647">
            <v>36801</v>
          </cell>
          <cell r="B1647">
            <v>747.81</v>
          </cell>
          <cell r="C1647">
            <v>9543.2999999999993</v>
          </cell>
          <cell r="E1647">
            <v>99.782504269854812</v>
          </cell>
          <cell r="F1647">
            <v>-1.9086007153917839E-3</v>
          </cell>
          <cell r="G1647">
            <v>71.391701676900425</v>
          </cell>
          <cell r="H1647">
            <v>-2.384459304775044E-3</v>
          </cell>
        </row>
        <row r="1648">
          <cell r="A1648">
            <v>36802</v>
          </cell>
          <cell r="B1648">
            <v>736.62</v>
          </cell>
          <cell r="C1648">
            <v>9504.85</v>
          </cell>
          <cell r="E1648">
            <v>98.289389410760037</v>
          </cell>
          <cell r="F1648">
            <v>-1.4963693986440263E-2</v>
          </cell>
          <cell r="G1648">
            <v>71.10406417944391</v>
          </cell>
          <cell r="H1648">
            <v>-4.0290046420000669E-3</v>
          </cell>
        </row>
        <row r="1649">
          <cell r="A1649">
            <v>36803</v>
          </cell>
          <cell r="B1649">
            <v>736.66</v>
          </cell>
          <cell r="C1649">
            <v>9474.89</v>
          </cell>
          <cell r="E1649">
            <v>98.294726729291199</v>
          </cell>
          <cell r="F1649">
            <v>5.4302082484802838E-5</v>
          </cell>
          <cell r="G1649">
            <v>70.879938836822376</v>
          </cell>
          <cell r="H1649">
            <v>-3.1520749932930636E-3</v>
          </cell>
        </row>
        <row r="1650">
          <cell r="A1650">
            <v>36804</v>
          </cell>
          <cell r="B1650">
            <v>736.1</v>
          </cell>
          <cell r="C1650">
            <v>9451.31</v>
          </cell>
          <cell r="E1650">
            <v>98.220004269854826</v>
          </cell>
          <cell r="F1650">
            <v>-7.6018787500331531E-4</v>
          </cell>
          <cell r="G1650">
            <v>70.703541120566854</v>
          </cell>
          <cell r="H1650">
            <v>-2.4886832459268815E-3</v>
          </cell>
        </row>
        <row r="1651">
          <cell r="A1651">
            <v>36805</v>
          </cell>
          <cell r="B1651">
            <v>734.87</v>
          </cell>
          <cell r="C1651">
            <v>9414.0300000000007</v>
          </cell>
          <cell r="E1651">
            <v>98.055881725021337</v>
          </cell>
          <cell r="F1651">
            <v>-1.6709686183943306E-3</v>
          </cell>
          <cell r="G1651">
            <v>70.424656181550503</v>
          </cell>
          <cell r="H1651">
            <v>-3.9444267514237019E-3</v>
          </cell>
        </row>
        <row r="1652">
          <cell r="A1652">
            <v>36808</v>
          </cell>
          <cell r="B1652">
            <v>731.84</v>
          </cell>
          <cell r="C1652">
            <v>9398.17</v>
          </cell>
          <cell r="E1652">
            <v>97.651579846285216</v>
          </cell>
          <cell r="F1652">
            <v>-4.1231782492141544E-3</v>
          </cell>
          <cell r="G1652">
            <v>70.306010389361674</v>
          </cell>
          <cell r="H1652">
            <v>-1.6847195090732292E-3</v>
          </cell>
        </row>
        <row r="1653">
          <cell r="A1653">
            <v>36809</v>
          </cell>
          <cell r="B1653">
            <v>731.27</v>
          </cell>
          <cell r="C1653">
            <v>9372.3700000000008</v>
          </cell>
          <cell r="E1653">
            <v>97.575523057216046</v>
          </cell>
          <cell r="F1653">
            <v>-7.7885876694361311E-4</v>
          </cell>
          <cell r="G1653">
            <v>70.113005254527394</v>
          </cell>
          <cell r="H1653">
            <v>-2.7452152919131834E-3</v>
          </cell>
        </row>
        <row r="1654">
          <cell r="A1654">
            <v>36810</v>
          </cell>
          <cell r="B1654">
            <v>731.36</v>
          </cell>
          <cell r="C1654">
            <v>9361.2000000000007</v>
          </cell>
          <cell r="E1654">
            <v>97.58753202391118</v>
          </cell>
          <cell r="F1654">
            <v>1.2307355696261624E-4</v>
          </cell>
          <cell r="G1654">
            <v>70.029444504291007</v>
          </cell>
          <cell r="H1654">
            <v>-1.1918010065755658E-3</v>
          </cell>
        </row>
        <row r="1655">
          <cell r="A1655">
            <v>36811</v>
          </cell>
          <cell r="B1655">
            <v>732.52</v>
          </cell>
          <cell r="C1655">
            <v>9380.07</v>
          </cell>
          <cell r="E1655">
            <v>97.742314261315116</v>
          </cell>
          <cell r="F1655">
            <v>1.5860861955809824E-3</v>
          </cell>
          <cell r="G1655">
            <v>70.170607562210492</v>
          </cell>
          <cell r="H1655">
            <v>2.0157672093319423E-3</v>
          </cell>
        </row>
        <row r="1656">
          <cell r="A1656">
            <v>36812</v>
          </cell>
          <cell r="B1656">
            <v>726.55</v>
          </cell>
          <cell r="C1656">
            <v>9317.58</v>
          </cell>
          <cell r="E1656">
            <v>96.945719470537981</v>
          </cell>
          <cell r="F1656">
            <v>-8.1499481242834904E-3</v>
          </cell>
          <cell r="G1656">
            <v>69.703131171675821</v>
          </cell>
          <cell r="H1656">
            <v>-6.6619971919186227E-3</v>
          </cell>
        </row>
        <row r="1657">
          <cell r="A1657">
            <v>36816</v>
          </cell>
          <cell r="B1657">
            <v>724.33</v>
          </cell>
          <cell r="C1657">
            <v>9336.5499999999993</v>
          </cell>
          <cell r="E1657">
            <v>96.64949829205807</v>
          </cell>
          <cell r="F1657">
            <v>-3.0555364393364259E-3</v>
          </cell>
          <cell r="G1657">
            <v>69.845042311513268</v>
          </cell>
          <cell r="H1657">
            <v>2.0359363697439736E-3</v>
          </cell>
        </row>
        <row r="1658">
          <cell r="A1658">
            <v>36817</v>
          </cell>
          <cell r="B1658">
            <v>724.52</v>
          </cell>
          <cell r="C1658">
            <v>9329.8799999999992</v>
          </cell>
          <cell r="E1658">
            <v>96.674850555081122</v>
          </cell>
          <cell r="F1658">
            <v>2.6231137741072885E-4</v>
          </cell>
          <cell r="G1658">
            <v>69.795145247585182</v>
          </cell>
          <cell r="H1658">
            <v>-7.1439664544181714E-4</v>
          </cell>
        </row>
        <row r="1659">
          <cell r="A1659">
            <v>36818</v>
          </cell>
          <cell r="B1659">
            <v>725.17</v>
          </cell>
          <cell r="C1659">
            <v>9381.57</v>
          </cell>
          <cell r="E1659">
            <v>96.761581981212629</v>
          </cell>
          <cell r="F1659">
            <v>8.9714569646104358E-4</v>
          </cell>
          <cell r="G1659">
            <v>70.181828790979921</v>
          </cell>
          <cell r="H1659">
            <v>5.5402641834620958E-3</v>
          </cell>
        </row>
        <row r="1660">
          <cell r="A1660">
            <v>36819</v>
          </cell>
          <cell r="B1660">
            <v>726.11</v>
          </cell>
          <cell r="C1660">
            <v>9328.9599999999991</v>
          </cell>
          <cell r="E1660">
            <v>96.887008966695134</v>
          </cell>
          <cell r="F1660">
            <v>1.2962477763835967E-3</v>
          </cell>
          <cell r="G1660">
            <v>69.78826289393993</v>
          </cell>
          <cell r="H1660">
            <v>-5.6078033847213327E-3</v>
          </cell>
        </row>
        <row r="1661">
          <cell r="A1661">
            <v>36822</v>
          </cell>
          <cell r="B1661">
            <v>723.66300000000001</v>
          </cell>
          <cell r="C1661">
            <v>9312.26</v>
          </cell>
          <cell r="E1661">
            <v>96.560498505550811</v>
          </cell>
          <cell r="F1661">
            <v>-3.3700128079767744E-3</v>
          </cell>
          <cell r="G1661">
            <v>69.663333213640215</v>
          </cell>
          <cell r="H1661">
            <v>-1.7901245154873235E-3</v>
          </cell>
        </row>
        <row r="1662">
          <cell r="A1662">
            <v>36823</v>
          </cell>
          <cell r="B1662">
            <v>723.84100000000001</v>
          </cell>
          <cell r="C1662">
            <v>9272.27</v>
          </cell>
          <cell r="E1662">
            <v>96.584249573014517</v>
          </cell>
          <cell r="F1662">
            <v>2.4597084554556226E-4</v>
          </cell>
          <cell r="G1662">
            <v>69.36417525464708</v>
          </cell>
          <cell r="H1662">
            <v>-4.2943388608135402E-3</v>
          </cell>
        </row>
        <row r="1663">
          <cell r="A1663">
            <v>36824</v>
          </cell>
          <cell r="B1663">
            <v>722.779</v>
          </cell>
          <cell r="C1663">
            <v>9266.1</v>
          </cell>
          <cell r="E1663">
            <v>96.442543766011951</v>
          </cell>
          <cell r="F1663">
            <v>-1.4671730393830407E-3</v>
          </cell>
          <cell r="G1663">
            <v>69.318018600308804</v>
          </cell>
          <cell r="H1663">
            <v>-6.6542497144705948E-4</v>
          </cell>
        </row>
        <row r="1664">
          <cell r="A1664">
            <v>36825</v>
          </cell>
          <cell r="B1664">
            <v>716.62099999999998</v>
          </cell>
          <cell r="C1664">
            <v>9281.06</v>
          </cell>
          <cell r="E1664">
            <v>95.620863578138341</v>
          </cell>
          <cell r="F1664">
            <v>-8.519893356060404E-3</v>
          </cell>
          <cell r="G1664">
            <v>69.429931655235961</v>
          </cell>
          <cell r="H1664">
            <v>1.614487216843985E-3</v>
          </cell>
        </row>
        <row r="1665">
          <cell r="A1665">
            <v>36826</v>
          </cell>
          <cell r="B1665">
            <v>724.56200000000001</v>
          </cell>
          <cell r="C1665">
            <v>9290.57</v>
          </cell>
          <cell r="E1665">
            <v>96.680454739538845</v>
          </cell>
          <cell r="F1665">
            <v>1.1081171218817021E-2</v>
          </cell>
          <cell r="G1665">
            <v>69.501074245634186</v>
          </cell>
          <cell r="H1665">
            <v>1.0246674410034906E-3</v>
          </cell>
        </row>
        <row r="1666">
          <cell r="A1666">
            <v>36829</v>
          </cell>
          <cell r="B1666">
            <v>722.11</v>
          </cell>
          <cell r="C1666">
            <v>9219.27</v>
          </cell>
          <cell r="E1666">
            <v>96.35327711357813</v>
          </cell>
          <cell r="F1666">
            <v>-3.3841134368073345E-3</v>
          </cell>
          <cell r="G1666">
            <v>68.967691838127038</v>
          </cell>
          <cell r="H1666">
            <v>-7.6744483922944751E-3</v>
          </cell>
        </row>
        <row r="1667">
          <cell r="A1667">
            <v>36830</v>
          </cell>
          <cell r="B1667">
            <v>722.26499999999999</v>
          </cell>
          <cell r="C1667">
            <v>9162.59</v>
          </cell>
          <cell r="E1667">
            <v>96.373959222886413</v>
          </cell>
          <cell r="F1667">
            <v>2.1464873772703008E-4</v>
          </cell>
          <cell r="G1667">
            <v>68.543679007025986</v>
          </cell>
          <cell r="H1667">
            <v>-6.1479921946097082E-3</v>
          </cell>
        </row>
        <row r="1668">
          <cell r="A1668">
            <v>36831</v>
          </cell>
          <cell r="B1668">
            <v>717.33900000000006</v>
          </cell>
          <cell r="C1668">
            <v>9120.92</v>
          </cell>
          <cell r="E1668">
            <v>95.716668445772839</v>
          </cell>
          <cell r="F1668">
            <v>-6.8202114182467355E-3</v>
          </cell>
          <cell r="G1668">
            <v>68.231953271811079</v>
          </cell>
          <cell r="H1668">
            <v>-4.5478407306230872E-3</v>
          </cell>
        </row>
        <row r="1669">
          <cell r="A1669">
            <v>36832</v>
          </cell>
          <cell r="B1669">
            <v>711.52099999999996</v>
          </cell>
          <cell r="C1669">
            <v>9055.8799999999992</v>
          </cell>
          <cell r="E1669">
            <v>94.940355465414157</v>
          </cell>
          <cell r="F1669">
            <v>-8.1105307253614978E-3</v>
          </cell>
          <cell r="G1669">
            <v>67.745400792368358</v>
          </cell>
          <cell r="H1669">
            <v>-7.1308596062680252E-3</v>
          </cell>
        </row>
        <row r="1670">
          <cell r="A1670">
            <v>36833</v>
          </cell>
          <cell r="B1670">
            <v>710.39499999999998</v>
          </cell>
          <cell r="C1670">
            <v>9018.2800000000007</v>
          </cell>
          <cell r="E1670">
            <v>94.790109948761739</v>
          </cell>
          <cell r="F1670">
            <v>-1.5825253225131286E-3</v>
          </cell>
          <cell r="G1670">
            <v>67.464121991214526</v>
          </cell>
          <cell r="H1670">
            <v>-4.1519984805450383E-3</v>
          </cell>
        </row>
        <row r="1671">
          <cell r="A1671">
            <v>36837</v>
          </cell>
          <cell r="B1671">
            <v>711.452</v>
          </cell>
          <cell r="C1671">
            <v>9004.27</v>
          </cell>
          <cell r="E1671">
            <v>94.931148590947899</v>
          </cell>
          <cell r="F1671">
            <v>1.4879046164457677E-3</v>
          </cell>
          <cell r="G1671">
            <v>67.359315714508</v>
          </cell>
          <cell r="H1671">
            <v>-1.553511312578526E-3</v>
          </cell>
        </row>
        <row r="1672">
          <cell r="A1672">
            <v>36838</v>
          </cell>
          <cell r="B1672">
            <v>710.74300000000005</v>
          </cell>
          <cell r="C1672">
            <v>9038.66</v>
          </cell>
          <cell r="E1672">
            <v>94.836544619982917</v>
          </cell>
          <cell r="F1672">
            <v>-9.9655352715288803E-4</v>
          </cell>
          <cell r="G1672">
            <v>67.616581086095252</v>
          </cell>
          <cell r="H1672">
            <v>3.8192990658876269E-3</v>
          </cell>
        </row>
        <row r="1673">
          <cell r="A1673">
            <v>36839</v>
          </cell>
          <cell r="B1673">
            <v>710.05399999999997</v>
          </cell>
          <cell r="C1673">
            <v>9056.6</v>
          </cell>
          <cell r="E1673">
            <v>94.744609308283515</v>
          </cell>
          <cell r="F1673">
            <v>-9.6940807014633812E-4</v>
          </cell>
          <cell r="G1673">
            <v>67.750786982177701</v>
          </cell>
          <cell r="H1673">
            <v>1.9848074825250528E-3</v>
          </cell>
        </row>
        <row r="1674">
          <cell r="A1674">
            <v>36840</v>
          </cell>
          <cell r="B1674">
            <v>716.68499999999995</v>
          </cell>
          <cell r="C1674">
            <v>9111.8799999999992</v>
          </cell>
          <cell r="E1674">
            <v>95.629403287788207</v>
          </cell>
          <cell r="F1674">
            <v>9.3387263503901252E-3</v>
          </cell>
          <cell r="G1674">
            <v>68.164326666427272</v>
          </cell>
          <cell r="H1674">
            <v>6.1038358765981293E-3</v>
          </cell>
        </row>
        <row r="1675">
          <cell r="A1675">
            <v>36844</v>
          </cell>
          <cell r="B1675">
            <v>709.46699999999998</v>
          </cell>
          <cell r="C1675">
            <v>9103.84</v>
          </cell>
          <cell r="E1675">
            <v>94.666284158838593</v>
          </cell>
          <cell r="F1675">
            <v>-1.0071370267272228E-2</v>
          </cell>
          <cell r="G1675">
            <v>68.104180880223112</v>
          </cell>
          <cell r="H1675">
            <v>-8.8236456142953834E-4</v>
          </cell>
        </row>
        <row r="1676">
          <cell r="A1676">
            <v>36845</v>
          </cell>
          <cell r="B1676">
            <v>703.16200000000003</v>
          </cell>
          <cell r="C1676">
            <v>8979.9599999999991</v>
          </cell>
          <cell r="E1676">
            <v>93.824989325362935</v>
          </cell>
          <cell r="F1676">
            <v>-8.8869531634311327E-3</v>
          </cell>
          <cell r="G1676">
            <v>67.177457000251351</v>
          </cell>
          <cell r="H1676">
            <v>-1.3607444770558419E-2</v>
          </cell>
        </row>
        <row r="1677">
          <cell r="A1677">
            <v>36846</v>
          </cell>
          <cell r="B1677">
            <v>697.56</v>
          </cell>
          <cell r="C1677">
            <v>8942.4</v>
          </cell>
          <cell r="E1677">
            <v>93.077497865072573</v>
          </cell>
          <cell r="F1677">
            <v>-7.966869654503661E-3</v>
          </cell>
          <cell r="G1677">
            <v>66.896477431864696</v>
          </cell>
          <cell r="H1677">
            <v>-4.1826466933037043E-3</v>
          </cell>
        </row>
        <row r="1678">
          <cell r="A1678">
            <v>36847</v>
          </cell>
          <cell r="B1678">
            <v>703.98699999999997</v>
          </cell>
          <cell r="C1678">
            <v>8965.9</v>
          </cell>
          <cell r="E1678">
            <v>93.935071520068306</v>
          </cell>
          <cell r="F1678">
            <v>9.213544354607528E-3</v>
          </cell>
          <cell r="G1678">
            <v>67.072276682585837</v>
          </cell>
          <cell r="H1678">
            <v>2.6279298622291503E-3</v>
          </cell>
        </row>
        <row r="1679">
          <cell r="A1679">
            <v>36850</v>
          </cell>
          <cell r="B1679">
            <v>703.70899999999995</v>
          </cell>
          <cell r="C1679">
            <v>9008.42</v>
          </cell>
          <cell r="E1679">
            <v>93.897977156276667</v>
          </cell>
          <cell r="F1679">
            <v>-3.9489365570677393E-4</v>
          </cell>
          <cell r="G1679">
            <v>67.390361114103442</v>
          </cell>
          <cell r="H1679">
            <v>4.7424129200639431E-3</v>
          </cell>
        </row>
        <row r="1680">
          <cell r="A1680">
            <v>36851</v>
          </cell>
          <cell r="B1680">
            <v>707.43499999999995</v>
          </cell>
          <cell r="C1680">
            <v>8896.11</v>
          </cell>
          <cell r="E1680">
            <v>94.395148377455158</v>
          </cell>
          <cell r="F1680">
            <v>5.2948022549095253E-3</v>
          </cell>
          <cell r="G1680">
            <v>66.550190312039931</v>
          </cell>
          <cell r="H1680">
            <v>-1.2467225107177571E-2</v>
          </cell>
        </row>
        <row r="1681">
          <cell r="A1681">
            <v>36852</v>
          </cell>
          <cell r="B1681">
            <v>706.03300000000002</v>
          </cell>
          <cell r="C1681">
            <v>8944.75</v>
          </cell>
          <cell r="E1681">
            <v>94.208075362937663</v>
          </cell>
          <cell r="F1681">
            <v>-1.9818075158847259E-3</v>
          </cell>
          <cell r="G1681">
            <v>66.914057356936809</v>
          </cell>
          <cell r="H1681">
            <v>5.467558292332253E-3</v>
          </cell>
        </row>
        <row r="1682">
          <cell r="A1682">
            <v>36853</v>
          </cell>
          <cell r="B1682">
            <v>713.81299999999999</v>
          </cell>
          <cell r="C1682">
            <v>8972.15</v>
          </cell>
          <cell r="E1682">
            <v>95.246183817250213</v>
          </cell>
          <cell r="F1682">
            <v>1.1019314961198567E-2</v>
          </cell>
          <cell r="G1682">
            <v>67.119031802458494</v>
          </cell>
          <cell r="H1682">
            <v>3.0632493921014525E-3</v>
          </cell>
        </row>
        <row r="1683">
          <cell r="A1683">
            <v>36854</v>
          </cell>
          <cell r="B1683">
            <v>715.80200000000002</v>
          </cell>
          <cell r="C1683">
            <v>9085.44</v>
          </cell>
          <cell r="E1683">
            <v>95.511581981212629</v>
          </cell>
          <cell r="F1683">
            <v>2.7864440686846681E-3</v>
          </cell>
          <cell r="G1683">
            <v>67.966533807318044</v>
          </cell>
          <cell r="H1683">
            <v>1.2626850866291894E-2</v>
          </cell>
        </row>
        <row r="1684">
          <cell r="A1684">
            <v>36857</v>
          </cell>
          <cell r="B1684">
            <v>716.86</v>
          </cell>
          <cell r="C1684">
            <v>9116.32</v>
          </cell>
          <cell r="E1684">
            <v>95.65275405636207</v>
          </cell>
          <cell r="F1684">
            <v>1.4780623692025596E-3</v>
          </cell>
          <cell r="G1684">
            <v>68.197541503584802</v>
          </cell>
          <cell r="H1684">
            <v>3.3988447449984083E-3</v>
          </cell>
        </row>
        <row r="1685">
          <cell r="A1685">
            <v>36858</v>
          </cell>
          <cell r="B1685">
            <v>720.86500000000001</v>
          </cell>
          <cell r="C1685">
            <v>9201.0400000000009</v>
          </cell>
          <cell r="E1685">
            <v>96.187153074295466</v>
          </cell>
          <cell r="F1685">
            <v>5.586864938760705E-3</v>
          </cell>
          <cell r="G1685">
            <v>68.831316504482515</v>
          </cell>
          <cell r="H1685">
            <v>9.2932235814453534E-3</v>
          </cell>
        </row>
        <row r="1686">
          <cell r="A1686">
            <v>36859</v>
          </cell>
          <cell r="B1686">
            <v>723.33699999999999</v>
          </cell>
          <cell r="C1686">
            <v>9278.36</v>
          </cell>
          <cell r="E1686">
            <v>96.516999359521776</v>
          </cell>
          <cell r="F1686">
            <v>3.4292135143196845E-3</v>
          </cell>
          <cell r="G1686">
            <v>69.409733443450989</v>
          </cell>
          <cell r="H1686">
            <v>8.4033978767616979E-3</v>
          </cell>
        </row>
        <row r="1687">
          <cell r="A1687">
            <v>36860</v>
          </cell>
          <cell r="B1687">
            <v>722.51199999999994</v>
          </cell>
          <cell r="C1687">
            <v>9257.2900000000009</v>
          </cell>
          <cell r="E1687">
            <v>96.406917164816392</v>
          </cell>
          <cell r="F1687">
            <v>-1.1405472138160677E-3</v>
          </cell>
          <cell r="G1687">
            <v>69.252112583336327</v>
          </cell>
          <cell r="H1687">
            <v>-2.2708754564383371E-3</v>
          </cell>
        </row>
        <row r="1688">
          <cell r="A1688">
            <v>36861</v>
          </cell>
          <cell r="B1688">
            <v>719.80100000000004</v>
          </cell>
          <cell r="C1688">
            <v>9220.57</v>
          </cell>
          <cell r="E1688">
            <v>96.045180401366352</v>
          </cell>
          <cell r="F1688">
            <v>-3.7521868148902016E-3</v>
          </cell>
          <cell r="G1688">
            <v>68.977416903060558</v>
          </cell>
          <cell r="H1688">
            <v>-3.9666036172573138E-3</v>
          </cell>
        </row>
        <row r="1689">
          <cell r="A1689">
            <v>36864</v>
          </cell>
          <cell r="B1689">
            <v>718.05399999999997</v>
          </cell>
          <cell r="C1689">
            <v>9179.1299999999992</v>
          </cell>
          <cell r="E1689">
            <v>95.812073014517495</v>
          </cell>
          <cell r="F1689">
            <v>-2.4270597012230333E-3</v>
          </cell>
          <cell r="G1689">
            <v>68.667411756256939</v>
          </cell>
          <cell r="H1689">
            <v>-4.4942991593798221E-3</v>
          </cell>
        </row>
        <row r="1690">
          <cell r="A1690">
            <v>36865</v>
          </cell>
          <cell r="B1690">
            <v>715.85699999999997</v>
          </cell>
          <cell r="C1690">
            <v>9134.82</v>
          </cell>
          <cell r="E1690">
            <v>95.518920794192979</v>
          </cell>
          <cell r="F1690">
            <v>-3.0596584657979209E-3</v>
          </cell>
          <cell r="G1690">
            <v>68.335936658407832</v>
          </cell>
          <cell r="H1690">
            <v>-4.8272548705595719E-3</v>
          </cell>
        </row>
        <row r="1691">
          <cell r="A1691">
            <v>36866</v>
          </cell>
          <cell r="B1691">
            <v>718.04600000000005</v>
          </cell>
          <cell r="C1691">
            <v>9107.4699999999993</v>
          </cell>
          <cell r="E1691">
            <v>95.811005550811274</v>
          </cell>
          <cell r="F1691">
            <v>3.0578732903361328E-3</v>
          </cell>
          <cell r="G1691">
            <v>68.131336253845134</v>
          </cell>
          <cell r="H1691">
            <v>-2.9940381967021867E-3</v>
          </cell>
        </row>
        <row r="1692">
          <cell r="A1692">
            <v>36867</v>
          </cell>
          <cell r="B1692">
            <v>708.02499999999998</v>
          </cell>
          <cell r="C1692">
            <v>8999.69</v>
          </cell>
          <cell r="E1692">
            <v>94.473873825789909</v>
          </cell>
          <cell r="F1692">
            <v>-1.3955930400002425E-2</v>
          </cell>
          <cell r="G1692">
            <v>67.325053562665332</v>
          </cell>
          <cell r="H1692">
            <v>-1.1834241562146075E-2</v>
          </cell>
        </row>
        <row r="1693">
          <cell r="A1693">
            <v>36871</v>
          </cell>
          <cell r="B1693">
            <v>708.25400000000002</v>
          </cell>
          <cell r="C1693">
            <v>8983.59</v>
          </cell>
          <cell r="E1693">
            <v>94.504429974380869</v>
          </cell>
          <cell r="F1693">
            <v>3.2343490695962984E-4</v>
          </cell>
          <cell r="G1693">
            <v>67.204612373873388</v>
          </cell>
          <cell r="H1693">
            <v>-1.7889505082954171E-3</v>
          </cell>
        </row>
        <row r="1694">
          <cell r="A1694">
            <v>36872</v>
          </cell>
          <cell r="B1694">
            <v>716.03099999999995</v>
          </cell>
          <cell r="C1694">
            <v>8997.25</v>
          </cell>
          <cell r="E1694">
            <v>95.542138129803575</v>
          </cell>
          <cell r="F1694">
            <v>1.0980523936327868E-2</v>
          </cell>
          <cell r="G1694">
            <v>67.30680036386704</v>
          </cell>
          <cell r="H1694">
            <v>1.5205502477293464E-3</v>
          </cell>
        </row>
        <row r="1695">
          <cell r="A1695">
            <v>36873</v>
          </cell>
          <cell r="B1695">
            <v>712.50300000000004</v>
          </cell>
          <cell r="C1695">
            <v>8963.57</v>
          </cell>
          <cell r="E1695">
            <v>95.071386635354401</v>
          </cell>
          <cell r="F1695">
            <v>-4.9271609748738898E-3</v>
          </cell>
          <cell r="G1695">
            <v>67.05484637389732</v>
          </cell>
          <cell r="H1695">
            <v>-3.7433660285087766E-3</v>
          </cell>
        </row>
        <row r="1696">
          <cell r="A1696">
            <v>36874</v>
          </cell>
          <cell r="B1696">
            <v>713.54899999999998</v>
          </cell>
          <cell r="C1696">
            <v>8958.64</v>
          </cell>
          <cell r="E1696">
            <v>95.210957514944482</v>
          </cell>
          <cell r="F1696">
            <v>1.4680639941164753E-3</v>
          </cell>
          <cell r="G1696">
            <v>67.017965935341778</v>
          </cell>
          <cell r="H1696">
            <v>-5.5000407203820156E-4</v>
          </cell>
        </row>
        <row r="1697">
          <cell r="A1697">
            <v>36875</v>
          </cell>
          <cell r="B1697">
            <v>709.38499999999999</v>
          </cell>
          <cell r="C1697">
            <v>8964.7999999999993</v>
          </cell>
          <cell r="E1697">
            <v>94.655342655849694</v>
          </cell>
          <cell r="F1697">
            <v>-5.8356188572893375E-3</v>
          </cell>
          <cell r="G1697">
            <v>67.064047781488256</v>
          </cell>
          <cell r="H1697">
            <v>6.8760436852022266E-4</v>
          </cell>
        </row>
        <row r="1698">
          <cell r="A1698">
            <v>36878</v>
          </cell>
          <cell r="B1698">
            <v>714.03300000000002</v>
          </cell>
          <cell r="C1698">
            <v>8977.2000000000007</v>
          </cell>
          <cell r="E1698">
            <v>95.275539069171643</v>
          </cell>
          <cell r="F1698">
            <v>6.5521543308639796E-3</v>
          </cell>
          <cell r="G1698">
            <v>67.156809939315593</v>
          </cell>
          <cell r="H1698">
            <v>1.3831875780832004E-3</v>
          </cell>
        </row>
        <row r="1699">
          <cell r="A1699">
            <v>36879</v>
          </cell>
          <cell r="B1699">
            <v>709.28499999999997</v>
          </cell>
          <cell r="C1699">
            <v>8944.09</v>
          </cell>
          <cell r="E1699">
            <v>94.641999359521762</v>
          </cell>
          <cell r="F1699">
            <v>-6.6495526117140713E-3</v>
          </cell>
          <cell r="G1699">
            <v>66.909120016278251</v>
          </cell>
          <cell r="H1699">
            <v>-3.6882324109969167E-3</v>
          </cell>
        </row>
        <row r="1700">
          <cell r="A1700">
            <v>36880</v>
          </cell>
          <cell r="B1700">
            <v>711.71</v>
          </cell>
          <cell r="C1700">
            <v>8964.89</v>
          </cell>
          <cell r="E1700">
            <v>94.965574295473957</v>
          </cell>
          <cell r="F1700">
            <v>3.418935970731285E-3</v>
          </cell>
          <cell r="G1700">
            <v>67.06472105521442</v>
          </cell>
          <cell r="H1700">
            <v>2.3255579941614535E-3</v>
          </cell>
        </row>
        <row r="1701">
          <cell r="A1701">
            <v>36881</v>
          </cell>
          <cell r="B1701">
            <v>713.01</v>
          </cell>
          <cell r="C1701">
            <v>8973.56</v>
          </cell>
          <cell r="E1701">
            <v>95.139037147736971</v>
          </cell>
          <cell r="F1701">
            <v>1.8265866715374557E-3</v>
          </cell>
          <cell r="G1701">
            <v>67.129579757501759</v>
          </cell>
          <cell r="H1701">
            <v>9.6710612177064448E-4</v>
          </cell>
        </row>
        <row r="1702">
          <cell r="A1702">
            <v>36882</v>
          </cell>
          <cell r="B1702">
            <v>712.76800000000003</v>
          </cell>
          <cell r="C1702">
            <v>8990.86</v>
          </cell>
          <cell r="E1702">
            <v>95.106746370623398</v>
          </cell>
          <cell r="F1702">
            <v>-3.3940617943639673E-4</v>
          </cell>
          <cell r="G1702">
            <v>67.258997929309245</v>
          </cell>
          <cell r="H1702">
            <v>1.9278859226439238E-3</v>
          </cell>
        </row>
        <row r="1703">
          <cell r="A1703">
            <v>36886</v>
          </cell>
          <cell r="B1703">
            <v>713.47699999999998</v>
          </cell>
          <cell r="C1703">
            <v>9085.67</v>
          </cell>
          <cell r="E1703">
            <v>95.20135034158838</v>
          </cell>
          <cell r="F1703">
            <v>9.9471356738800587E-4</v>
          </cell>
          <cell r="G1703">
            <v>67.968254395729346</v>
          </cell>
          <cell r="H1703">
            <v>1.0545153633801485E-2</v>
          </cell>
        </row>
        <row r="1704">
          <cell r="A1704">
            <v>36887</v>
          </cell>
          <cell r="B1704">
            <v>715.43399999999997</v>
          </cell>
          <cell r="C1704">
            <v>9077.7000000000007</v>
          </cell>
          <cell r="E1704">
            <v>95.46247865072587</v>
          </cell>
          <cell r="F1704">
            <v>2.7429055176271255E-3</v>
          </cell>
          <cell r="G1704">
            <v>67.908632266867755</v>
          </cell>
          <cell r="H1704">
            <v>-8.7720553354886377E-4</v>
          </cell>
        </row>
        <row r="1705">
          <cell r="A1705">
            <v>36888</v>
          </cell>
          <cell r="B1705">
            <v>712.76</v>
          </cell>
          <cell r="C1705">
            <v>9053.65</v>
          </cell>
          <cell r="D1705">
            <v>154.07</v>
          </cell>
          <cell r="E1705">
            <v>95.105678906917163</v>
          </cell>
          <cell r="F1705">
            <v>-3.7375914479881311E-3</v>
          </cell>
          <cell r="G1705">
            <v>67.728718565597802</v>
          </cell>
          <cell r="H1705">
            <v>-2.6493495048306448E-3</v>
          </cell>
        </row>
        <row r="1706">
          <cell r="A1706">
            <v>36893</v>
          </cell>
          <cell r="B1706">
            <v>712.55899999999997</v>
          </cell>
          <cell r="C1706">
            <v>8987.81</v>
          </cell>
          <cell r="D1706">
            <v>154.07</v>
          </cell>
          <cell r="E1706">
            <v>95.078858881298018</v>
          </cell>
          <cell r="F1706">
            <v>-2.8200235703479404E-4</v>
          </cell>
          <cell r="G1706">
            <v>67.236181430811399</v>
          </cell>
          <cell r="H1706">
            <v>-7.272205132736409E-3</v>
          </cell>
        </row>
        <row r="1707">
          <cell r="A1707">
            <v>36894</v>
          </cell>
          <cell r="B1707">
            <v>706.06100000000004</v>
          </cell>
          <cell r="C1707">
            <v>8979.1200000000008</v>
          </cell>
          <cell r="D1707">
            <v>154.07</v>
          </cell>
          <cell r="E1707">
            <v>94.211811485909479</v>
          </cell>
          <cell r="F1707">
            <v>-9.1192448625304623E-3</v>
          </cell>
          <cell r="G1707">
            <v>67.17117311214048</v>
          </cell>
          <cell r="H1707">
            <v>-9.6686512064658725E-4</v>
          </cell>
        </row>
        <row r="1708">
          <cell r="A1708">
            <v>36895</v>
          </cell>
          <cell r="B1708">
            <v>705.125</v>
          </cell>
          <cell r="C1708">
            <v>8984.69</v>
          </cell>
          <cell r="D1708">
            <v>154.07</v>
          </cell>
          <cell r="E1708">
            <v>94.086918232280098</v>
          </cell>
          <cell r="F1708">
            <v>-1.3256644964103614E-3</v>
          </cell>
          <cell r="G1708">
            <v>67.212841274970984</v>
          </cell>
          <cell r="H1708">
            <v>6.2032804996481339E-4</v>
          </cell>
        </row>
        <row r="1709">
          <cell r="A1709">
            <v>36896</v>
          </cell>
          <cell r="B1709">
            <v>707.91300000000001</v>
          </cell>
          <cell r="C1709">
            <v>8986.77</v>
          </cell>
          <cell r="D1709">
            <v>154.07</v>
          </cell>
          <cell r="E1709">
            <v>94.458929333902645</v>
          </cell>
          <cell r="F1709">
            <v>3.9539088814040113E-3</v>
          </cell>
          <cell r="G1709">
            <v>67.228401378864589</v>
          </cell>
          <cell r="H1709">
            <v>2.3150492671408784E-4</v>
          </cell>
        </row>
        <row r="1710">
          <cell r="A1710">
            <v>36900</v>
          </cell>
          <cell r="B1710">
            <v>708.61699999999996</v>
          </cell>
          <cell r="C1710">
            <v>9039.85</v>
          </cell>
          <cell r="D1710">
            <v>154.09</v>
          </cell>
          <cell r="E1710">
            <v>94.552866140051222</v>
          </cell>
          <cell r="F1710">
            <v>9.9447248461315141E-4</v>
          </cell>
          <cell r="G1710">
            <v>67.625483260919012</v>
          </cell>
          <cell r="H1710">
            <v>5.9064602743812422E-3</v>
          </cell>
        </row>
        <row r="1711">
          <cell r="A1711">
            <v>36901</v>
          </cell>
          <cell r="B1711">
            <v>709.77800000000002</v>
          </cell>
          <cell r="C1711">
            <v>9095.76</v>
          </cell>
          <cell r="D1711">
            <v>152.80000000000001</v>
          </cell>
          <cell r="E1711">
            <v>94.707781810418439</v>
          </cell>
          <cell r="F1711">
            <v>1.6384026914399996E-3</v>
          </cell>
          <cell r="G1711">
            <v>68.043735861251747</v>
          </cell>
          <cell r="H1711">
            <v>6.1848371377841715E-3</v>
          </cell>
        </row>
        <row r="1712">
          <cell r="A1712">
            <v>36902</v>
          </cell>
          <cell r="B1712">
            <v>715.41</v>
          </cell>
          <cell r="C1712">
            <v>9088.2099999999991</v>
          </cell>
          <cell r="D1712">
            <v>149.44999999999999</v>
          </cell>
          <cell r="E1712">
            <v>95.459276259607165</v>
          </cell>
          <cell r="F1712">
            <v>7.9348754117485321E-3</v>
          </cell>
          <cell r="G1712">
            <v>67.987255676445585</v>
          </cell>
          <cell r="H1712">
            <v>-8.3005708154137992E-4</v>
          </cell>
        </row>
        <row r="1713">
          <cell r="A1713">
            <v>36903</v>
          </cell>
          <cell r="B1713">
            <v>716.95600000000002</v>
          </cell>
          <cell r="C1713">
            <v>9137.86</v>
          </cell>
          <cell r="D1713">
            <v>149.44999999999999</v>
          </cell>
          <cell r="E1713">
            <v>95.665563620836892</v>
          </cell>
          <cell r="F1713">
            <v>2.1609985882222738E-3</v>
          </cell>
          <cell r="G1713">
            <v>68.358678348713894</v>
          </cell>
          <cell r="H1713">
            <v>5.4631220009222492E-3</v>
          </cell>
        </row>
        <row r="1714">
          <cell r="A1714">
            <v>36906</v>
          </cell>
          <cell r="B1714">
            <v>716.005</v>
          </cell>
          <cell r="C1714">
            <v>9149.7000000000007</v>
          </cell>
          <cell r="D1714">
            <v>150.03</v>
          </cell>
          <cell r="E1714">
            <v>95.538668872758308</v>
          </cell>
          <cell r="F1714">
            <v>-1.32644123209813E-3</v>
          </cell>
          <cell r="G1714">
            <v>68.447251247800651</v>
          </cell>
          <cell r="H1714">
            <v>1.2957081855053953E-3</v>
          </cell>
        </row>
        <row r="1715">
          <cell r="A1715">
            <v>36907</v>
          </cell>
          <cell r="B1715">
            <v>717.56899999999996</v>
          </cell>
          <cell r="C1715">
            <v>9121.1200000000008</v>
          </cell>
          <cell r="D1715">
            <v>150.04</v>
          </cell>
          <cell r="E1715">
            <v>95.747358027327053</v>
          </cell>
          <cell r="F1715">
            <v>2.1843422881124841E-3</v>
          </cell>
          <cell r="G1715">
            <v>68.233449435647003</v>
          </cell>
          <cell r="H1715">
            <v>-3.1235996808639532E-3</v>
          </cell>
        </row>
        <row r="1716">
          <cell r="A1716">
            <v>36908</v>
          </cell>
          <cell r="B1716">
            <v>711.49400000000003</v>
          </cell>
          <cell r="C1716">
            <v>9132.69</v>
          </cell>
          <cell r="D1716">
            <v>152.41999999999999</v>
          </cell>
          <cell r="E1716">
            <v>94.936752775405637</v>
          </cell>
          <cell r="F1716">
            <v>-8.4660847946328444E-3</v>
          </cell>
          <cell r="G1716">
            <v>68.320002513555238</v>
          </cell>
          <cell r="H1716">
            <v>1.2684845720700721E-3</v>
          </cell>
        </row>
        <row r="1717">
          <cell r="A1717">
            <v>36909</v>
          </cell>
          <cell r="B1717">
            <v>714.60500000000002</v>
          </cell>
          <cell r="C1717">
            <v>9123.59</v>
          </cell>
          <cell r="D1717">
            <v>152.41</v>
          </cell>
          <cell r="E1717">
            <v>95.351862724167376</v>
          </cell>
          <cell r="F1717">
            <v>4.3724894377183965E-3</v>
          </cell>
          <cell r="G1717">
            <v>68.251927059020673</v>
          </cell>
          <cell r="H1717">
            <v>-9.9642055079052216E-4</v>
          </cell>
        </row>
        <row r="1718">
          <cell r="A1718">
            <v>36910</v>
          </cell>
          <cell r="B1718">
            <v>714.98</v>
          </cell>
          <cell r="C1718">
            <v>9185.66</v>
          </cell>
          <cell r="D1718">
            <v>152.62</v>
          </cell>
          <cell r="E1718">
            <v>95.401900085397102</v>
          </cell>
          <cell r="F1718">
            <v>5.2476542985302466E-4</v>
          </cell>
          <cell r="G1718">
            <v>68.716261505499901</v>
          </cell>
          <cell r="H1718">
            <v>6.8032430216613538E-3</v>
          </cell>
        </row>
        <row r="1719">
          <cell r="A1719">
            <v>36913</v>
          </cell>
          <cell r="B1719">
            <v>715.35</v>
          </cell>
          <cell r="C1719">
            <v>9285.26</v>
          </cell>
          <cell r="D1719">
            <v>152.62</v>
          </cell>
          <cell r="E1719">
            <v>95.451270281810423</v>
          </cell>
          <cell r="F1719">
            <v>5.1749699292291673E-4</v>
          </cell>
          <cell r="G1719">
            <v>69.461351095790391</v>
          </cell>
          <cell r="H1719">
            <v>1.084298787457838E-2</v>
          </cell>
        </row>
        <row r="1720">
          <cell r="A1720">
            <v>36914</v>
          </cell>
          <cell r="B1720">
            <v>720.28599999999994</v>
          </cell>
          <cell r="C1720">
            <v>9327.84</v>
          </cell>
          <cell r="D1720">
            <v>152.63</v>
          </cell>
          <cell r="E1720">
            <v>96.109895388556779</v>
          </cell>
          <cell r="F1720">
            <v>6.9001188229536048E-3</v>
          </cell>
          <cell r="G1720">
            <v>69.779884376458753</v>
          </cell>
          <cell r="H1720">
            <v>4.5857628111651838E-3</v>
          </cell>
        </row>
        <row r="1721">
          <cell r="A1721">
            <v>36915</v>
          </cell>
          <cell r="B1721">
            <v>728.47</v>
          </cell>
          <cell r="C1721">
            <v>9451.4500000000007</v>
          </cell>
          <cell r="D1721">
            <v>152.63</v>
          </cell>
          <cell r="E1721">
            <v>97.201910760034167</v>
          </cell>
          <cell r="F1721">
            <v>1.1362153366857308E-2</v>
          </cell>
          <cell r="G1721">
            <v>70.70458843525202</v>
          </cell>
          <cell r="H1721">
            <v>1.3251728160002862E-2</v>
          </cell>
        </row>
        <row r="1722">
          <cell r="A1722">
            <v>36916</v>
          </cell>
          <cell r="B1722">
            <v>731.02599999999995</v>
          </cell>
          <cell r="C1722">
            <v>9490.17</v>
          </cell>
          <cell r="D1722">
            <v>153.08000000000001</v>
          </cell>
          <cell r="E1722">
            <v>97.54296541417591</v>
          </cell>
          <cell r="F1722">
            <v>3.5087237635040847E-3</v>
          </cell>
          <cell r="G1722">
            <v>70.994245753887029</v>
          </cell>
          <cell r="H1722">
            <v>4.0967258992004041E-3</v>
          </cell>
        </row>
        <row r="1723">
          <cell r="A1723">
            <v>36917</v>
          </cell>
          <cell r="B1723">
            <v>738</v>
          </cell>
          <cell r="C1723">
            <v>9591.26</v>
          </cell>
          <cell r="D1723">
            <v>155.56</v>
          </cell>
          <cell r="E1723">
            <v>98.473526900085389</v>
          </cell>
          <cell r="F1723">
            <v>9.5400163605672272E-3</v>
          </cell>
          <cell r="G1723">
            <v>71.750481764755165</v>
          </cell>
          <cell r="H1723">
            <v>1.0652074725742589E-2</v>
          </cell>
        </row>
        <row r="1724">
          <cell r="A1724">
            <v>36920</v>
          </cell>
          <cell r="B1724">
            <v>743.19899999999996</v>
          </cell>
          <cell r="C1724">
            <v>9781.2099999999991</v>
          </cell>
          <cell r="D1724">
            <v>158.94999999999999</v>
          </cell>
          <cell r="E1724">
            <v>99.167244876174195</v>
          </cell>
          <cell r="F1724">
            <v>7.0447154471544593E-3</v>
          </cell>
          <cell r="G1724">
            <v>73.17146336792463</v>
          </cell>
          <cell r="H1724">
            <v>1.980448866989315E-2</v>
          </cell>
        </row>
        <row r="1725">
          <cell r="A1725">
            <v>36921</v>
          </cell>
          <cell r="B1725">
            <v>759.476</v>
          </cell>
          <cell r="C1725">
            <v>10013.030000000001</v>
          </cell>
          <cell r="D1725">
            <v>158.97</v>
          </cell>
          <cell r="E1725">
            <v>101.33913321947053</v>
          </cell>
          <cell r="F1725">
            <v>2.1901267359078824E-2</v>
          </cell>
          <cell r="G1725">
            <v>74.905666870144955</v>
          </cell>
          <cell r="H1725">
            <v>2.3700544206698648E-2</v>
          </cell>
        </row>
        <row r="1726">
          <cell r="A1726">
            <v>36922</v>
          </cell>
          <cell r="B1726">
            <v>782.99900000000002</v>
          </cell>
          <cell r="C1726">
            <v>10483.84</v>
          </cell>
          <cell r="D1726">
            <v>158.97</v>
          </cell>
          <cell r="E1726">
            <v>104.4778768146883</v>
          </cell>
          <cell r="F1726">
            <v>3.0972670630803556E-2</v>
          </cell>
          <cell r="G1726">
            <v>78.427711348103458</v>
          </cell>
          <cell r="H1726">
            <v>4.7019733287526178E-2</v>
          </cell>
        </row>
        <row r="1727">
          <cell r="A1727">
            <v>36923</v>
          </cell>
          <cell r="B1727">
            <v>816.7</v>
          </cell>
          <cell r="C1727">
            <v>10809.04</v>
          </cell>
          <cell r="D1727">
            <v>170.33</v>
          </cell>
          <cell r="E1727">
            <v>108.97470111016226</v>
          </cell>
          <cell r="F1727">
            <v>4.3040923423912414E-2</v>
          </cell>
          <cell r="G1727">
            <v>80.860473745317009</v>
          </cell>
          <cell r="H1727">
            <v>3.1019168548928722E-2</v>
          </cell>
        </row>
        <row r="1728">
          <cell r="A1728">
            <v>36924</v>
          </cell>
          <cell r="B1728">
            <v>815.68</v>
          </cell>
          <cell r="C1728">
            <v>10823.08</v>
          </cell>
          <cell r="D1728">
            <v>171.89</v>
          </cell>
          <cell r="E1728">
            <v>108.8385994876174</v>
          </cell>
          <cell r="F1728">
            <v>-1.2489286151587953E-3</v>
          </cell>
          <cell r="G1728">
            <v>80.965504446598914</v>
          </cell>
          <cell r="H1728">
            <v>1.298912761910298E-3</v>
          </cell>
        </row>
        <row r="1729">
          <cell r="A1729">
            <v>36927</v>
          </cell>
          <cell r="B1729">
            <v>812.08299999999997</v>
          </cell>
          <cell r="C1729">
            <v>10549.6</v>
          </cell>
          <cell r="D1729">
            <v>170.97</v>
          </cell>
          <cell r="E1729">
            <v>108.35864111870195</v>
          </cell>
          <cell r="F1729">
            <v>-4.4098175755197255E-3</v>
          </cell>
          <cell r="G1729">
            <v>78.919650017355508</v>
          </cell>
          <cell r="H1729">
            <v>-2.5268223093610875E-2</v>
          </cell>
        </row>
        <row r="1730">
          <cell r="A1730">
            <v>36928</v>
          </cell>
          <cell r="B1730">
            <v>805.11400000000003</v>
          </cell>
          <cell r="C1730">
            <v>10371.81</v>
          </cell>
          <cell r="D1730">
            <v>168.72</v>
          </cell>
          <cell r="E1730">
            <v>107.42874679760888</v>
          </cell>
          <cell r="F1730">
            <v>-8.5816351284289105E-3</v>
          </cell>
          <cell r="G1730">
            <v>77.589635175410237</v>
          </cell>
          <cell r="H1730">
            <v>-1.6852771669068289E-2</v>
          </cell>
        </row>
        <row r="1731">
          <cell r="A1731">
            <v>36929</v>
          </cell>
          <cell r="B1731">
            <v>802.23400000000004</v>
          </cell>
          <cell r="C1731">
            <v>10459.620000000001</v>
          </cell>
          <cell r="D1731">
            <v>167.54</v>
          </cell>
          <cell r="E1731">
            <v>107.04445986336464</v>
          </cell>
          <cell r="F1731">
            <v>-3.5771331761713654E-3</v>
          </cell>
          <cell r="G1731">
            <v>78.246525907572988</v>
          </cell>
          <cell r="H1731">
            <v>8.4662175647260973E-3</v>
          </cell>
        </row>
        <row r="1732">
          <cell r="A1732">
            <v>36930</v>
          </cell>
          <cell r="B1732">
            <v>806.899</v>
          </cell>
          <cell r="C1732">
            <v>10584.25</v>
          </cell>
          <cell r="D1732">
            <v>167.54</v>
          </cell>
          <cell r="E1732">
            <v>107.66692463706234</v>
          </cell>
          <cell r="F1732">
            <v>5.8150115801625102E-3</v>
          </cell>
          <cell r="G1732">
            <v>79.178860401929455</v>
          </cell>
          <cell r="H1732">
            <v>1.1915346829043383E-2</v>
          </cell>
        </row>
        <row r="1733">
          <cell r="A1733">
            <v>36931</v>
          </cell>
          <cell r="B1733">
            <v>823.37199999999996</v>
          </cell>
          <cell r="C1733">
            <v>10776.5</v>
          </cell>
          <cell r="D1733">
            <v>167.54</v>
          </cell>
          <cell r="E1733">
            <v>109.86496584116139</v>
          </cell>
          <cell r="F1733">
            <v>2.041519446671769E-2</v>
          </cell>
          <cell r="G1733">
            <v>80.61704788921206</v>
          </cell>
          <cell r="H1733">
            <v>1.8163781089826747E-2</v>
          </cell>
        </row>
        <row r="1734">
          <cell r="A1734">
            <v>36934</v>
          </cell>
          <cell r="B1734">
            <v>829.23500000000001</v>
          </cell>
          <cell r="C1734">
            <v>10873.58</v>
          </cell>
          <cell r="D1734">
            <v>174.35</v>
          </cell>
          <cell r="E1734">
            <v>110.64728330486764</v>
          </cell>
          <cell r="F1734">
            <v>7.1207182172823291E-3</v>
          </cell>
          <cell r="G1734">
            <v>81.343285815169892</v>
          </cell>
          <cell r="H1734">
            <v>9.0084906973506573E-3</v>
          </cell>
        </row>
        <row r="1735">
          <cell r="A1735">
            <v>36935</v>
          </cell>
          <cell r="B1735">
            <v>832.375</v>
          </cell>
          <cell r="C1735">
            <v>10927.25</v>
          </cell>
          <cell r="D1735">
            <v>174.95</v>
          </cell>
          <cell r="E1735">
            <v>111.06626280956446</v>
          </cell>
          <cell r="F1735">
            <v>3.7866226099958489E-3</v>
          </cell>
          <cell r="G1735">
            <v>81.744781380540289</v>
          </cell>
          <cell r="H1735">
            <v>4.9358169066673341E-3</v>
          </cell>
        </row>
        <row r="1736">
          <cell r="A1736">
            <v>36936</v>
          </cell>
          <cell r="B1736">
            <v>839.73500000000001</v>
          </cell>
          <cell r="C1736">
            <v>11057.81</v>
          </cell>
          <cell r="D1736">
            <v>176.1</v>
          </cell>
          <cell r="E1736">
            <v>112.04832941929975</v>
          </cell>
          <cell r="F1736">
            <v>8.8421684937680656E-3</v>
          </cell>
          <cell r="G1736">
            <v>82.721477132631932</v>
          </cell>
          <cell r="H1736">
            <v>1.1948111372943826E-2</v>
          </cell>
        </row>
        <row r="1737">
          <cell r="A1737">
            <v>36937</v>
          </cell>
          <cell r="B1737">
            <v>838.18</v>
          </cell>
          <cell r="C1737">
            <v>11025.22</v>
          </cell>
          <cell r="D1737">
            <v>176.1</v>
          </cell>
          <cell r="E1737">
            <v>111.84084116140049</v>
          </cell>
          <cell r="F1737">
            <v>-1.8517746670082547E-3</v>
          </cell>
          <cell r="G1737">
            <v>82.477677235567995</v>
          </cell>
          <cell r="H1737">
            <v>-2.9472381963517869E-3</v>
          </cell>
        </row>
        <row r="1738">
          <cell r="A1738">
            <v>36938</v>
          </cell>
          <cell r="B1738">
            <v>841.61500000000001</v>
          </cell>
          <cell r="C1738">
            <v>11065.54</v>
          </cell>
          <cell r="D1738">
            <v>177.22</v>
          </cell>
          <cell r="E1738">
            <v>112.29918339026472</v>
          </cell>
          <cell r="F1738">
            <v>4.0981650719416063E-3</v>
          </cell>
          <cell r="G1738">
            <v>82.779303864890437</v>
          </cell>
          <cell r="H1738">
            <v>3.6570698815989733E-3</v>
          </cell>
        </row>
        <row r="1739">
          <cell r="A1739">
            <v>36941</v>
          </cell>
          <cell r="B1739">
            <v>841.66099999999994</v>
          </cell>
          <cell r="C1739">
            <v>11076.46</v>
          </cell>
          <cell r="D1739">
            <v>177.27</v>
          </cell>
          <cell r="E1739">
            <v>112.30532130657555</v>
          </cell>
          <cell r="F1739">
            <v>5.465682051752907E-5</v>
          </cell>
          <cell r="G1739">
            <v>82.860994410331898</v>
          </cell>
          <cell r="H1739">
            <v>9.8684745615629232E-4</v>
          </cell>
        </row>
        <row r="1740">
          <cell r="A1740">
            <v>36942</v>
          </cell>
          <cell r="B1740">
            <v>835.93</v>
          </cell>
          <cell r="C1740">
            <v>10999.42</v>
          </cell>
          <cell r="D1740">
            <v>175.01</v>
          </cell>
          <cell r="E1740">
            <v>111.54061699402217</v>
          </cell>
          <cell r="F1740">
            <v>-6.8091547547053377E-3</v>
          </cell>
          <cell r="G1740">
            <v>82.284672100733715</v>
          </cell>
          <cell r="H1740">
            <v>-6.9552907697946198E-3</v>
          </cell>
        </row>
        <row r="1741">
          <cell r="A1741">
            <v>36943</v>
          </cell>
          <cell r="B1741">
            <v>831.34</v>
          </cell>
          <cell r="C1741">
            <v>10755.12</v>
          </cell>
          <cell r="D1741">
            <v>174.6</v>
          </cell>
          <cell r="E1741">
            <v>110.92815969257043</v>
          </cell>
          <cell r="F1741">
            <v>-5.4908903855585001E-3</v>
          </cell>
          <cell r="G1741">
            <v>80.457107975151715</v>
          </cell>
          <cell r="H1741">
            <v>-2.2210261995632363E-2</v>
          </cell>
        </row>
        <row r="1742">
          <cell r="A1742">
            <v>36944</v>
          </cell>
          <cell r="E1742">
            <v>110.37414602903499</v>
          </cell>
          <cell r="F1742">
            <v>-4.9943464767724377E-3</v>
          </cell>
          <cell r="G1742">
            <v>80.479924473649561</v>
          </cell>
          <cell r="H1742">
            <v>2.8358586422094767E-4</v>
          </cell>
        </row>
        <row r="1743">
          <cell r="A1743">
            <v>36945</v>
          </cell>
          <cell r="E1743">
            <v>110.73708368915456</v>
          </cell>
          <cell r="F1743">
            <v>3.2882488624110806E-3</v>
          </cell>
          <cell r="G1743">
            <v>81.059089494536011</v>
          </cell>
          <cell r="H1743">
            <v>7.1963912077983583E-3</v>
          </cell>
        </row>
        <row r="1744">
          <cell r="A1744">
            <v>36948</v>
          </cell>
          <cell r="E1744">
            <v>110.53986976942782</v>
          </cell>
          <cell r="F1744">
            <v>-1.7809202947797198E-3</v>
          </cell>
          <cell r="G1744">
            <v>80.72918536871461</v>
          </cell>
          <cell r="H1744">
            <v>-4.0699214348273172E-3</v>
          </cell>
        </row>
        <row r="1745">
          <cell r="A1745">
            <v>36949</v>
          </cell>
          <cell r="E1745">
            <v>109.91366887275831</v>
          </cell>
          <cell r="F1745">
            <v>-5.6649324626100173E-3</v>
          </cell>
          <cell r="G1745">
            <v>80.13835026990796</v>
          </cell>
          <cell r="H1745">
            <v>-7.3187298510213328E-3</v>
          </cell>
        </row>
        <row r="1746">
          <cell r="A1746">
            <v>36950</v>
          </cell>
          <cell r="E1746">
            <v>109.89578885567889</v>
          </cell>
          <cell r="F1746">
            <v>-1.6267328042807172E-4</v>
          </cell>
          <cell r="G1746">
            <v>79.935246029181187</v>
          </cell>
          <cell r="H1746">
            <v>-2.5344200378809578E-3</v>
          </cell>
        </row>
        <row r="1747">
          <cell r="A1747">
            <v>36951</v>
          </cell>
          <cell r="E1747">
            <v>109.26184884713919</v>
          </cell>
          <cell r="F1747">
            <v>-5.7685559668917419E-3</v>
          </cell>
          <cell r="G1747">
            <v>78.934686463906559</v>
          </cell>
          <cell r="H1747">
            <v>-1.2517126236270881E-2</v>
          </cell>
        </row>
        <row r="1748">
          <cell r="A1748">
            <v>36952</v>
          </cell>
          <cell r="E1748">
            <v>110.33104718189583</v>
          </cell>
          <cell r="F1748">
            <v>9.7856511310958627E-3</v>
          </cell>
          <cell r="G1748">
            <v>79.089240188157575</v>
          </cell>
          <cell r="H1748">
            <v>1.957995035828608E-3</v>
          </cell>
        </row>
        <row r="1749">
          <cell r="A1749">
            <v>36955</v>
          </cell>
          <cell r="E1749">
            <v>111.58945345858243</v>
          </cell>
          <cell r="F1749">
            <v>1.1405731286243892E-2</v>
          </cell>
          <cell r="G1749">
            <v>78.917181347026229</v>
          </cell>
          <cell r="H1749">
            <v>-2.175502517434813E-3</v>
          </cell>
        </row>
        <row r="1750">
          <cell r="A1750">
            <v>36956</v>
          </cell>
          <cell r="E1750">
            <v>110.38628842869343</v>
          </cell>
          <cell r="F1750">
            <v>-1.0782067593292366E-2</v>
          </cell>
          <cell r="G1750">
            <v>78.276898033442251</v>
          </cell>
          <cell r="H1750">
            <v>-8.1133576067349278E-3</v>
          </cell>
        </row>
        <row r="1751">
          <cell r="A1751">
            <v>36957</v>
          </cell>
          <cell r="E1751">
            <v>110.80166524338173</v>
          </cell>
          <cell r="F1751">
            <v>3.7629385007960092E-3</v>
          </cell>
          <cell r="G1751">
            <v>78.063470262247591</v>
          </cell>
          <cell r="H1751">
            <v>-2.72657420716238E-3</v>
          </cell>
        </row>
        <row r="1752">
          <cell r="A1752">
            <v>36958</v>
          </cell>
          <cell r="E1752">
            <v>110.76737297181896</v>
          </cell>
          <cell r="F1752">
            <v>-3.09492384319765E-4</v>
          </cell>
          <cell r="G1752">
            <v>78.488829640800986</v>
          </cell>
          <cell r="H1752">
            <v>5.4488914869457172E-3</v>
          </cell>
        </row>
        <row r="1753">
          <cell r="A1753">
            <v>36959</v>
          </cell>
          <cell r="E1753">
            <v>111.50485695986336</v>
          </cell>
          <cell r="F1753">
            <v>6.657953224475488E-3</v>
          </cell>
          <cell r="G1753">
            <v>78.970444779585137</v>
          </cell>
          <cell r="H1753">
            <v>6.136097849696931E-3</v>
          </cell>
        </row>
        <row r="1754">
          <cell r="A1754">
            <v>36962</v>
          </cell>
          <cell r="E1754">
            <v>112.21658838599488</v>
          </cell>
          <cell r="F1754">
            <v>6.3829634469438901E-3</v>
          </cell>
          <cell r="G1754">
            <v>79.448169892395896</v>
          </cell>
          <cell r="H1754">
            <v>6.0494165145472678E-3</v>
          </cell>
        </row>
        <row r="1755">
          <cell r="A1755">
            <v>36963</v>
          </cell>
          <cell r="E1755">
            <v>111.69086251067466</v>
          </cell>
          <cell r="F1755">
            <v>-4.684921212466997E-3</v>
          </cell>
          <cell r="G1755">
            <v>78.948376363005252</v>
          </cell>
          <cell r="H1755">
            <v>-6.2908123631741919E-3</v>
          </cell>
        </row>
        <row r="1756">
          <cell r="A1756">
            <v>36964</v>
          </cell>
          <cell r="E1756">
            <v>110.7530956447481</v>
          </cell>
          <cell r="F1756">
            <v>-8.3960929734689937E-3</v>
          </cell>
          <cell r="G1756">
            <v>78.127730499000563</v>
          </cell>
          <cell r="H1756">
            <v>-1.0394714898649071E-2</v>
          </cell>
        </row>
        <row r="1757">
          <cell r="A1757">
            <v>36965</v>
          </cell>
          <cell r="E1757">
            <v>110.6624946626815</v>
          </cell>
          <cell r="F1757">
            <v>-8.1804469246815614E-4</v>
          </cell>
          <cell r="G1757">
            <v>78.182490095395409</v>
          </cell>
          <cell r="H1757">
            <v>7.0089833718567363E-4</v>
          </cell>
        </row>
        <row r="1758">
          <cell r="A1758">
            <v>36966</v>
          </cell>
          <cell r="E1758">
            <v>111.40998612297186</v>
          </cell>
          <cell r="F1758">
            <v>6.7546955503654527E-3</v>
          </cell>
          <cell r="G1758">
            <v>77.645292470106654</v>
          </cell>
          <cell r="H1758">
            <v>-6.8710733648069677E-3</v>
          </cell>
        </row>
        <row r="1759">
          <cell r="A1759">
            <v>36970</v>
          </cell>
          <cell r="E1759">
            <v>110.24191396242531</v>
          </cell>
          <cell r="F1759">
            <v>-1.048444759033762E-2</v>
          </cell>
          <cell r="G1759">
            <v>77.103082695967544</v>
          </cell>
          <cell r="H1759">
            <v>-6.9831635233760236E-3</v>
          </cell>
        </row>
        <row r="1760">
          <cell r="A1760">
            <v>36971</v>
          </cell>
          <cell r="E1760">
            <v>109.24543659265589</v>
          </cell>
          <cell r="F1760">
            <v>-9.0390064355111432E-3</v>
          </cell>
          <cell r="G1760">
            <v>75.313969980968807</v>
          </cell>
          <cell r="H1760">
            <v>-2.3204165805582044E-2</v>
          </cell>
        </row>
        <row r="1761">
          <cell r="A1761">
            <v>36972</v>
          </cell>
          <cell r="E1761">
            <v>109.04875640478227</v>
          </cell>
          <cell r="F1761">
            <v>-1.8003515204666476E-3</v>
          </cell>
          <cell r="G1761">
            <v>74.502151483596066</v>
          </cell>
          <cell r="H1761">
            <v>-1.0779122353766213E-2</v>
          </cell>
        </row>
        <row r="1762">
          <cell r="A1762">
            <v>36973</v>
          </cell>
          <cell r="E1762">
            <v>108.87702818104188</v>
          </cell>
          <cell r="F1762">
            <v>-1.5747838801842828E-3</v>
          </cell>
          <cell r="G1762">
            <v>73.480047159084108</v>
          </cell>
          <cell r="H1762">
            <v>-1.3719124940130167E-2</v>
          </cell>
        </row>
        <row r="1763">
          <cell r="A1763">
            <v>36976</v>
          </cell>
          <cell r="E1763">
            <v>108.21880337318535</v>
          </cell>
          <cell r="F1763">
            <v>-6.0455802188320584E-3</v>
          </cell>
          <cell r="G1763">
            <v>72.758522149209426</v>
          </cell>
          <cell r="H1763">
            <v>-9.8193324279254313E-3</v>
          </cell>
        </row>
        <row r="1764">
          <cell r="A1764">
            <v>36977</v>
          </cell>
          <cell r="E1764">
            <v>108.34022736976948</v>
          </cell>
          <cell r="F1764">
            <v>1.1220230939479325E-3</v>
          </cell>
          <cell r="G1764">
            <v>72.597684536847524</v>
          </cell>
          <cell r="H1764">
            <v>-2.2105673343950638E-3</v>
          </cell>
        </row>
        <row r="1765">
          <cell r="A1765">
            <v>36978</v>
          </cell>
          <cell r="E1765">
            <v>108.1318050811273</v>
          </cell>
          <cell r="F1765">
            <v>-1.9237756251963001E-3</v>
          </cell>
          <cell r="G1765">
            <v>73.090670520784698</v>
          </cell>
          <cell r="H1765">
            <v>6.7906571274591876E-3</v>
          </cell>
        </row>
        <row r="1766">
          <cell r="A1766">
            <v>36979</v>
          </cell>
          <cell r="E1766">
            <v>107.93739325362942</v>
          </cell>
          <cell r="F1766">
            <v>-1.7979153067130271E-3</v>
          </cell>
          <cell r="G1766">
            <v>72.693214597771316</v>
          </cell>
          <cell r="H1766">
            <v>-5.4378475417099503E-3</v>
          </cell>
        </row>
        <row r="1767">
          <cell r="A1767">
            <v>36980</v>
          </cell>
          <cell r="E1767">
            <v>107.78181041844582</v>
          </cell>
          <cell r="F1767">
            <v>-1.4414173855210599E-3</v>
          </cell>
          <cell r="G1767">
            <v>72.956165391935087</v>
          </cell>
          <cell r="H1767">
            <v>3.6172673834653502E-3</v>
          </cell>
        </row>
        <row r="1768">
          <cell r="A1768">
            <v>36983</v>
          </cell>
          <cell r="E1768">
            <v>108.37158411614008</v>
          </cell>
          <cell r="F1768">
            <v>5.4719223531740635E-3</v>
          </cell>
          <cell r="G1768">
            <v>73.429476821429859</v>
          </cell>
          <cell r="H1768">
            <v>6.4876138562388608E-3</v>
          </cell>
        </row>
        <row r="1769">
          <cell r="A1769">
            <v>36984</v>
          </cell>
          <cell r="E1769">
            <v>109.31442143467126</v>
          </cell>
          <cell r="F1769">
            <v>8.7000418626412834E-3</v>
          </cell>
          <cell r="G1769">
            <v>73.863364333848011</v>
          </cell>
          <cell r="H1769">
            <v>5.9089010462829439E-3</v>
          </cell>
        </row>
        <row r="1770">
          <cell r="A1770">
            <v>36985</v>
          </cell>
          <cell r="E1770">
            <v>110.38535439795052</v>
          </cell>
          <cell r="F1770">
            <v>9.7968131672294678E-3</v>
          </cell>
          <cell r="G1770">
            <v>74.730989742300736</v>
          </cell>
          <cell r="H1770">
            <v>1.1746356482372322E-2</v>
          </cell>
        </row>
        <row r="1771">
          <cell r="A1771">
            <v>36986</v>
          </cell>
          <cell r="E1771">
            <v>110.90254056362089</v>
          </cell>
          <cell r="F1771">
            <v>4.6852788442011128E-3</v>
          </cell>
          <cell r="G1771">
            <v>75.117074820161093</v>
          </cell>
          <cell r="H1771">
            <v>5.1663316542671645E-3</v>
          </cell>
        </row>
        <row r="1772">
          <cell r="A1772">
            <v>36987</v>
          </cell>
          <cell r="E1772">
            <v>111.27375106746376</v>
          </cell>
          <cell r="F1772">
            <v>3.3471776386395646E-3</v>
          </cell>
          <cell r="G1772">
            <v>75.593752618286686</v>
          </cell>
          <cell r="H1772">
            <v>6.3457981992351975E-3</v>
          </cell>
        </row>
        <row r="1773">
          <cell r="A1773">
            <v>36990</v>
          </cell>
          <cell r="E1773">
            <v>111.36248398804447</v>
          </cell>
          <cell r="F1773">
            <v>7.9742904080681853E-4</v>
          </cell>
          <cell r="G1773">
            <v>75.479296084838438</v>
          </cell>
          <cell r="H1773">
            <v>-1.5141004313703466E-3</v>
          </cell>
        </row>
        <row r="1774">
          <cell r="A1774">
            <v>36991</v>
          </cell>
          <cell r="E1774">
            <v>111.08801238257905</v>
          </cell>
          <cell r="F1774">
            <v>-2.4646684919032991E-3</v>
          </cell>
          <cell r="G1774">
            <v>75.448624726201984</v>
          </cell>
          <cell r="H1774">
            <v>-4.0635459294668941E-4</v>
          </cell>
        </row>
        <row r="1775">
          <cell r="A1775">
            <v>36992</v>
          </cell>
          <cell r="E1775">
            <v>110.9237564047823</v>
          </cell>
          <cell r="F1775">
            <v>-1.4786111865163765E-3</v>
          </cell>
          <cell r="G1775">
            <v>75.406507714220695</v>
          </cell>
          <cell r="H1775">
            <v>-5.5822106942482463E-4</v>
          </cell>
        </row>
        <row r="1776">
          <cell r="A1776">
            <v>36997</v>
          </cell>
          <cell r="E1776">
            <v>111.01475768573874</v>
          </cell>
          <cell r="F1776">
            <v>8.203948721712262E-4</v>
          </cell>
          <cell r="G1776">
            <v>75.554478317593649</v>
          </cell>
          <cell r="H1776">
            <v>1.9623054807649254E-3</v>
          </cell>
        </row>
        <row r="1777">
          <cell r="A1777">
            <v>36998</v>
          </cell>
          <cell r="E1777">
            <v>110.6678319812127</v>
          </cell>
          <cell r="F1777">
            <v>-3.125041316652033E-3</v>
          </cell>
          <cell r="G1777">
            <v>75.336337630315825</v>
          </cell>
          <cell r="H1777">
            <v>-2.8871973195403466E-3</v>
          </cell>
        </row>
        <row r="1778">
          <cell r="A1778">
            <v>36999</v>
          </cell>
          <cell r="E1778">
            <v>110.32904568744668</v>
          </cell>
          <cell r="F1778">
            <v>-3.0612896963910785E-3</v>
          </cell>
          <cell r="G1778">
            <v>75.34314517576928</v>
          </cell>
          <cell r="H1778">
            <v>9.0362043969616224E-5</v>
          </cell>
        </row>
        <row r="1779">
          <cell r="A1779">
            <v>37000</v>
          </cell>
          <cell r="E1779">
            <v>110.53853543979508</v>
          </cell>
          <cell r="F1779">
            <v>1.8987724496581926E-3</v>
          </cell>
          <cell r="G1779">
            <v>75.314044789160548</v>
          </cell>
          <cell r="H1779">
            <v>-3.8623801197634755E-4</v>
          </cell>
        </row>
        <row r="1780">
          <cell r="A1780">
            <v>37001</v>
          </cell>
          <cell r="E1780">
            <v>110.12956340734419</v>
          </cell>
          <cell r="F1780">
            <v>-3.6998141039569221E-3</v>
          </cell>
          <cell r="G1780">
            <v>75.755637545333698</v>
          </cell>
          <cell r="H1780">
            <v>5.8633520136832651E-3</v>
          </cell>
        </row>
        <row r="1781">
          <cell r="A1781">
            <v>37004</v>
          </cell>
          <cell r="E1781">
            <v>109.97184564474811</v>
          </cell>
          <cell r="F1781">
            <v>-1.4321110310109297E-3</v>
          </cell>
          <cell r="G1781">
            <v>75.317111925024179</v>
          </cell>
          <cell r="H1781">
            <v>-5.7886862881603163E-3</v>
          </cell>
        </row>
        <row r="1782">
          <cell r="A1782">
            <v>37005</v>
          </cell>
          <cell r="E1782">
            <v>109.20433923996589</v>
          </cell>
          <cell r="F1782">
            <v>-6.9791172484416908E-3</v>
          </cell>
          <cell r="G1782">
            <v>74.755676445593437</v>
          </cell>
          <cell r="H1782">
            <v>-7.4542884755012251E-3</v>
          </cell>
        </row>
        <row r="1783">
          <cell r="A1783">
            <v>37006</v>
          </cell>
          <cell r="E1783">
            <v>109.12601409052097</v>
          </cell>
          <cell r="F1783">
            <v>-7.1723477281260273E-4</v>
          </cell>
          <cell r="G1783">
            <v>74.615710318742686</v>
          </cell>
          <cell r="H1783">
            <v>-1.8723143646839358E-3</v>
          </cell>
        </row>
        <row r="1784">
          <cell r="A1784">
            <v>37007</v>
          </cell>
          <cell r="E1784">
            <v>108.92052732707093</v>
          </cell>
          <cell r="F1784">
            <v>-1.8830227161013013E-3</v>
          </cell>
          <cell r="G1784">
            <v>74.671068380671898</v>
          </cell>
          <cell r="H1784">
            <v>7.4190893168113448E-4</v>
          </cell>
        </row>
        <row r="1785">
          <cell r="A1785">
            <v>37008</v>
          </cell>
          <cell r="E1785">
            <v>109.31415456874471</v>
          </cell>
          <cell r="F1785">
            <v>3.6138940136765108E-3</v>
          </cell>
          <cell r="G1785">
            <v>74.850009575448496</v>
          </cell>
          <cell r="H1785">
            <v>2.3963925876131498E-3</v>
          </cell>
        </row>
        <row r="1786">
          <cell r="A1786">
            <v>37011</v>
          </cell>
          <cell r="E1786">
            <v>109.33190115286085</v>
          </cell>
          <cell r="F1786">
            <v>1.623447959337998E-4</v>
          </cell>
          <cell r="G1786">
            <v>74.737498054986958</v>
          </cell>
          <cell r="H1786">
            <v>-1.5031597337088476E-3</v>
          </cell>
        </row>
        <row r="1787">
          <cell r="A1787">
            <v>37013</v>
          </cell>
          <cell r="E1787">
            <v>109.32349487617425</v>
          </cell>
          <cell r="F1787">
            <v>-7.6887684179682836E-5</v>
          </cell>
          <cell r="G1787">
            <v>74.757247417621173</v>
          </cell>
          <cell r="H1787">
            <v>2.6424971598171254E-4</v>
          </cell>
        </row>
        <row r="1788">
          <cell r="A1788">
            <v>37014</v>
          </cell>
          <cell r="E1788">
            <v>109.52217655849705</v>
          </cell>
          <cell r="F1788">
            <v>1.8173740470686095E-3</v>
          </cell>
          <cell r="G1788">
            <v>74.82120842160694</v>
          </cell>
          <cell r="H1788">
            <v>8.5558265178575788E-4</v>
          </cell>
        </row>
        <row r="1789">
          <cell r="A1789">
            <v>37015</v>
          </cell>
          <cell r="E1789">
            <v>109.73940542271568</v>
          </cell>
          <cell r="F1789">
            <v>1.9834235498652486E-3</v>
          </cell>
          <cell r="G1789">
            <v>75.347409242701659</v>
          </cell>
          <cell r="H1789">
            <v>7.0327762969244478E-3</v>
          </cell>
        </row>
        <row r="1790">
          <cell r="A1790">
            <v>37018</v>
          </cell>
          <cell r="E1790">
            <v>110.72440755764308</v>
          </cell>
          <cell r="F1790">
            <v>8.9758289753181231E-3</v>
          </cell>
          <cell r="G1790">
            <v>77.22322465199224</v>
          </cell>
          <cell r="H1790">
            <v>2.4895552855020986E-2</v>
          </cell>
        </row>
        <row r="1791">
          <cell r="A1791">
            <v>37019</v>
          </cell>
          <cell r="E1791">
            <v>113.84206874466273</v>
          </cell>
          <cell r="F1791">
            <v>2.8156946203542255E-2</v>
          </cell>
          <cell r="G1791">
            <v>80.380205153985116</v>
          </cell>
          <cell r="H1791">
            <v>4.088123121275844E-2</v>
          </cell>
        </row>
        <row r="1792">
          <cell r="A1792">
            <v>37020</v>
          </cell>
          <cell r="E1792">
            <v>113.47379376601201</v>
          </cell>
          <cell r="F1792">
            <v>-3.2349638645159384E-3</v>
          </cell>
          <cell r="G1792">
            <v>80.374070882257826</v>
          </cell>
          <cell r="H1792">
            <v>-7.6315701304063843E-5</v>
          </cell>
        </row>
        <row r="1793">
          <cell r="A1793">
            <v>37021</v>
          </cell>
          <cell r="E1793">
            <v>113.66046648163967</v>
          </cell>
          <cell r="F1793">
            <v>1.6450733639221671E-3</v>
          </cell>
          <cell r="G1793">
            <v>80.580915532574409</v>
          </cell>
          <cell r="H1793">
            <v>2.5735246211380236E-3</v>
          </cell>
        </row>
        <row r="1794">
          <cell r="A1794">
            <v>37022</v>
          </cell>
          <cell r="E1794">
            <v>113.69916204099066</v>
          </cell>
          <cell r="F1794">
            <v>3.4044871140159749E-4</v>
          </cell>
          <cell r="G1794">
            <v>80.760679617460767</v>
          </cell>
          <cell r="H1794">
            <v>2.2308518549121192E-3</v>
          </cell>
        </row>
        <row r="1795">
          <cell r="A1795">
            <v>37025</v>
          </cell>
          <cell r="E1795">
            <v>113.97590200683183</v>
          </cell>
          <cell r="F1795">
            <v>2.4339666262571669E-3</v>
          </cell>
          <cell r="G1795">
            <v>81.074574790237762</v>
          </cell>
          <cell r="H1795">
            <v>3.8867326806042435E-3</v>
          </cell>
        </row>
        <row r="1796">
          <cell r="A1796">
            <v>37026</v>
          </cell>
          <cell r="E1796">
            <v>114.10506511528615</v>
          </cell>
          <cell r="F1796">
            <v>1.1332492762072821E-3</v>
          </cell>
          <cell r="G1796">
            <v>81.173770452559566</v>
          </cell>
          <cell r="H1796">
            <v>1.2235113483907156E-3</v>
          </cell>
        </row>
        <row r="1797">
          <cell r="A1797">
            <v>37027</v>
          </cell>
          <cell r="E1797">
            <v>114.92901366353551</v>
          </cell>
          <cell r="F1797">
            <v>7.2209638320339664E-3</v>
          </cell>
          <cell r="G1797">
            <v>82.538122254539275</v>
          </cell>
          <cell r="H1797">
            <v>1.6807791413078199E-2</v>
          </cell>
        </row>
        <row r="1798">
          <cell r="A1798">
            <v>37028</v>
          </cell>
          <cell r="E1798">
            <v>115.43886101622553</v>
          </cell>
          <cell r="F1798">
            <v>4.4361935810450781E-3</v>
          </cell>
          <cell r="G1798">
            <v>83.409862113540797</v>
          </cell>
          <cell r="H1798">
            <v>1.0561663328288118E-2</v>
          </cell>
        </row>
        <row r="1799">
          <cell r="A1799">
            <v>37029</v>
          </cell>
          <cell r="E1799">
            <v>115.66903287788223</v>
          </cell>
          <cell r="F1799">
            <v>1.9938854180512333E-3</v>
          </cell>
          <cell r="G1799">
            <v>83.904718302272883</v>
          </cell>
          <cell r="H1799">
            <v>5.9328258816502277E-3</v>
          </cell>
        </row>
        <row r="1800">
          <cell r="A1800">
            <v>37032</v>
          </cell>
          <cell r="E1800">
            <v>115.60992207514953</v>
          </cell>
          <cell r="F1800">
            <v>-5.1103394972717986E-4</v>
          </cell>
          <cell r="G1800">
            <v>83.040459262450995</v>
          </cell>
          <cell r="H1800">
            <v>-1.0300481990873633E-2</v>
          </cell>
        </row>
        <row r="1801">
          <cell r="A1801">
            <v>37033</v>
          </cell>
          <cell r="E1801">
            <v>115.36280422715636</v>
          </cell>
          <cell r="F1801">
            <v>-2.1375141818064103E-3</v>
          </cell>
          <cell r="G1801">
            <v>82.654299376398825</v>
          </cell>
          <cell r="H1801">
            <v>-4.6502619263183442E-3</v>
          </cell>
        </row>
        <row r="1802">
          <cell r="A1802">
            <v>37034</v>
          </cell>
          <cell r="E1802">
            <v>115.15611656703679</v>
          </cell>
          <cell r="F1802">
            <v>-1.7916317265709303E-3</v>
          </cell>
          <cell r="G1802">
            <v>82.05650711575511</v>
          </cell>
          <cell r="H1802">
            <v>-7.2324399959091679E-3</v>
          </cell>
        </row>
        <row r="1803">
          <cell r="A1803">
            <v>37035</v>
          </cell>
          <cell r="E1803">
            <v>115.23324081981222</v>
          </cell>
          <cell r="F1803">
            <v>6.6973648534363051E-4</v>
          </cell>
          <cell r="G1803">
            <v>81.996136904975543</v>
          </cell>
          <cell r="H1803">
            <v>-7.3571509319070305E-4</v>
          </cell>
        </row>
        <row r="1804">
          <cell r="A1804">
            <v>37036</v>
          </cell>
          <cell r="E1804">
            <v>115.5684244235697</v>
          </cell>
          <cell r="F1804">
            <v>2.908740580173319E-3</v>
          </cell>
          <cell r="G1804">
            <v>82.050298035836022</v>
          </cell>
          <cell r="H1804">
            <v>6.6053271416000037E-4</v>
          </cell>
        </row>
        <row r="1805">
          <cell r="A1805">
            <v>37040</v>
          </cell>
          <cell r="E1805">
            <v>115.60311699402229</v>
          </cell>
          <cell r="F1805">
            <v>3.0019073657561179E-4</v>
          </cell>
          <cell r="G1805">
            <v>82.156899709145648</v>
          </cell>
          <cell r="H1805">
            <v>1.2992234746431741E-3</v>
          </cell>
        </row>
        <row r="1806">
          <cell r="A1806">
            <v>37041</v>
          </cell>
          <cell r="E1806">
            <v>116.82896562766875</v>
          </cell>
          <cell r="F1806">
            <v>1.0603941014063256E-2</v>
          </cell>
          <cell r="G1806">
            <v>85.033723532861629</v>
          </cell>
          <cell r="H1806">
            <v>3.5016216944658396E-2</v>
          </cell>
        </row>
        <row r="1807">
          <cell r="A1807">
            <v>37042</v>
          </cell>
          <cell r="E1807">
            <v>117.86080273270719</v>
          </cell>
          <cell r="F1807">
            <v>8.8320315043006747E-3</v>
          </cell>
          <cell r="G1807">
            <v>86.430392473697339</v>
          </cell>
          <cell r="H1807">
            <v>1.6424882773667493E-2</v>
          </cell>
        </row>
        <row r="1808">
          <cell r="A1808">
            <v>37043</v>
          </cell>
          <cell r="E1808">
            <v>117.56391438941085</v>
          </cell>
          <cell r="F1808">
            <v>-2.51897438684201E-3</v>
          </cell>
          <cell r="G1808">
            <v>85.707446108178516</v>
          </cell>
          <cell r="H1808">
            <v>-8.3644924525690945E-3</v>
          </cell>
        </row>
        <row r="1809">
          <cell r="A1809">
            <v>37046</v>
          </cell>
          <cell r="E1809">
            <v>117.37097032450906</v>
          </cell>
          <cell r="F1809">
            <v>-1.6411844221407845E-3</v>
          </cell>
          <cell r="G1809">
            <v>85.06185141297702</v>
          </cell>
          <cell r="H1809">
            <v>-7.5325391726949187E-3</v>
          </cell>
        </row>
        <row r="1810">
          <cell r="A1810">
            <v>37047</v>
          </cell>
          <cell r="E1810">
            <v>116.72702284372339</v>
          </cell>
          <cell r="F1810">
            <v>-5.4864288759416402E-3</v>
          </cell>
          <cell r="G1810">
            <v>83.796396040551926</v>
          </cell>
          <cell r="H1810">
            <v>-1.4876884894984066E-2</v>
          </cell>
        </row>
        <row r="1811">
          <cell r="A1811">
            <v>37048</v>
          </cell>
          <cell r="E1811">
            <v>116.34860695986345</v>
          </cell>
          <cell r="F1811">
            <v>-3.241887565029189E-3</v>
          </cell>
          <cell r="G1811">
            <v>83.45063257806973</v>
          </cell>
          <cell r="H1811">
            <v>-4.1262330937821279E-3</v>
          </cell>
        </row>
        <row r="1812">
          <cell r="A1812">
            <v>37049</v>
          </cell>
          <cell r="E1812">
            <v>116.09735269000862</v>
          </cell>
          <cell r="F1812">
            <v>-2.159495299685843E-3</v>
          </cell>
          <cell r="G1812">
            <v>84.039672280273265</v>
          </cell>
          <cell r="H1812">
            <v>7.0585408882608558E-3</v>
          </cell>
        </row>
        <row r="1813">
          <cell r="A1813">
            <v>37050</v>
          </cell>
          <cell r="E1813">
            <v>116.64496157130664</v>
          </cell>
          <cell r="F1813">
            <v>4.7168076498711464E-3</v>
          </cell>
          <cell r="G1813">
            <v>84.367257352148968</v>
          </cell>
          <cell r="H1813">
            <v>3.8979813103412475E-3</v>
          </cell>
        </row>
        <row r="1814">
          <cell r="A1814">
            <v>37053</v>
          </cell>
          <cell r="E1814">
            <v>116.94158304867642</v>
          </cell>
          <cell r="F1814">
            <v>2.5429429044687701E-3</v>
          </cell>
          <cell r="G1814">
            <v>84.507148670807936</v>
          </cell>
          <cell r="H1814">
            <v>1.6581233413226482E-3</v>
          </cell>
        </row>
        <row r="1815">
          <cell r="A1815">
            <v>37054</v>
          </cell>
          <cell r="E1815">
            <v>116.80641545687455</v>
          </cell>
          <cell r="F1815">
            <v>-1.1558556697972566E-3</v>
          </cell>
          <cell r="G1815">
            <v>84.063685709839845</v>
          </cell>
          <cell r="H1815">
            <v>-5.2476384299223744E-3</v>
          </cell>
        </row>
        <row r="1816">
          <cell r="A1816">
            <v>37055</v>
          </cell>
          <cell r="E1816">
            <v>116.60986870196422</v>
          </cell>
          <cell r="F1816">
            <v>-1.6826708887655029E-3</v>
          </cell>
          <cell r="G1816">
            <v>83.665107663949513</v>
          </cell>
          <cell r="H1816">
            <v>-4.7413819953849856E-3</v>
          </cell>
        </row>
        <row r="1817">
          <cell r="A1817">
            <v>37056</v>
          </cell>
          <cell r="E1817">
            <v>116.03143680614868</v>
          </cell>
          <cell r="F1817">
            <v>-4.9604025993196244E-3</v>
          </cell>
          <cell r="G1817">
            <v>83.385250218439808</v>
          </cell>
          <cell r="H1817">
            <v>-3.3449720358190715E-3</v>
          </cell>
        </row>
        <row r="1818">
          <cell r="A1818">
            <v>37057</v>
          </cell>
          <cell r="E1818">
            <v>115.87785546541424</v>
          </cell>
          <cell r="F1818">
            <v>-1.3236183655211953E-3</v>
          </cell>
          <cell r="G1818">
            <v>83.620821214406163</v>
          </cell>
          <cell r="H1818">
            <v>2.8250919119297002E-3</v>
          </cell>
        </row>
        <row r="1819">
          <cell r="A1819">
            <v>37061</v>
          </cell>
          <cell r="E1819">
            <v>116.02890157984636</v>
          </cell>
          <cell r="F1819">
            <v>1.3034942166081365E-3</v>
          </cell>
          <cell r="G1819">
            <v>84.128768836702591</v>
          </cell>
          <cell r="H1819">
            <v>6.0744156170631225E-3</v>
          </cell>
        </row>
        <row r="1820">
          <cell r="A1820">
            <v>37062</v>
          </cell>
          <cell r="E1820">
            <v>116.57103970964994</v>
          </cell>
          <cell r="F1820">
            <v>4.6724404214970594E-3</v>
          </cell>
          <cell r="G1820">
            <v>84.55629765281806</v>
          </cell>
          <cell r="H1820">
            <v>5.0818384962381113E-3</v>
          </cell>
        </row>
        <row r="1821">
          <cell r="A1821">
            <v>37063</v>
          </cell>
          <cell r="E1821">
            <v>116.87553373185318</v>
          </cell>
          <cell r="F1821">
            <v>2.612089786294014E-3</v>
          </cell>
          <cell r="G1821">
            <v>85.354276634708484</v>
          </cell>
          <cell r="H1821">
            <v>9.4372507316589083E-3</v>
          </cell>
        </row>
        <row r="1822">
          <cell r="A1822">
            <v>37064</v>
          </cell>
          <cell r="E1822">
            <v>117.53989645602056</v>
          </cell>
          <cell r="F1822">
            <v>5.6843609860350863E-3</v>
          </cell>
          <cell r="G1822">
            <v>86.640603492644743</v>
          </cell>
          <cell r="H1822">
            <v>1.5070444137689432E-2</v>
          </cell>
        </row>
        <row r="1823">
          <cell r="A1823">
            <v>37068</v>
          </cell>
          <cell r="E1823">
            <v>117.53589346712219</v>
          </cell>
          <cell r="F1823">
            <v>-3.4056426958528618E-5</v>
          </cell>
          <cell r="G1823">
            <v>86.26738542377332</v>
          </cell>
          <cell r="H1823">
            <v>-4.307657770448281E-3</v>
          </cell>
        </row>
        <row r="1824">
          <cell r="A1824">
            <v>37069</v>
          </cell>
          <cell r="E1824">
            <v>117.78127668659275</v>
          </cell>
          <cell r="F1824">
            <v>2.0877300731898529E-3</v>
          </cell>
          <cell r="G1824">
            <v>86.41939566950326</v>
          </cell>
          <cell r="H1824">
            <v>1.7620824484620989E-3</v>
          </cell>
        </row>
        <row r="1825">
          <cell r="A1825">
            <v>37070</v>
          </cell>
          <cell r="E1825">
            <v>117.9982386848848</v>
          </cell>
          <cell r="F1825">
            <v>1.8420754503227776E-3</v>
          </cell>
          <cell r="G1825">
            <v>86.340248602582847</v>
          </cell>
          <cell r="H1825">
            <v>-9.1584841929581717E-4</v>
          </cell>
        </row>
        <row r="1826">
          <cell r="A1826">
            <v>37071</v>
          </cell>
          <cell r="E1826">
            <v>117.95086998292066</v>
          </cell>
          <cell r="F1826">
            <v>-4.014356696512289E-4</v>
          </cell>
          <cell r="G1826">
            <v>86.628035716422971</v>
          </cell>
          <cell r="H1826">
            <v>3.3331744869624647E-3</v>
          </cell>
        </row>
        <row r="1828">
          <cell r="A1828" t="str">
            <v>Fuente: Superintendencia de Valores.</v>
          </cell>
        </row>
        <row r="1831">
          <cell r="J1831" t="str">
            <v xml:space="preserve"> 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(2)"/>
      <sheetName val="DATOSSEM"/>
      <sheetName val="dtfcol92-96"/>
      <sheetName val="C-TISEMA"/>
      <sheetName val="SEMOC"/>
      <sheetName val="Margen"/>
      <sheetName val="TIMENSUAL"/>
      <sheetName val="DATOSMENS"/>
      <sheetName val="Real"/>
      <sheetName val="Ministro"/>
      <sheetName val="TBSSEM"/>
      <sheetName val="COLObancos"/>
      <sheetName val="Libor"/>
      <sheetName val="RESUMEN"/>
      <sheetName val="Seguimiento CSF"/>
      <sheetName val="Resumen OPEF"/>
      <sheetName val="Resumen MES OPEF"/>
    </sheetNames>
    <sheetDataSet>
      <sheetData sheetId="0"/>
      <sheetData sheetId="1"/>
      <sheetData sheetId="2"/>
      <sheetData sheetId="3"/>
      <sheetData sheetId="4" refreshError="1">
        <row r="1">
          <cell r="B1" t="str">
            <v>TASAS DE INTERES</v>
          </cell>
        </row>
        <row r="2">
          <cell r="B2" t="str">
            <v>( Tasa Efectiva Anual)</v>
          </cell>
        </row>
        <row r="5">
          <cell r="D5" t="str">
            <v>CAPTACION</v>
          </cell>
          <cell r="H5" t="str">
            <v xml:space="preserve">COLOCACION </v>
          </cell>
        </row>
        <row r="6">
          <cell r="D6" t="str">
            <v>( Promedio)</v>
          </cell>
          <cell r="H6" t="str">
            <v>( Promedio)</v>
          </cell>
        </row>
        <row r="7">
          <cell r="E7" t="str">
            <v>CDT's 1/</v>
          </cell>
        </row>
        <row r="8">
          <cell r="D8" t="str">
            <v>DTF 1/</v>
          </cell>
          <cell r="E8" t="str">
            <v>Bancos y</v>
          </cell>
          <cell r="F8" t="str">
            <v>T.B.S.</v>
          </cell>
          <cell r="G8" t="str">
            <v>Interbancaria</v>
          </cell>
          <cell r="H8" t="str">
            <v>Total</v>
          </cell>
        </row>
        <row r="9">
          <cell r="E9" t="str">
            <v>Corfinancieras</v>
          </cell>
          <cell r="F9" t="str">
            <v>Bancos</v>
          </cell>
          <cell r="G9" t="str">
            <v>Bancos</v>
          </cell>
          <cell r="H9" t="str">
            <v>Sistema</v>
          </cell>
        </row>
        <row r="10">
          <cell r="E10" t="str">
            <v xml:space="preserve"> 90 días</v>
          </cell>
          <cell r="F10" t="str">
            <v>(3 meses)</v>
          </cell>
        </row>
        <row r="11">
          <cell r="B11">
            <v>1994</v>
          </cell>
          <cell r="C11" t="str">
            <v>Enero</v>
          </cell>
          <cell r="D11">
            <v>0.25819999999999999</v>
          </cell>
          <cell r="E11">
            <v>0.25679999999999997</v>
          </cell>
          <cell r="H11">
            <v>0.36109999999999998</v>
          </cell>
        </row>
        <row r="12">
          <cell r="C12" t="str">
            <v>Febrero</v>
          </cell>
          <cell r="D12">
            <v>0.25259999999999999</v>
          </cell>
          <cell r="E12">
            <v>0.25269999999999998</v>
          </cell>
          <cell r="H12">
            <v>0.36470000000000002</v>
          </cell>
        </row>
        <row r="13">
          <cell r="C13" t="str">
            <v>Marzo</v>
          </cell>
          <cell r="D13">
            <v>0.25340000000000001</v>
          </cell>
          <cell r="E13">
            <v>0.25309999999999999</v>
          </cell>
          <cell r="H13">
            <v>0.37109999999999999</v>
          </cell>
        </row>
        <row r="14">
          <cell r="C14" t="str">
            <v>Abril</v>
          </cell>
          <cell r="D14">
            <v>0.25309999999999999</v>
          </cell>
          <cell r="E14">
            <v>0.2525</v>
          </cell>
          <cell r="H14">
            <v>0.37869999999999998</v>
          </cell>
        </row>
        <row r="15">
          <cell r="C15" t="str">
            <v>Mayo</v>
          </cell>
          <cell r="D15">
            <v>0.2621</v>
          </cell>
          <cell r="E15">
            <v>0.2621</v>
          </cell>
          <cell r="H15">
            <v>0.3861</v>
          </cell>
        </row>
        <row r="16">
          <cell r="C16" t="str">
            <v>Junio</v>
          </cell>
          <cell r="D16">
            <v>0.28249999999999997</v>
          </cell>
          <cell r="E16">
            <v>0.28299999999999997</v>
          </cell>
          <cell r="H16">
            <v>0.39939999999999998</v>
          </cell>
        </row>
        <row r="17">
          <cell r="C17" t="str">
            <v>Julio</v>
          </cell>
          <cell r="D17">
            <v>0.29149999999999998</v>
          </cell>
          <cell r="E17">
            <v>0.28939999999999999</v>
          </cell>
          <cell r="H17">
            <v>0.40849999999999997</v>
          </cell>
        </row>
        <row r="18">
          <cell r="C18" t="str">
            <v>Agosto</v>
          </cell>
          <cell r="D18">
            <v>0.30690000000000001</v>
          </cell>
          <cell r="E18">
            <v>0.31069999999999998</v>
          </cell>
          <cell r="H18">
            <v>0.41799999999999998</v>
          </cell>
        </row>
        <row r="19">
          <cell r="C19" t="str">
            <v>Septiembre</v>
          </cell>
          <cell r="D19">
            <v>0.30840000000000001</v>
          </cell>
          <cell r="E19">
            <v>0.30940000000000001</v>
          </cell>
          <cell r="H19">
            <v>0.42430000000000001</v>
          </cell>
        </row>
        <row r="20">
          <cell r="C20" t="str">
            <v>Octubre</v>
          </cell>
          <cell r="D20">
            <v>0.32529999999999998</v>
          </cell>
          <cell r="E20">
            <v>0.33050000000000002</v>
          </cell>
          <cell r="H20">
            <v>0.4289</v>
          </cell>
        </row>
        <row r="21">
          <cell r="C21" t="str">
            <v>Noviembre</v>
          </cell>
          <cell r="D21">
            <v>0.3569</v>
          </cell>
          <cell r="E21">
            <v>0.36270000000000002</v>
          </cell>
          <cell r="H21">
            <v>0.44990000000000002</v>
          </cell>
        </row>
        <row r="22">
          <cell r="C22" t="str">
            <v>Diciembre</v>
          </cell>
          <cell r="D22">
            <v>0.379</v>
          </cell>
          <cell r="E22">
            <v>0.37869999999999998</v>
          </cell>
          <cell r="H22">
            <v>0.46560000000000001</v>
          </cell>
        </row>
        <row r="23">
          <cell r="B23">
            <v>1995</v>
          </cell>
          <cell r="C23" t="str">
            <v>Enero</v>
          </cell>
          <cell r="D23">
            <v>0.32279999999999998</v>
          </cell>
          <cell r="E23">
            <v>0.32619999999999999</v>
          </cell>
          <cell r="H23">
            <v>0.4405</v>
          </cell>
        </row>
        <row r="24">
          <cell r="C24" t="str">
            <v>Febrero</v>
          </cell>
          <cell r="D24">
            <v>0.34250000000000003</v>
          </cell>
          <cell r="E24">
            <v>0.34370000000000001</v>
          </cell>
          <cell r="H24">
            <v>0.45279999999999998</v>
          </cell>
        </row>
        <row r="25">
          <cell r="C25" t="str">
            <v>Marzo</v>
          </cell>
          <cell r="D25">
            <v>0.35210000000000002</v>
          </cell>
          <cell r="E25">
            <v>0.3463</v>
          </cell>
          <cell r="H25">
            <v>0.45150000000000001</v>
          </cell>
        </row>
        <row r="26">
          <cell r="C26" t="str">
            <v>Abril</v>
          </cell>
          <cell r="D26">
            <v>0.3569</v>
          </cell>
          <cell r="E26">
            <v>0.35</v>
          </cell>
          <cell r="H26">
            <v>0.4572</v>
          </cell>
        </row>
        <row r="27">
          <cell r="C27" t="str">
            <v>Mayo</v>
          </cell>
          <cell r="D27">
            <v>0.3478</v>
          </cell>
          <cell r="E27">
            <v>0.34720000000000001</v>
          </cell>
          <cell r="H27">
            <v>0.46810000000000002</v>
          </cell>
        </row>
        <row r="28">
          <cell r="C28" t="str">
            <v>Junio</v>
          </cell>
          <cell r="D28">
            <v>0.3402</v>
          </cell>
          <cell r="E28">
            <v>0.33750000000000002</v>
          </cell>
          <cell r="H28">
            <v>0.43219999999999997</v>
          </cell>
        </row>
        <row r="29">
          <cell r="C29" t="str">
            <v>Julio</v>
          </cell>
          <cell r="D29">
            <v>0.30180000000000001</v>
          </cell>
          <cell r="E29">
            <v>0.29899999999999999</v>
          </cell>
          <cell r="H29">
            <v>0.39079999999999998</v>
          </cell>
        </row>
        <row r="30">
          <cell r="B30">
            <v>1995</v>
          </cell>
          <cell r="C30" t="str">
            <v>Agosto</v>
          </cell>
          <cell r="D30">
            <v>0.2913</v>
          </cell>
          <cell r="E30">
            <v>0.28999999999999998</v>
          </cell>
          <cell r="F30">
            <v>0.29780000000000001</v>
          </cell>
          <cell r="G30">
            <v>0.38769999999999999</v>
          </cell>
          <cell r="H30">
            <v>0.40229999999999999</v>
          </cell>
        </row>
        <row r="31">
          <cell r="B31">
            <v>1995</v>
          </cell>
          <cell r="C31" t="str">
            <v>Septiembre</v>
          </cell>
          <cell r="D31">
            <v>0.30058000000000001</v>
          </cell>
          <cell r="E31">
            <v>0.2979</v>
          </cell>
          <cell r="F31">
            <v>0.29617142857142859</v>
          </cell>
          <cell r="G31">
            <v>0.21654761904761907</v>
          </cell>
          <cell r="H31">
            <v>0.40379999999999999</v>
          </cell>
        </row>
        <row r="32">
          <cell r="C32" t="str">
            <v>Octubre</v>
          </cell>
          <cell r="D32">
            <v>0.29380000000000001</v>
          </cell>
          <cell r="E32">
            <v>0.29049999999999998</v>
          </cell>
          <cell r="F32">
            <v>0.28729047619047621</v>
          </cell>
          <cell r="G32">
            <v>0.15795714285714282</v>
          </cell>
          <cell r="H32">
            <v>0.39140000000000003</v>
          </cell>
        </row>
        <row r="33">
          <cell r="C33" t="str">
            <v>Noviembre</v>
          </cell>
          <cell r="D33">
            <v>0.2964</v>
          </cell>
          <cell r="E33">
            <v>0.29160000000000003</v>
          </cell>
          <cell r="F33">
            <v>0.29025000000000001</v>
          </cell>
          <cell r="G33">
            <v>0.23485999999999999</v>
          </cell>
          <cell r="H33">
            <v>0.3997</v>
          </cell>
        </row>
        <row r="34">
          <cell r="C34" t="str">
            <v>Diciembre</v>
          </cell>
          <cell r="D34">
            <v>0.3342</v>
          </cell>
          <cell r="E34">
            <v>0.32400000000000001</v>
          </cell>
          <cell r="F34">
            <v>0.31693888888888888</v>
          </cell>
          <cell r="G34">
            <v>0.38216111111111112</v>
          </cell>
          <cell r="H34">
            <v>0.44230000000000003</v>
          </cell>
        </row>
        <row r="35">
          <cell r="B35">
            <v>1996</v>
          </cell>
          <cell r="C35" t="str">
            <v>Enero</v>
          </cell>
          <cell r="D35">
            <v>0.32519999999999999</v>
          </cell>
          <cell r="E35">
            <v>0.31659999999999999</v>
          </cell>
          <cell r="F35">
            <v>0.31626190476190469</v>
          </cell>
          <cell r="G35">
            <v>0.25632380952380956</v>
          </cell>
          <cell r="H35">
            <v>0.43080000000000002</v>
          </cell>
        </row>
        <row r="36">
          <cell r="C36" t="str">
            <v>Febrero</v>
          </cell>
          <cell r="D36">
            <v>0.33100000000000002</v>
          </cell>
          <cell r="E36">
            <v>0.32390000000000002</v>
          </cell>
          <cell r="F36">
            <v>0.32295238095238094</v>
          </cell>
          <cell r="G36">
            <v>0.31498095238095242</v>
          </cell>
          <cell r="H36">
            <v>0.43690000000000001</v>
          </cell>
        </row>
        <row r="37">
          <cell r="C37" t="str">
            <v>Marzo</v>
          </cell>
          <cell r="D37">
            <v>0.33639999999999998</v>
          </cell>
          <cell r="E37">
            <v>0.32900000000000001</v>
          </cell>
          <cell r="F37">
            <v>0.32482500000000003</v>
          </cell>
          <cell r="G37">
            <v>0.30185499999999993</v>
          </cell>
          <cell r="H37">
            <v>0.44330000000000003</v>
          </cell>
        </row>
        <row r="38">
          <cell r="C38" t="str">
            <v>Abril</v>
          </cell>
          <cell r="D38">
            <v>0.33629999999999999</v>
          </cell>
          <cell r="E38">
            <v>0.33040000000000003</v>
          </cell>
          <cell r="F38">
            <v>0.32852999999999999</v>
          </cell>
          <cell r="G38">
            <v>0.28527000000000002</v>
          </cell>
          <cell r="H38">
            <v>0.45340000000000003</v>
          </cell>
        </row>
        <row r="39">
          <cell r="C39" t="str">
            <v>Mayo</v>
          </cell>
          <cell r="D39">
            <v>0.3211</v>
          </cell>
          <cell r="E39">
            <v>0.31580000000000003</v>
          </cell>
          <cell r="F39">
            <v>0.31230454545454545</v>
          </cell>
          <cell r="G39">
            <v>0.28260454545454539</v>
          </cell>
          <cell r="H39">
            <v>0.43030000000000002</v>
          </cell>
        </row>
        <row r="40">
          <cell r="C40" t="str">
            <v>Junio</v>
          </cell>
          <cell r="D40">
            <v>0.32140000000000002</v>
          </cell>
          <cell r="E40">
            <v>0.31359999999999999</v>
          </cell>
          <cell r="F40">
            <v>0.31276111111111116</v>
          </cell>
          <cell r="G40">
            <v>0.33281666666666671</v>
          </cell>
          <cell r="H40">
            <v>0.43240000000000001</v>
          </cell>
        </row>
        <row r="41">
          <cell r="C41" t="str">
            <v>Julio</v>
          </cell>
          <cell r="D41">
            <v>0.3241</v>
          </cell>
          <cell r="E41">
            <v>0.31840000000000002</v>
          </cell>
          <cell r="F41">
            <v>0.31788636363636363</v>
          </cell>
          <cell r="G41">
            <v>0.29123636363636363</v>
          </cell>
          <cell r="H41">
            <v>0.42530000000000001</v>
          </cell>
        </row>
        <row r="42">
          <cell r="C42" t="str">
            <v>Agosto</v>
          </cell>
          <cell r="D42">
            <v>0.30359999999999998</v>
          </cell>
          <cell r="E42">
            <v>0.30070000000000002</v>
          </cell>
          <cell r="F42">
            <v>0.29824499999999998</v>
          </cell>
          <cell r="G42">
            <v>0.25905500000000004</v>
          </cell>
          <cell r="H42">
            <v>0.41314999999999996</v>
          </cell>
        </row>
        <row r="43">
          <cell r="C43" t="str">
            <v>Septiembre</v>
          </cell>
          <cell r="D43">
            <v>0.28439999999999999</v>
          </cell>
          <cell r="E43">
            <v>0.28120000000000001</v>
          </cell>
          <cell r="F43">
            <v>0.27989999999999998</v>
          </cell>
          <cell r="G43">
            <v>0.25089047619047616</v>
          </cell>
          <cell r="H43">
            <v>0.4017</v>
          </cell>
        </row>
        <row r="44">
          <cell r="C44" t="str">
            <v>Octubre</v>
          </cell>
          <cell r="D44">
            <v>0.28720000000000001</v>
          </cell>
          <cell r="E44">
            <v>0.28139999999999998</v>
          </cell>
          <cell r="F44">
            <v>0.28111363636363634</v>
          </cell>
          <cell r="G44">
            <v>0.26755909090909097</v>
          </cell>
          <cell r="H44">
            <v>0.39400000000000002</v>
          </cell>
        </row>
        <row r="45">
          <cell r="C45" t="str">
            <v>Noviembre</v>
          </cell>
          <cell r="D45">
            <v>0.28539999999999999</v>
          </cell>
          <cell r="E45">
            <v>0.28059999999999996</v>
          </cell>
          <cell r="F45">
            <v>0.27996842105263159</v>
          </cell>
          <cell r="G45">
            <v>0.25441578947368421</v>
          </cell>
          <cell r="H45">
            <v>0.38919999999999999</v>
          </cell>
        </row>
        <row r="46">
          <cell r="C46" t="str">
            <v>Diciembre</v>
          </cell>
          <cell r="D46">
            <v>0.28050000000000003</v>
          </cell>
          <cell r="E46">
            <v>0.27729999999999999</v>
          </cell>
          <cell r="F46">
            <v>0.27476315789473688</v>
          </cell>
          <cell r="G46">
            <v>0.23514736842105266</v>
          </cell>
          <cell r="H46">
            <v>0.38719999999999999</v>
          </cell>
        </row>
        <row r="47">
          <cell r="B47">
            <v>1997</v>
          </cell>
          <cell r="C47" t="str">
            <v>Enero</v>
          </cell>
          <cell r="D47">
            <v>0.26500000000000001</v>
          </cell>
          <cell r="E47">
            <v>0.2626</v>
          </cell>
          <cell r="F47">
            <v>0.26252857142857139</v>
          </cell>
          <cell r="G47">
            <v>0.2253047619047619</v>
          </cell>
          <cell r="H47">
            <v>0.37609999999999999</v>
          </cell>
        </row>
        <row r="48">
          <cell r="C48" t="str">
            <v>Febrero</v>
          </cell>
          <cell r="D48">
            <v>0.25419999999999998</v>
          </cell>
          <cell r="E48">
            <v>0.25159999999999999</v>
          </cell>
          <cell r="F48">
            <v>0.252695</v>
          </cell>
          <cell r="G48">
            <v>0.25569999999999993</v>
          </cell>
          <cell r="H48">
            <v>0.36455000000000004</v>
          </cell>
        </row>
        <row r="49">
          <cell r="C49" t="str">
            <v xml:space="preserve">Marzo </v>
          </cell>
          <cell r="D49">
            <v>0.255</v>
          </cell>
          <cell r="E49">
            <v>0.25119999999999998</v>
          </cell>
          <cell r="F49">
            <v>0.2519777777777778</v>
          </cell>
          <cell r="G49">
            <v>0.26120555555555552</v>
          </cell>
          <cell r="H49">
            <v>0.36130000000000001</v>
          </cell>
        </row>
        <row r="50">
          <cell r="C50" t="str">
            <v>Abril</v>
          </cell>
          <cell r="D50">
            <v>0.24740000000000001</v>
          </cell>
          <cell r="E50">
            <v>0.246</v>
          </cell>
          <cell r="F50">
            <v>0.24623636363636364</v>
          </cell>
          <cell r="G50">
            <v>0.22286818181818188</v>
          </cell>
          <cell r="H50">
            <v>0.34770000000000001</v>
          </cell>
        </row>
        <row r="51">
          <cell r="C51" t="str">
            <v xml:space="preserve">Mayo </v>
          </cell>
          <cell r="D51">
            <v>0.2359</v>
          </cell>
          <cell r="E51">
            <v>0.23380000000000001</v>
          </cell>
          <cell r="F51">
            <v>0.23421499999999998</v>
          </cell>
          <cell r="G51">
            <v>0.22348499999999999</v>
          </cell>
          <cell r="H51">
            <v>0.34329999999999999</v>
          </cell>
        </row>
        <row r="52">
          <cell r="C52" t="str">
            <v>Junio</v>
          </cell>
          <cell r="D52">
            <v>0.23219999999999999</v>
          </cell>
          <cell r="E52">
            <v>0.22869999999999999</v>
          </cell>
          <cell r="F52">
            <v>0.23082777777777774</v>
          </cell>
          <cell r="G52">
            <v>0.23111666666666666</v>
          </cell>
          <cell r="H52">
            <v>0.33789999999999998</v>
          </cell>
        </row>
        <row r="53">
          <cell r="C53" t="str">
            <v>Julio</v>
          </cell>
          <cell r="D53">
            <v>0.2316</v>
          </cell>
          <cell r="E53">
            <v>0.22741999999999996</v>
          </cell>
          <cell r="F53">
            <v>0.22950000000000004</v>
          </cell>
          <cell r="G53">
            <v>0.22617826086956516</v>
          </cell>
          <cell r="H53">
            <v>0.33750000000000002</v>
          </cell>
        </row>
        <row r="54">
          <cell r="C54" t="str">
            <v>Agosto</v>
          </cell>
          <cell r="D54">
            <v>0.22989999999999999</v>
          </cell>
          <cell r="E54">
            <v>0.2263</v>
          </cell>
          <cell r="F54">
            <v>0.22670000000000001</v>
          </cell>
          <cell r="G54">
            <v>0.2399</v>
          </cell>
          <cell r="H54">
            <v>0.3322</v>
          </cell>
        </row>
        <row r="55">
          <cell r="C55" t="str">
            <v>Septiembre</v>
          </cell>
          <cell r="D55">
            <v>0.22850000000000001</v>
          </cell>
          <cell r="E55">
            <v>0.22720000000000001</v>
          </cell>
          <cell r="F55">
            <v>0.2273</v>
          </cell>
          <cell r="G55">
            <v>0.2258</v>
          </cell>
          <cell r="H55">
            <v>0.3271</v>
          </cell>
        </row>
        <row r="56">
          <cell r="C56" t="str">
            <v>Octubre</v>
          </cell>
          <cell r="D56">
            <v>0.2324</v>
          </cell>
          <cell r="E56">
            <v>0.22700000000000001</v>
          </cell>
          <cell r="F56">
            <v>0.2266</v>
          </cell>
          <cell r="G56">
            <v>0.23430000000000001</v>
          </cell>
          <cell r="H56">
            <v>0.32379999999999998</v>
          </cell>
        </row>
        <row r="57">
          <cell r="C57" t="str">
            <v>Noviembre</v>
          </cell>
          <cell r="D57">
            <v>0.24010000000000001</v>
          </cell>
          <cell r="E57">
            <v>0.23380000000000001</v>
          </cell>
          <cell r="F57">
            <v>0.23400000000000001</v>
          </cell>
          <cell r="G57">
            <v>0.22919999999999999</v>
          </cell>
          <cell r="H57">
            <v>0.32369999999999999</v>
          </cell>
        </row>
        <row r="58">
          <cell r="C58" t="str">
            <v>Diciembre</v>
          </cell>
          <cell r="D58">
            <v>0.2432</v>
          </cell>
          <cell r="E58">
            <v>0.2389</v>
          </cell>
          <cell r="F58">
            <v>0.23810000000000001</v>
          </cell>
          <cell r="G58">
            <v>0.25530000000000003</v>
          </cell>
          <cell r="H58">
            <v>0.33169999999999999</v>
          </cell>
        </row>
        <row r="59">
          <cell r="B59">
            <v>1998</v>
          </cell>
          <cell r="C59" t="str">
            <v>Enero</v>
          </cell>
          <cell r="D59">
            <v>0.24590000000000001</v>
          </cell>
          <cell r="E59">
            <v>0.24060000000000001</v>
          </cell>
          <cell r="F59">
            <v>0.24049999999999999</v>
          </cell>
          <cell r="G59">
            <v>0.2641</v>
          </cell>
          <cell r="H59">
            <v>0.34210000000000002</v>
          </cell>
        </row>
        <row r="60">
          <cell r="C60" t="str">
            <v>Febrero</v>
          </cell>
          <cell r="D60">
            <v>0.25040000000000001</v>
          </cell>
          <cell r="E60">
            <v>0.24410000000000001</v>
          </cell>
          <cell r="F60">
            <v>0.2616</v>
          </cell>
          <cell r="G60">
            <v>0.28499999999999998</v>
          </cell>
          <cell r="H60">
            <v>0.34520000000000001</v>
          </cell>
        </row>
        <row r="61">
          <cell r="C61" t="str">
            <v>Marzo</v>
          </cell>
          <cell r="D61">
            <v>0.2797</v>
          </cell>
          <cell r="E61">
            <v>0.2702</v>
          </cell>
          <cell r="F61">
            <v>0.26969047619047615</v>
          </cell>
          <cell r="G61">
            <v>0.32628571428571429</v>
          </cell>
          <cell r="H61">
            <v>0.37190000000000001</v>
          </cell>
        </row>
        <row r="62">
          <cell r="C62" t="str">
            <v>Abril</v>
          </cell>
          <cell r="D62">
            <v>0.30719999999999997</v>
          </cell>
          <cell r="E62">
            <v>0.29449999999999998</v>
          </cell>
          <cell r="F62">
            <v>0.29232000000000002</v>
          </cell>
          <cell r="G62">
            <v>0.34655500000000006</v>
          </cell>
          <cell r="H62">
            <v>0.40239999999999998</v>
          </cell>
        </row>
        <row r="63">
          <cell r="C63" t="str">
            <v>Mayo</v>
          </cell>
          <cell r="D63">
            <v>0.31669999999999998</v>
          </cell>
          <cell r="E63">
            <v>0.30640000000000001</v>
          </cell>
          <cell r="F63">
            <v>0.30493157894736839</v>
          </cell>
          <cell r="G63">
            <v>0.3154473684210527</v>
          </cell>
          <cell r="H63">
            <v>0.4002</v>
          </cell>
        </row>
        <row r="64">
          <cell r="C64" t="str">
            <v>Junio</v>
          </cell>
          <cell r="D64">
            <v>0.36559999999999998</v>
          </cell>
          <cell r="E64">
            <v>0.35399999999999998</v>
          </cell>
          <cell r="F64">
            <v>0.34517894736842109</v>
          </cell>
          <cell r="G64">
            <v>0.50465789473684208</v>
          </cell>
          <cell r="H64">
            <v>0.50470000000000004</v>
          </cell>
        </row>
        <row r="65">
          <cell r="C65" t="str">
            <v>Julio</v>
          </cell>
          <cell r="D65">
            <v>0.36430000000000001</v>
          </cell>
          <cell r="E65">
            <v>0.35060000000000002</v>
          </cell>
          <cell r="F65">
            <v>0.35015909090909092</v>
          </cell>
          <cell r="G65">
            <v>0.33939999999999998</v>
          </cell>
          <cell r="H65">
            <v>0.43840000000000001</v>
          </cell>
        </row>
        <row r="66">
          <cell r="C66" t="str">
            <v>Agosto</v>
          </cell>
          <cell r="D66">
            <v>0.34160000000000001</v>
          </cell>
          <cell r="E66">
            <v>0.3332</v>
          </cell>
          <cell r="F66">
            <v>0.33367894736842107</v>
          </cell>
          <cell r="G66">
            <v>0.30734210526315786</v>
          </cell>
          <cell r="H66">
            <v>0.41199999999999998</v>
          </cell>
        </row>
        <row r="67">
          <cell r="C67" t="str">
            <v>Septiembre</v>
          </cell>
          <cell r="D67">
            <v>0.35620000000000002</v>
          </cell>
          <cell r="E67">
            <v>0.35160000000000002</v>
          </cell>
          <cell r="F67">
            <v>0.34516842105263157</v>
          </cell>
          <cell r="G67">
            <v>0.46033684210526316</v>
          </cell>
          <cell r="H67">
            <v>0.47220000000000001</v>
          </cell>
        </row>
        <row r="68">
          <cell r="C68" t="str">
            <v>Octubre</v>
          </cell>
          <cell r="D68">
            <v>0.36530000000000001</v>
          </cell>
          <cell r="E68">
            <v>0.35930000000000001</v>
          </cell>
          <cell r="F68">
            <v>0.35438333333333333</v>
          </cell>
          <cell r="G68">
            <v>0.37293333333333328</v>
          </cell>
          <cell r="H68">
            <v>0.47170000000000001</v>
          </cell>
        </row>
        <row r="69">
          <cell r="C69" t="str">
            <v>Noviembre</v>
          </cell>
          <cell r="D69">
            <v>0.36430000000000001</v>
          </cell>
          <cell r="E69">
            <v>0.3538</v>
          </cell>
          <cell r="F69">
            <v>0.35317368421052631</v>
          </cell>
          <cell r="G69">
            <v>0.33568421052631581</v>
          </cell>
          <cell r="H69">
            <v>0.45929999999999999</v>
          </cell>
        </row>
        <row r="70">
          <cell r="C70" t="str">
            <v>Diciembre</v>
          </cell>
          <cell r="D70">
            <v>0.3528</v>
          </cell>
          <cell r="E70">
            <v>0.3458</v>
          </cell>
          <cell r="F70">
            <v>0.34544210526315788</v>
          </cell>
          <cell r="G70">
            <v>0.28423684210526312</v>
          </cell>
          <cell r="H70">
            <v>0.44640000000000002</v>
          </cell>
        </row>
        <row r="71">
          <cell r="B71">
            <v>1999</v>
          </cell>
          <cell r="C71" t="str">
            <v>Enero</v>
          </cell>
          <cell r="D71">
            <v>0.33229999999999998</v>
          </cell>
          <cell r="E71">
            <v>0.3271</v>
          </cell>
          <cell r="F71">
            <v>0.3293631578947368</v>
          </cell>
          <cell r="G71">
            <v>0.26565789473684209</v>
          </cell>
          <cell r="H71">
            <v>0.4229</v>
          </cell>
        </row>
        <row r="72">
          <cell r="C72" t="str">
            <v>Febrero</v>
          </cell>
          <cell r="D72">
            <v>0.30249999999999999</v>
          </cell>
          <cell r="E72">
            <v>0.29670000000000002</v>
          </cell>
          <cell r="F72">
            <v>0.29851500000000003</v>
          </cell>
          <cell r="G72">
            <v>0.22790999999999997</v>
          </cell>
          <cell r="H72">
            <v>0.38269999999999998</v>
          </cell>
        </row>
        <row r="73">
          <cell r="C73" t="str">
            <v>Marzo</v>
          </cell>
          <cell r="D73">
            <v>0.25319999999999998</v>
          </cell>
          <cell r="E73">
            <v>0.24790000000000001</v>
          </cell>
          <cell r="F73">
            <v>0.24658636363636363</v>
          </cell>
          <cell r="G73">
            <v>0.22225</v>
          </cell>
          <cell r="H73">
            <v>0.35849999999999999</v>
          </cell>
        </row>
        <row r="74">
          <cell r="C74" t="str">
            <v>Abril</v>
          </cell>
          <cell r="D74">
            <v>0.2208</v>
          </cell>
          <cell r="E74">
            <v>0.2157</v>
          </cell>
          <cell r="F74">
            <v>0.21454000000000001</v>
          </cell>
          <cell r="G74">
            <v>0.208535</v>
          </cell>
          <cell r="H74">
            <v>0.32779999999999998</v>
          </cell>
        </row>
        <row r="75">
          <cell r="C75" t="str">
            <v>Mayo</v>
          </cell>
          <cell r="D75">
            <v>0.19009999999999999</v>
          </cell>
          <cell r="E75">
            <v>0.18529999999999999</v>
          </cell>
          <cell r="F75">
            <v>0.18249999999999997</v>
          </cell>
          <cell r="G75">
            <v>0.19017000000000001</v>
          </cell>
          <cell r="H75">
            <v>0.29299999999999998</v>
          </cell>
        </row>
        <row r="76">
          <cell r="C76" t="str">
            <v>Junio</v>
          </cell>
          <cell r="D76">
            <v>0.17860000000000001</v>
          </cell>
          <cell r="E76">
            <v>0.17349999999999999</v>
          </cell>
          <cell r="F76">
            <v>0.17188499999999995</v>
          </cell>
          <cell r="G76">
            <v>0.18640500000000004</v>
          </cell>
          <cell r="H76">
            <v>0.27339999999999998</v>
          </cell>
        </row>
        <row r="77">
          <cell r="C77" t="str">
            <v>Julio</v>
          </cell>
          <cell r="D77">
            <v>0.1915</v>
          </cell>
          <cell r="E77">
            <v>0.1857</v>
          </cell>
          <cell r="F77">
            <v>0.18265500000000004</v>
          </cell>
          <cell r="G77">
            <v>0.20863499999999999</v>
          </cell>
          <cell r="H77">
            <v>0.27329999999999999</v>
          </cell>
        </row>
        <row r="78">
          <cell r="C78" t="str">
            <v>Agosto</v>
          </cell>
          <cell r="D78">
            <v>0.18859999999999999</v>
          </cell>
          <cell r="E78">
            <v>0.18379999999999999</v>
          </cell>
          <cell r="F78">
            <v>0.18076190476190476</v>
          </cell>
          <cell r="G78">
            <v>0.17958095238095242</v>
          </cell>
          <cell r="H78">
            <v>0.26140000000000002</v>
          </cell>
        </row>
        <row r="79">
          <cell r="C79" t="str">
            <v>Septiembre</v>
          </cell>
          <cell r="D79">
            <v>0.18049999999999999</v>
          </cell>
          <cell r="E79">
            <v>0.17510000000000001</v>
          </cell>
          <cell r="F79">
            <v>0.17495454545454545</v>
          </cell>
          <cell r="G79">
            <v>0.18473181818181816</v>
          </cell>
          <cell r="H79">
            <v>0.26169999999999999</v>
          </cell>
        </row>
        <row r="80">
          <cell r="C80" t="str">
            <v>Octubre</v>
          </cell>
          <cell r="D80">
            <v>0.18149999999999999</v>
          </cell>
          <cell r="E80">
            <v>0.1764</v>
          </cell>
          <cell r="F80">
            <v>0.17591000000000004</v>
          </cell>
          <cell r="G80">
            <v>0.16096000000000002</v>
          </cell>
          <cell r="H80">
            <v>0.26279999999999998</v>
          </cell>
        </row>
        <row r="81">
          <cell r="C81" t="str">
            <v>Noviembre</v>
          </cell>
          <cell r="D81">
            <v>0.1789</v>
          </cell>
          <cell r="E81">
            <v>0.17330000000000001</v>
          </cell>
          <cell r="F81">
            <v>0.17175000000000001</v>
          </cell>
          <cell r="G81">
            <v>0.13301499999999999</v>
          </cell>
          <cell r="H81">
            <v>0.26779999999999998</v>
          </cell>
        </row>
        <row r="82">
          <cell r="C82" t="str">
            <v>Diciembre</v>
          </cell>
          <cell r="D82">
            <v>0.1605</v>
          </cell>
          <cell r="E82">
            <v>0.15490000000000001</v>
          </cell>
          <cell r="F82">
            <v>0.15281999999999998</v>
          </cell>
          <cell r="G82">
            <v>8.7109999999999993E-2</v>
          </cell>
          <cell r="H82">
            <v>0.26400000000000001</v>
          </cell>
        </row>
        <row r="83">
          <cell r="B83">
            <v>2000</v>
          </cell>
          <cell r="C83" t="str">
            <v>Enero</v>
          </cell>
          <cell r="D83">
            <v>0.12590000000000001</v>
          </cell>
          <cell r="E83">
            <v>0.1231</v>
          </cell>
          <cell r="F83">
            <v>0.12023999999999999</v>
          </cell>
          <cell r="G83">
            <v>7.5099999999999972E-2</v>
          </cell>
          <cell r="H83">
            <v>0.26619999999999999</v>
          </cell>
        </row>
        <row r="84">
          <cell r="C84" t="str">
            <v>Febrero</v>
          </cell>
          <cell r="D84">
            <v>0.1021</v>
          </cell>
          <cell r="E84">
            <v>9.9400000000000002E-2</v>
          </cell>
          <cell r="F84">
            <v>9.8900000000000016E-2</v>
          </cell>
          <cell r="G84">
            <v>9.6423809523809509E-2</v>
          </cell>
          <cell r="H84">
            <v>0.23580000000000001</v>
          </cell>
        </row>
        <row r="85">
          <cell r="C85" t="str">
            <v>Marzo</v>
          </cell>
          <cell r="D85">
            <v>0.109</v>
          </cell>
          <cell r="E85">
            <v>0.10580000000000001</v>
          </cell>
          <cell r="F85">
            <v>0.10498181818181819</v>
          </cell>
          <cell r="G85">
            <v>0.10230909090909091</v>
          </cell>
          <cell r="H85">
            <v>0.23569999999999999</v>
          </cell>
        </row>
        <row r="86">
          <cell r="C86" t="str">
            <v>Abril</v>
          </cell>
          <cell r="D86">
            <v>0.11409999999999999</v>
          </cell>
          <cell r="E86">
            <v>0.1108</v>
          </cell>
          <cell r="F86">
            <v>0.10891666666666668</v>
          </cell>
          <cell r="G86">
            <v>0.10442222222222222</v>
          </cell>
          <cell r="H86">
            <v>0.2399</v>
          </cell>
        </row>
        <row r="87">
          <cell r="C87" t="str">
            <v>Mayo</v>
          </cell>
          <cell r="D87">
            <v>0.1172</v>
          </cell>
          <cell r="E87">
            <v>0.1144</v>
          </cell>
          <cell r="F87">
            <v>0.12560350000000003</v>
          </cell>
          <cell r="G87">
            <v>0.10225000000000001</v>
          </cell>
          <cell r="H87">
            <v>0.24199999999999999</v>
          </cell>
        </row>
        <row r="88">
          <cell r="C88" t="str">
            <v>Junio</v>
          </cell>
          <cell r="D88">
            <v>0.12</v>
          </cell>
          <cell r="E88">
            <v>0.1178</v>
          </cell>
          <cell r="F88">
            <v>0.11581000000000001</v>
          </cell>
          <cell r="G88">
            <v>0.11202000000000001</v>
          </cell>
          <cell r="H88">
            <v>0.23930000000000001</v>
          </cell>
        </row>
        <row r="89">
          <cell r="C89" t="str">
            <v>Julio</v>
          </cell>
          <cell r="D89">
            <v>0.122</v>
          </cell>
          <cell r="E89">
            <v>0.11990000000000001</v>
          </cell>
          <cell r="F89">
            <v>0.11798947368421055</v>
          </cell>
          <cell r="G89">
            <v>0.12293684210526315</v>
          </cell>
          <cell r="H89">
            <v>0.253</v>
          </cell>
        </row>
        <row r="90">
          <cell r="C90" t="str">
            <v>Agosto</v>
          </cell>
          <cell r="D90">
            <v>0.12479999999999999</v>
          </cell>
          <cell r="E90">
            <v>0.1249</v>
          </cell>
          <cell r="F90">
            <v>0.11977142857142861</v>
          </cell>
          <cell r="G90">
            <v>0.13438190476190476</v>
          </cell>
          <cell r="H90">
            <v>0.26750000000000002</v>
          </cell>
        </row>
        <row r="91">
          <cell r="C91" t="str">
            <v>Septiembre</v>
          </cell>
          <cell r="D91">
            <v>0.12939999999999999</v>
          </cell>
          <cell r="E91">
            <v>0.12820000000000001</v>
          </cell>
          <cell r="F91">
            <v>0.12710952380952381</v>
          </cell>
          <cell r="G91">
            <v>0.12571904761904765</v>
          </cell>
          <cell r="H91">
            <v>0.28939999999999999</v>
          </cell>
        </row>
        <row r="93">
          <cell r="B93" t="str">
            <v>Fecha</v>
          </cell>
          <cell r="C93" t="str">
            <v>Semana</v>
          </cell>
        </row>
        <row r="95">
          <cell r="B95">
            <v>41791</v>
          </cell>
          <cell r="C95">
            <v>24</v>
          </cell>
          <cell r="D95">
            <v>0.31390000000000001</v>
          </cell>
          <cell r="E95">
            <v>0.31309999999999999</v>
          </cell>
          <cell r="F95">
            <v>0.30470000000000003</v>
          </cell>
          <cell r="G95">
            <v>0.36780000000000002</v>
          </cell>
          <cell r="H95">
            <v>0.43769999999999998</v>
          </cell>
        </row>
        <row r="96">
          <cell r="B96">
            <v>7823</v>
          </cell>
          <cell r="C96">
            <v>25</v>
          </cell>
          <cell r="D96">
            <v>0.32</v>
          </cell>
          <cell r="E96">
            <v>0.31759999999999999</v>
          </cell>
          <cell r="F96">
            <v>0.30759999999999998</v>
          </cell>
          <cell r="G96">
            <v>0.3226</v>
          </cell>
          <cell r="H96">
            <v>0.43330000000000002</v>
          </cell>
        </row>
        <row r="97">
          <cell r="B97">
            <v>10380</v>
          </cell>
          <cell r="C97">
            <v>26</v>
          </cell>
          <cell r="D97">
            <v>0.32350000000000001</v>
          </cell>
          <cell r="E97">
            <v>0.31869999999999998</v>
          </cell>
          <cell r="F97">
            <v>0.31380000000000002</v>
          </cell>
          <cell r="G97">
            <v>0.34420000000000001</v>
          </cell>
          <cell r="H97">
            <v>0.42949999999999999</v>
          </cell>
        </row>
        <row r="98">
          <cell r="B98">
            <v>38534</v>
          </cell>
          <cell r="C98">
            <v>27</v>
          </cell>
          <cell r="D98">
            <v>0.3271</v>
          </cell>
          <cell r="E98">
            <v>0.31740000000000002</v>
          </cell>
          <cell r="F98">
            <v>0.31380000000000002</v>
          </cell>
          <cell r="G98">
            <v>0.33489999999999998</v>
          </cell>
          <cell r="H98">
            <v>0.42859999999999998</v>
          </cell>
        </row>
        <row r="99">
          <cell r="B99">
            <v>41091</v>
          </cell>
          <cell r="C99">
            <v>28</v>
          </cell>
          <cell r="D99">
            <v>0.32390000000000002</v>
          </cell>
          <cell r="E99">
            <v>0.31900000000000001</v>
          </cell>
          <cell r="F99">
            <v>0.30940000000000001</v>
          </cell>
          <cell r="G99">
            <v>0.33169999999999999</v>
          </cell>
          <cell r="H99">
            <v>0.43230000000000002</v>
          </cell>
        </row>
        <row r="100">
          <cell r="B100">
            <v>43647</v>
          </cell>
          <cell r="C100">
            <v>29</v>
          </cell>
          <cell r="D100">
            <v>0.32479999999999998</v>
          </cell>
          <cell r="E100">
            <v>0.31869999999999998</v>
          </cell>
          <cell r="F100">
            <v>0.31130000000000002</v>
          </cell>
          <cell r="G100">
            <v>0.27179999999999999</v>
          </cell>
          <cell r="H100">
            <v>0.4289</v>
          </cell>
        </row>
        <row r="101">
          <cell r="B101">
            <v>9679</v>
          </cell>
          <cell r="C101">
            <v>30</v>
          </cell>
          <cell r="D101">
            <v>0.32500000000000001</v>
          </cell>
          <cell r="E101">
            <v>0.3175</v>
          </cell>
          <cell r="F101">
            <v>0.30649999999999999</v>
          </cell>
          <cell r="G101">
            <v>0.25559999999999999</v>
          </cell>
          <cell r="H101">
            <v>0.41899999999999998</v>
          </cell>
        </row>
        <row r="102">
          <cell r="B102">
            <v>37469</v>
          </cell>
          <cell r="C102">
            <v>31</v>
          </cell>
          <cell r="D102">
            <v>0.32190000000000002</v>
          </cell>
          <cell r="E102">
            <v>0.31780000000000003</v>
          </cell>
          <cell r="F102">
            <v>0.31859999999999999</v>
          </cell>
          <cell r="G102">
            <v>0.25219999999999998</v>
          </cell>
          <cell r="H102">
            <v>0.41810000000000003</v>
          </cell>
        </row>
        <row r="103">
          <cell r="B103">
            <v>40026</v>
          </cell>
          <cell r="C103">
            <v>32</v>
          </cell>
          <cell r="D103">
            <v>0.31740000000000002</v>
          </cell>
          <cell r="E103">
            <v>0.31059999999999999</v>
          </cell>
          <cell r="F103">
            <v>0.30769999999999997</v>
          </cell>
          <cell r="G103">
            <v>0.25569999999999998</v>
          </cell>
          <cell r="H103">
            <v>0.41689999999999999</v>
          </cell>
        </row>
        <row r="104">
          <cell r="B104">
            <v>42583</v>
          </cell>
          <cell r="C104">
            <v>33</v>
          </cell>
          <cell r="D104">
            <v>0.308</v>
          </cell>
          <cell r="E104">
            <v>0.30330000000000001</v>
          </cell>
          <cell r="F104">
            <v>0.30020000000000002</v>
          </cell>
          <cell r="G104">
            <v>0.25419999999999998</v>
          </cell>
          <cell r="H104">
            <v>0.41239999999999999</v>
          </cell>
        </row>
        <row r="105">
          <cell r="B105">
            <v>8614</v>
          </cell>
          <cell r="C105">
            <v>34</v>
          </cell>
          <cell r="D105">
            <v>0.2959</v>
          </cell>
          <cell r="E105">
            <v>0.29349999999999998</v>
          </cell>
          <cell r="F105">
            <v>0.28989999999999999</v>
          </cell>
          <cell r="G105">
            <v>0.27079999999999999</v>
          </cell>
          <cell r="H105">
            <v>0.41239999999999999</v>
          </cell>
        </row>
        <row r="106">
          <cell r="B106">
            <v>11171</v>
          </cell>
          <cell r="C106">
            <v>35</v>
          </cell>
          <cell r="D106">
            <v>0.29409999999999997</v>
          </cell>
          <cell r="E106">
            <v>0.29199999999999998</v>
          </cell>
          <cell r="F106">
            <v>0.28939999999999999</v>
          </cell>
          <cell r="G106">
            <v>0.25890000000000002</v>
          </cell>
          <cell r="H106">
            <v>0.41089999999999999</v>
          </cell>
        </row>
        <row r="107">
          <cell r="B107">
            <v>38961</v>
          </cell>
          <cell r="C107">
            <v>36</v>
          </cell>
          <cell r="D107">
            <v>0.2898</v>
          </cell>
          <cell r="E107">
            <v>0.28439999999999999</v>
          </cell>
          <cell r="F107">
            <v>0.28270000000000001</v>
          </cell>
          <cell r="G107">
            <v>0.25219999999999998</v>
          </cell>
          <cell r="H107">
            <v>0.40720000000000001</v>
          </cell>
        </row>
        <row r="108">
          <cell r="B108">
            <v>41518</v>
          </cell>
          <cell r="C108">
            <v>37</v>
          </cell>
          <cell r="D108">
            <v>0.28299999999999997</v>
          </cell>
          <cell r="E108">
            <v>0.28139999999999998</v>
          </cell>
          <cell r="F108">
            <v>0.2848</v>
          </cell>
          <cell r="G108">
            <v>0.2452</v>
          </cell>
          <cell r="H108">
            <v>0.40839999999999999</v>
          </cell>
        </row>
        <row r="109">
          <cell r="B109">
            <v>7550</v>
          </cell>
          <cell r="C109">
            <v>38</v>
          </cell>
          <cell r="D109">
            <v>0.28360000000000002</v>
          </cell>
          <cell r="E109">
            <v>0.27929999999999999</v>
          </cell>
          <cell r="F109">
            <v>0.2797</v>
          </cell>
          <cell r="G109">
            <v>0.24590000000000001</v>
          </cell>
          <cell r="H109">
            <v>0.39960000000000001</v>
          </cell>
        </row>
        <row r="110">
          <cell r="B110">
            <v>10106</v>
          </cell>
          <cell r="C110">
            <v>39</v>
          </cell>
          <cell r="D110">
            <v>0.2802</v>
          </cell>
          <cell r="E110">
            <v>0.27800000000000002</v>
          </cell>
          <cell r="F110">
            <v>0.27700000000000002</v>
          </cell>
          <cell r="G110">
            <v>0.25715999999999994</v>
          </cell>
          <cell r="H110">
            <v>0.39190000000000003</v>
          </cell>
        </row>
        <row r="111">
          <cell r="B111">
            <v>38261</v>
          </cell>
          <cell r="C111">
            <v>40</v>
          </cell>
          <cell r="D111">
            <v>0.2863</v>
          </cell>
          <cell r="E111">
            <v>0.28120000000000001</v>
          </cell>
          <cell r="F111">
            <v>0.28271999999999997</v>
          </cell>
          <cell r="G111">
            <v>0.26347999999999999</v>
          </cell>
          <cell r="H111">
            <v>0.39760000000000001</v>
          </cell>
        </row>
        <row r="112">
          <cell r="B112">
            <v>40817</v>
          </cell>
          <cell r="C112">
            <v>41</v>
          </cell>
          <cell r="D112">
            <v>0.28960000000000002</v>
          </cell>
          <cell r="E112">
            <v>0.28100000000000003</v>
          </cell>
          <cell r="F112">
            <v>0.28104000000000001</v>
          </cell>
          <cell r="G112">
            <v>0.30908000000000002</v>
          </cell>
          <cell r="H112">
            <v>0.39500000000000002</v>
          </cell>
        </row>
        <row r="113">
          <cell r="B113">
            <v>43374</v>
          </cell>
          <cell r="C113">
            <v>42</v>
          </cell>
          <cell r="D113">
            <v>0.28789999999999999</v>
          </cell>
          <cell r="E113">
            <v>0.28029999999999999</v>
          </cell>
          <cell r="F113">
            <v>0.27925</v>
          </cell>
          <cell r="G113">
            <v>0.249</v>
          </cell>
          <cell r="H113">
            <v>0.39300000000000002</v>
          </cell>
        </row>
        <row r="114">
          <cell r="B114">
            <v>9406</v>
          </cell>
          <cell r="C114">
            <v>43</v>
          </cell>
          <cell r="D114">
            <v>0.28570000000000001</v>
          </cell>
          <cell r="E114">
            <v>0.28210000000000002</v>
          </cell>
          <cell r="F114">
            <v>0.28176000000000001</v>
          </cell>
          <cell r="G114">
            <v>0.25368000000000002</v>
          </cell>
          <cell r="H114">
            <v>0.39129999999999998</v>
          </cell>
        </row>
        <row r="115">
          <cell r="B115">
            <v>37196</v>
          </cell>
          <cell r="C115">
            <v>44</v>
          </cell>
          <cell r="D115">
            <v>0.28610000000000002</v>
          </cell>
          <cell r="E115">
            <v>0.28139999999999998</v>
          </cell>
          <cell r="F115">
            <v>0.27958000000000005</v>
          </cell>
          <cell r="G115">
            <v>0.25548000000000004</v>
          </cell>
          <cell r="H115">
            <v>0.39479999999999998</v>
          </cell>
        </row>
        <row r="116">
          <cell r="B116">
            <v>39753</v>
          </cell>
          <cell r="C116">
            <v>45</v>
          </cell>
          <cell r="D116">
            <v>0.28549999999999998</v>
          </cell>
          <cell r="E116">
            <v>0.27889999999999998</v>
          </cell>
          <cell r="F116">
            <v>0.27902500000000002</v>
          </cell>
          <cell r="G116">
            <v>0.26167499999999999</v>
          </cell>
          <cell r="H116">
            <v>0.39219999999999999</v>
          </cell>
        </row>
        <row r="117">
          <cell r="B117">
            <v>42309</v>
          </cell>
          <cell r="C117">
            <v>46</v>
          </cell>
          <cell r="D117">
            <v>0.28560000000000002</v>
          </cell>
          <cell r="E117">
            <v>0.28149999999999997</v>
          </cell>
          <cell r="F117">
            <v>0.28047500000000003</v>
          </cell>
          <cell r="G117">
            <v>0.24937500000000001</v>
          </cell>
          <cell r="H117">
            <v>0.39069999999999999</v>
          </cell>
        </row>
        <row r="118">
          <cell r="B118">
            <v>8341</v>
          </cell>
          <cell r="C118">
            <v>47</v>
          </cell>
          <cell r="D118">
            <v>0.28460000000000002</v>
          </cell>
          <cell r="E118">
            <v>0.28089999999999998</v>
          </cell>
          <cell r="F118">
            <v>0.28148000000000001</v>
          </cell>
          <cell r="G118">
            <v>0.24906</v>
          </cell>
          <cell r="H118">
            <v>0.39240000000000003</v>
          </cell>
        </row>
        <row r="119">
          <cell r="B119">
            <v>10898</v>
          </cell>
          <cell r="C119">
            <v>48</v>
          </cell>
          <cell r="D119">
            <v>0.28599999999999998</v>
          </cell>
          <cell r="E119">
            <v>0.28110000000000002</v>
          </cell>
          <cell r="F119">
            <v>0.27886</v>
          </cell>
          <cell r="G119">
            <v>0.25860000000000005</v>
          </cell>
          <cell r="H119">
            <v>0.39179999999999998</v>
          </cell>
        </row>
        <row r="120">
          <cell r="B120">
            <v>39052</v>
          </cell>
          <cell r="C120">
            <v>49</v>
          </cell>
          <cell r="D120">
            <v>0.28349999999999997</v>
          </cell>
          <cell r="E120">
            <v>0.27960000000000002</v>
          </cell>
          <cell r="F120">
            <v>0.27977999999999997</v>
          </cell>
          <cell r="G120">
            <v>0.23938000000000001</v>
          </cell>
          <cell r="H120">
            <v>0.3866</v>
          </cell>
        </row>
        <row r="121">
          <cell r="B121">
            <v>41609</v>
          </cell>
          <cell r="C121">
            <v>50</v>
          </cell>
          <cell r="D121">
            <v>0.28170000000000001</v>
          </cell>
          <cell r="E121">
            <v>0.2797</v>
          </cell>
          <cell r="F121">
            <v>0.27593999999999996</v>
          </cell>
          <cell r="G121">
            <v>0.23354</v>
          </cell>
          <cell r="H121">
            <v>0.38690000000000002</v>
          </cell>
        </row>
        <row r="122">
          <cell r="B122">
            <v>7641</v>
          </cell>
          <cell r="C122">
            <v>51</v>
          </cell>
          <cell r="D122">
            <v>0.27989999999999998</v>
          </cell>
          <cell r="E122">
            <v>0.27450000000000002</v>
          </cell>
          <cell r="F122">
            <v>0.27344000000000002</v>
          </cell>
          <cell r="G122">
            <v>0.23365999999999998</v>
          </cell>
          <cell r="H122">
            <v>0.38400000000000001</v>
          </cell>
        </row>
        <row r="123">
          <cell r="B123">
            <v>10197</v>
          </cell>
          <cell r="C123">
            <v>52</v>
          </cell>
          <cell r="D123">
            <v>0.27879999999999999</v>
          </cell>
          <cell r="E123">
            <v>0.27360000000000001</v>
          </cell>
          <cell r="F123">
            <v>0.26973333333333338</v>
          </cell>
          <cell r="G123">
            <v>0.23356666666666667</v>
          </cell>
          <cell r="H123">
            <v>0.39150000000000001</v>
          </cell>
        </row>
        <row r="124">
          <cell r="B124">
            <v>35433</v>
          </cell>
          <cell r="C124">
            <v>1</v>
          </cell>
          <cell r="D124">
            <v>0.2752</v>
          </cell>
          <cell r="E124">
            <v>0.26900000000000002</v>
          </cell>
          <cell r="F124">
            <v>0.26929999999999998</v>
          </cell>
          <cell r="G124">
            <v>0.22793333333333332</v>
          </cell>
          <cell r="H124">
            <v>0.3886</v>
          </cell>
        </row>
        <row r="125">
          <cell r="B125">
            <v>35440</v>
          </cell>
          <cell r="C125">
            <v>2</v>
          </cell>
          <cell r="D125">
            <v>0.2722</v>
          </cell>
          <cell r="E125">
            <v>0.26919999999999999</v>
          </cell>
          <cell r="F125">
            <v>0.26910000000000001</v>
          </cell>
          <cell r="G125">
            <v>0.2102</v>
          </cell>
          <cell r="H125">
            <v>0.375</v>
          </cell>
        </row>
        <row r="126">
          <cell r="B126">
            <v>35447</v>
          </cell>
          <cell r="C126">
            <v>3</v>
          </cell>
          <cell r="D126">
            <v>0.26919999999999999</v>
          </cell>
          <cell r="E126">
            <v>0.2626</v>
          </cell>
          <cell r="F126">
            <v>0.26250000000000001</v>
          </cell>
          <cell r="G126">
            <v>0.22264</v>
          </cell>
          <cell r="H126">
            <v>0.379</v>
          </cell>
        </row>
        <row r="127">
          <cell r="B127">
            <v>35454</v>
          </cell>
          <cell r="C127">
            <v>4</v>
          </cell>
          <cell r="D127">
            <v>0.26129999999999998</v>
          </cell>
          <cell r="E127">
            <v>0.26050000000000001</v>
          </cell>
          <cell r="F127">
            <v>0.26244000000000001</v>
          </cell>
          <cell r="G127">
            <v>0.23196</v>
          </cell>
          <cell r="H127">
            <v>0.36919999999999997</v>
          </cell>
        </row>
        <row r="128">
          <cell r="B128">
            <v>35461</v>
          </cell>
          <cell r="C128">
            <v>5</v>
          </cell>
          <cell r="D128">
            <v>0.25779999999999997</v>
          </cell>
          <cell r="E128">
            <v>0.25480000000000003</v>
          </cell>
          <cell r="F128">
            <v>0.25391999999999998</v>
          </cell>
          <cell r="G128">
            <v>0.23359999999999997</v>
          </cell>
          <cell r="H128">
            <v>0.36899999999999999</v>
          </cell>
        </row>
        <row r="129">
          <cell r="B129">
            <v>35468</v>
          </cell>
          <cell r="C129">
            <v>6</v>
          </cell>
          <cell r="D129">
            <v>0.25530000000000003</v>
          </cell>
          <cell r="E129">
            <v>0.25259999999999999</v>
          </cell>
          <cell r="F129">
            <v>0.25386000000000009</v>
          </cell>
          <cell r="G129">
            <v>0.23791999999999999</v>
          </cell>
          <cell r="H129">
            <v>0.36570000000000003</v>
          </cell>
        </row>
        <row r="130">
          <cell r="B130">
            <v>35475</v>
          </cell>
          <cell r="C130">
            <v>7</v>
          </cell>
          <cell r="D130">
            <v>0.25419999999999998</v>
          </cell>
          <cell r="E130">
            <v>0.25219999999999998</v>
          </cell>
          <cell r="F130">
            <v>0.25336000000000003</v>
          </cell>
          <cell r="G130">
            <v>0.23796</v>
          </cell>
          <cell r="H130">
            <v>0.36349999999999999</v>
          </cell>
        </row>
        <row r="131">
          <cell r="B131">
            <v>35482</v>
          </cell>
          <cell r="C131">
            <v>8</v>
          </cell>
          <cell r="D131">
            <v>0.2525</v>
          </cell>
          <cell r="E131">
            <v>0.24940000000000001</v>
          </cell>
          <cell r="F131">
            <v>0.25064000000000008</v>
          </cell>
          <cell r="G131">
            <v>0.25793999999999995</v>
          </cell>
          <cell r="H131">
            <v>0.36309999999999998</v>
          </cell>
        </row>
        <row r="132">
          <cell r="B132">
            <v>35489</v>
          </cell>
          <cell r="C132">
            <v>9</v>
          </cell>
          <cell r="D132">
            <v>0.25480000000000003</v>
          </cell>
          <cell r="E132">
            <v>0.25290000000000001</v>
          </cell>
          <cell r="F132">
            <v>0.25292000000000003</v>
          </cell>
          <cell r="G132">
            <v>0.28898000000000001</v>
          </cell>
          <cell r="H132">
            <v>0.3659</v>
          </cell>
        </row>
        <row r="133">
          <cell r="B133">
            <v>35496</v>
          </cell>
          <cell r="C133">
            <v>10</v>
          </cell>
          <cell r="D133">
            <v>0.25659999999999999</v>
          </cell>
          <cell r="E133">
            <v>0.25230000000000002</v>
          </cell>
          <cell r="F133">
            <v>0.254</v>
          </cell>
          <cell r="G133">
            <v>0.29721999999999998</v>
          </cell>
          <cell r="H133">
            <v>0.36430000000000001</v>
          </cell>
        </row>
        <row r="134">
          <cell r="B134">
            <v>35503</v>
          </cell>
          <cell r="C134">
            <v>11</v>
          </cell>
          <cell r="D134">
            <v>0.25530000000000003</v>
          </cell>
          <cell r="E134">
            <v>0.252</v>
          </cell>
          <cell r="F134">
            <v>0.25244</v>
          </cell>
          <cell r="G134">
            <v>0.24304000000000001</v>
          </cell>
          <cell r="H134">
            <v>0.36159999999999998</v>
          </cell>
        </row>
        <row r="135">
          <cell r="B135">
            <v>35510</v>
          </cell>
          <cell r="C135">
            <v>12</v>
          </cell>
          <cell r="D135">
            <v>0.25440000000000002</v>
          </cell>
          <cell r="E135">
            <v>0.251</v>
          </cell>
          <cell r="F135">
            <v>0.25120000000000003</v>
          </cell>
          <cell r="G135">
            <v>0.23305999999999999</v>
          </cell>
          <cell r="H135">
            <v>0.35310000000000002</v>
          </cell>
        </row>
        <row r="136">
          <cell r="B136">
            <v>35517</v>
          </cell>
          <cell r="C136">
            <v>13</v>
          </cell>
          <cell r="D136">
            <v>0.251</v>
          </cell>
          <cell r="E136">
            <v>0.249</v>
          </cell>
          <cell r="F136">
            <v>0.25004999999999999</v>
          </cell>
          <cell r="G136">
            <v>0.28070000000000001</v>
          </cell>
          <cell r="H136">
            <v>0.3664</v>
          </cell>
        </row>
        <row r="137">
          <cell r="B137">
            <v>35524</v>
          </cell>
          <cell r="C137">
            <v>14</v>
          </cell>
          <cell r="D137">
            <v>0.25209999999999999</v>
          </cell>
          <cell r="E137">
            <v>0.25069999999999998</v>
          </cell>
          <cell r="F137">
            <v>0.24959999999999999</v>
          </cell>
          <cell r="G137">
            <v>0.23904000000000006</v>
          </cell>
          <cell r="H137">
            <v>0.35049999999999998</v>
          </cell>
        </row>
        <row r="138">
          <cell r="B138">
            <v>35531</v>
          </cell>
          <cell r="C138">
            <v>15</v>
          </cell>
          <cell r="D138">
            <v>0.24940000000000001</v>
          </cell>
          <cell r="E138">
            <v>0.24679999999999999</v>
          </cell>
          <cell r="F138">
            <v>0.24764</v>
          </cell>
          <cell r="G138">
            <v>0.22162000000000001</v>
          </cell>
          <cell r="H138">
            <v>0.35299999999999998</v>
          </cell>
        </row>
        <row r="139">
          <cell r="B139">
            <v>35538</v>
          </cell>
          <cell r="C139">
            <v>16</v>
          </cell>
          <cell r="D139">
            <v>0.24679999999999999</v>
          </cell>
          <cell r="E139">
            <v>0.24490000000000001</v>
          </cell>
          <cell r="F139">
            <v>0.24564000000000002</v>
          </cell>
          <cell r="G139">
            <v>0.22058</v>
          </cell>
          <cell r="H139">
            <v>0.34760000000000002</v>
          </cell>
        </row>
        <row r="140">
          <cell r="B140">
            <v>35545</v>
          </cell>
          <cell r="C140">
            <v>17</v>
          </cell>
          <cell r="D140">
            <v>0.24510000000000001</v>
          </cell>
          <cell r="E140">
            <v>0.24340000000000001</v>
          </cell>
          <cell r="F140">
            <v>0.24390000000000001</v>
          </cell>
          <cell r="G140">
            <v>0.22124000000000002</v>
          </cell>
          <cell r="H140">
            <v>0.3453</v>
          </cell>
        </row>
        <row r="141">
          <cell r="B141">
            <v>35552</v>
          </cell>
          <cell r="C141">
            <v>18</v>
          </cell>
          <cell r="D141">
            <v>0.24329999999999999</v>
          </cell>
          <cell r="E141">
            <v>0.2414</v>
          </cell>
          <cell r="F141">
            <v>0.24342499999999997</v>
          </cell>
          <cell r="G141">
            <v>0.22142500000000004</v>
          </cell>
          <cell r="H141">
            <v>0.34229999999999999</v>
          </cell>
        </row>
        <row r="142">
          <cell r="B142">
            <v>35559</v>
          </cell>
          <cell r="C142">
            <v>19</v>
          </cell>
          <cell r="D142">
            <v>0.24030000000000001</v>
          </cell>
          <cell r="E142">
            <v>0.23849999999999999</v>
          </cell>
          <cell r="F142">
            <v>0.23866000000000001</v>
          </cell>
          <cell r="G142">
            <v>0.2293</v>
          </cell>
          <cell r="H142">
            <v>0.34029999999999999</v>
          </cell>
        </row>
        <row r="143">
          <cell r="B143">
            <v>35566</v>
          </cell>
          <cell r="C143">
            <v>20</v>
          </cell>
          <cell r="D143">
            <v>0.23599999999999999</v>
          </cell>
          <cell r="E143">
            <v>0.2346</v>
          </cell>
          <cell r="F143">
            <v>0.232575</v>
          </cell>
          <cell r="G143">
            <v>0.21854999999999997</v>
          </cell>
          <cell r="H143">
            <v>0.35110000000000002</v>
          </cell>
        </row>
        <row r="144">
          <cell r="B144">
            <v>35573</v>
          </cell>
          <cell r="C144">
            <v>21</v>
          </cell>
          <cell r="D144">
            <v>0.23449999999999999</v>
          </cell>
          <cell r="E144">
            <v>0.23269999999999999</v>
          </cell>
          <cell r="F144">
            <v>0.23236000000000004</v>
          </cell>
          <cell r="G144">
            <v>0.219</v>
          </cell>
          <cell r="H144">
            <v>0.34670000000000001</v>
          </cell>
        </row>
        <row r="145">
          <cell r="B145">
            <v>35580</v>
          </cell>
          <cell r="C145">
            <v>22</v>
          </cell>
          <cell r="D145">
            <v>0.23280000000000001</v>
          </cell>
          <cell r="E145">
            <v>0.23019999999999999</v>
          </cell>
          <cell r="F145">
            <v>0.23115999999999998</v>
          </cell>
          <cell r="G145">
            <v>0.22654000000000002</v>
          </cell>
          <cell r="H145">
            <v>0.3422</v>
          </cell>
        </row>
        <row r="146">
          <cell r="B146">
            <v>35587</v>
          </cell>
          <cell r="C146">
            <v>23</v>
          </cell>
          <cell r="D146">
            <v>0.23269999999999999</v>
          </cell>
          <cell r="E146">
            <v>0.2293</v>
          </cell>
          <cell r="F146">
            <v>0.23039999999999999</v>
          </cell>
          <cell r="G146">
            <v>0.229625</v>
          </cell>
          <cell r="H146">
            <v>0.34200000000000003</v>
          </cell>
        </row>
        <row r="147">
          <cell r="B147">
            <v>35594</v>
          </cell>
          <cell r="C147">
            <v>24</v>
          </cell>
          <cell r="D147">
            <v>0.2331</v>
          </cell>
          <cell r="E147">
            <v>0.22919999999999999</v>
          </cell>
          <cell r="F147">
            <v>0.23397500000000002</v>
          </cell>
          <cell r="G147">
            <v>0.22747499999999998</v>
          </cell>
          <cell r="H147">
            <v>0.3453</v>
          </cell>
        </row>
        <row r="148">
          <cell r="B148">
            <v>35601</v>
          </cell>
          <cell r="C148">
            <v>25</v>
          </cell>
          <cell r="D148">
            <v>0.23100000000000001</v>
          </cell>
          <cell r="E148">
            <v>0.2281</v>
          </cell>
          <cell r="F148">
            <v>0.22991999999999999</v>
          </cell>
          <cell r="G148">
            <v>0.23069999999999999</v>
          </cell>
          <cell r="H148">
            <v>0.33610000000000001</v>
          </cell>
        </row>
        <row r="149">
          <cell r="B149">
            <v>35608</v>
          </cell>
          <cell r="C149">
            <v>26</v>
          </cell>
          <cell r="D149">
            <v>0.2321</v>
          </cell>
          <cell r="E149">
            <v>0.2281</v>
          </cell>
          <cell r="F149">
            <v>0.22955999999999999</v>
          </cell>
          <cell r="G149">
            <v>0.23563999999999999</v>
          </cell>
          <cell r="H149">
            <v>0.32840000000000003</v>
          </cell>
        </row>
        <row r="150">
          <cell r="B150">
            <v>35615</v>
          </cell>
          <cell r="C150">
            <v>27</v>
          </cell>
          <cell r="D150">
            <v>0.23300000000000001</v>
          </cell>
          <cell r="E150">
            <v>0.22869999999999999</v>
          </cell>
          <cell r="F150">
            <v>0.23347499999999999</v>
          </cell>
          <cell r="G150">
            <v>0.235175</v>
          </cell>
          <cell r="H150">
            <v>0.3372</v>
          </cell>
        </row>
        <row r="151">
          <cell r="B151">
            <v>35622</v>
          </cell>
          <cell r="C151">
            <v>28</v>
          </cell>
          <cell r="D151">
            <v>0.2336</v>
          </cell>
          <cell r="E151">
            <v>0.22919999999999999</v>
          </cell>
          <cell r="F151">
            <v>0.23111999999999999</v>
          </cell>
          <cell r="G151">
            <v>0.22721999999999998</v>
          </cell>
          <cell r="H151">
            <v>0.3387</v>
          </cell>
        </row>
        <row r="152">
          <cell r="B152">
            <v>35629</v>
          </cell>
          <cell r="C152">
            <v>29</v>
          </cell>
          <cell r="D152">
            <v>0.2321</v>
          </cell>
          <cell r="E152">
            <v>0.22819999999999999</v>
          </cell>
          <cell r="F152">
            <v>0.22926000000000002</v>
          </cell>
          <cell r="G152">
            <v>0.22178</v>
          </cell>
          <cell r="H152">
            <v>0.33700000000000002</v>
          </cell>
        </row>
        <row r="153">
          <cell r="B153">
            <v>35636</v>
          </cell>
          <cell r="C153">
            <v>30</v>
          </cell>
          <cell r="D153">
            <v>0.23080000000000001</v>
          </cell>
          <cell r="E153">
            <v>0.2261</v>
          </cell>
          <cell r="F153">
            <v>0.22788</v>
          </cell>
          <cell r="G153">
            <v>0.22456000000000001</v>
          </cell>
          <cell r="H153">
            <v>0.33800000000000002</v>
          </cell>
        </row>
        <row r="154">
          <cell r="B154">
            <v>35643</v>
          </cell>
          <cell r="C154">
            <v>31</v>
          </cell>
          <cell r="D154">
            <v>0.2296</v>
          </cell>
          <cell r="E154">
            <v>0.22489999999999999</v>
          </cell>
          <cell r="F154">
            <v>0.22593999999999997</v>
          </cell>
          <cell r="G154">
            <v>0.22302</v>
          </cell>
          <cell r="H154">
            <v>0.33660000000000001</v>
          </cell>
        </row>
        <row r="155">
          <cell r="B155">
            <v>35650</v>
          </cell>
          <cell r="C155">
            <v>32</v>
          </cell>
          <cell r="D155">
            <v>0.22969999999999999</v>
          </cell>
          <cell r="E155">
            <v>0.22639999999999999</v>
          </cell>
          <cell r="F155">
            <v>0.22860000000000003</v>
          </cell>
          <cell r="G155">
            <v>0.22149999999999997</v>
          </cell>
          <cell r="H155">
            <v>0.33400000000000002</v>
          </cell>
        </row>
        <row r="156">
          <cell r="B156">
            <v>35657</v>
          </cell>
          <cell r="C156">
            <v>33</v>
          </cell>
          <cell r="D156">
            <v>0.22889999999999999</v>
          </cell>
          <cell r="E156">
            <v>0.22409999999999999</v>
          </cell>
          <cell r="F156">
            <v>0.22553999999999999</v>
          </cell>
          <cell r="G156">
            <v>0.23166000000000003</v>
          </cell>
          <cell r="H156">
            <v>0.33160000000000001</v>
          </cell>
        </row>
        <row r="157">
          <cell r="B157">
            <v>35664</v>
          </cell>
          <cell r="C157">
            <v>34</v>
          </cell>
          <cell r="D157">
            <v>0.2301</v>
          </cell>
          <cell r="E157">
            <v>0.22739999999999999</v>
          </cell>
          <cell r="F157">
            <v>0.22689999999999999</v>
          </cell>
          <cell r="G157">
            <v>0.26624999999999999</v>
          </cell>
          <cell r="H157">
            <v>0.33110000000000001</v>
          </cell>
        </row>
        <row r="158">
          <cell r="B158">
            <v>35671</v>
          </cell>
          <cell r="C158">
            <v>35</v>
          </cell>
          <cell r="D158">
            <v>0.23069999999999999</v>
          </cell>
          <cell r="E158">
            <v>0.2268</v>
          </cell>
          <cell r="F158">
            <v>0.22620000000000001</v>
          </cell>
          <cell r="G158">
            <v>0.24560000000000001</v>
          </cell>
          <cell r="H158">
            <v>0.3322</v>
          </cell>
        </row>
        <row r="159">
          <cell r="B159">
            <v>35678</v>
          </cell>
          <cell r="C159">
            <v>36</v>
          </cell>
          <cell r="D159">
            <v>0.22939999999999999</v>
          </cell>
          <cell r="E159">
            <v>0.22770000000000001</v>
          </cell>
          <cell r="F159">
            <v>0.22839999999999999</v>
          </cell>
          <cell r="G159">
            <v>0.22059999999999999</v>
          </cell>
          <cell r="H159">
            <v>0.3226</v>
          </cell>
        </row>
        <row r="160">
          <cell r="B160">
            <v>35685</v>
          </cell>
          <cell r="C160">
            <v>37</v>
          </cell>
          <cell r="D160">
            <v>0.22839999999999999</v>
          </cell>
          <cell r="E160">
            <v>0.22639999999999999</v>
          </cell>
          <cell r="F160">
            <v>0.22670000000000001</v>
          </cell>
          <cell r="G160">
            <v>0.21809999999999999</v>
          </cell>
          <cell r="H160">
            <v>0.33550000000000002</v>
          </cell>
        </row>
        <row r="161">
          <cell r="B161">
            <v>35692</v>
          </cell>
          <cell r="C161">
            <v>38</v>
          </cell>
          <cell r="D161">
            <v>0.2283</v>
          </cell>
          <cell r="E161">
            <v>0.2271</v>
          </cell>
          <cell r="F161">
            <v>0.2271</v>
          </cell>
          <cell r="G161">
            <v>0.2356</v>
          </cell>
          <cell r="H161">
            <v>0.32229999999999998</v>
          </cell>
        </row>
        <row r="162">
          <cell r="B162">
            <v>35699</v>
          </cell>
          <cell r="C162">
            <v>39</v>
          </cell>
          <cell r="D162">
            <v>0.22869999999999999</v>
          </cell>
          <cell r="E162">
            <v>0.22819999999999999</v>
          </cell>
          <cell r="F162">
            <v>0.22800000000000001</v>
          </cell>
          <cell r="G162">
            <v>0.2298</v>
          </cell>
          <cell r="H162">
            <v>0.32829999999999998</v>
          </cell>
        </row>
        <row r="163">
          <cell r="B163">
            <v>35706</v>
          </cell>
          <cell r="C163">
            <v>40</v>
          </cell>
          <cell r="D163">
            <v>0.22869999999999999</v>
          </cell>
          <cell r="E163">
            <v>0.22520000000000001</v>
          </cell>
          <cell r="F163">
            <v>0.22509999999999999</v>
          </cell>
          <cell r="G163">
            <v>0.2215</v>
          </cell>
          <cell r="H163">
            <v>0.318</v>
          </cell>
        </row>
        <row r="164">
          <cell r="B164">
            <v>35713</v>
          </cell>
          <cell r="C164">
            <v>41</v>
          </cell>
          <cell r="D164">
            <v>0.22900000000000001</v>
          </cell>
          <cell r="E164">
            <v>0.22639999999999999</v>
          </cell>
          <cell r="F164">
            <v>0.22700000000000001</v>
          </cell>
          <cell r="G164">
            <v>0.21729999999999999</v>
          </cell>
          <cell r="H164">
            <v>0.32919999999999999</v>
          </cell>
        </row>
        <row r="165">
          <cell r="B165">
            <v>35720</v>
          </cell>
          <cell r="C165">
            <v>42</v>
          </cell>
          <cell r="D165">
            <v>0.22950000000000001</v>
          </cell>
          <cell r="E165">
            <v>0.2263</v>
          </cell>
          <cell r="F165">
            <v>0.22650000000000001</v>
          </cell>
          <cell r="G165">
            <v>0.23200000000000001</v>
          </cell>
          <cell r="H165">
            <v>0.32069999999999999</v>
          </cell>
        </row>
        <row r="166">
          <cell r="B166">
            <v>35727</v>
          </cell>
          <cell r="C166">
            <v>43</v>
          </cell>
          <cell r="D166">
            <v>0.23350000000000001</v>
          </cell>
          <cell r="E166">
            <v>0.22739999999999999</v>
          </cell>
          <cell r="F166">
            <v>0.2258</v>
          </cell>
          <cell r="G166">
            <v>0.2452</v>
          </cell>
          <cell r="H166">
            <v>0.32329999999999998</v>
          </cell>
        </row>
        <row r="167">
          <cell r="B167">
            <v>35734</v>
          </cell>
          <cell r="C167">
            <v>44</v>
          </cell>
          <cell r="D167">
            <v>0.2354</v>
          </cell>
          <cell r="E167">
            <v>0.2218</v>
          </cell>
          <cell r="F167">
            <v>0.2278</v>
          </cell>
          <cell r="G167">
            <v>0.28639999999999999</v>
          </cell>
          <cell r="H167">
            <v>0.32779999999999998</v>
          </cell>
        </row>
        <row r="168">
          <cell r="B168">
            <v>35741</v>
          </cell>
          <cell r="C168">
            <v>45</v>
          </cell>
          <cell r="D168">
            <v>0.2402</v>
          </cell>
          <cell r="E168">
            <v>0.23250000000000001</v>
          </cell>
          <cell r="F168">
            <v>0.28310000000000002</v>
          </cell>
          <cell r="G168">
            <v>0.2465</v>
          </cell>
          <cell r="H168">
            <v>0.32779999999999998</v>
          </cell>
        </row>
        <row r="169">
          <cell r="B169">
            <v>35748</v>
          </cell>
          <cell r="C169">
            <v>46</v>
          </cell>
          <cell r="D169">
            <v>0.23930000000000001</v>
          </cell>
          <cell r="E169">
            <v>0.23230000000000001</v>
          </cell>
          <cell r="F169">
            <v>0.23180000000000001</v>
          </cell>
          <cell r="G169">
            <v>0.22700000000000001</v>
          </cell>
          <cell r="H169">
            <v>0.32119999999999999</v>
          </cell>
        </row>
        <row r="170">
          <cell r="B170">
            <v>35755</v>
          </cell>
          <cell r="C170">
            <v>47</v>
          </cell>
          <cell r="D170">
            <v>0.24010000000000001</v>
          </cell>
          <cell r="E170">
            <v>0.2339</v>
          </cell>
          <cell r="F170">
            <v>0.2344</v>
          </cell>
          <cell r="G170">
            <v>0.22170000000000001</v>
          </cell>
          <cell r="H170">
            <v>0.32340000000000002</v>
          </cell>
        </row>
        <row r="171">
          <cell r="B171">
            <v>35762</v>
          </cell>
          <cell r="C171">
            <v>48</v>
          </cell>
          <cell r="D171">
            <v>0.2409</v>
          </cell>
          <cell r="E171">
            <v>0.2364</v>
          </cell>
          <cell r="F171">
            <v>0.2364</v>
          </cell>
          <cell r="G171">
            <v>0.22359999999999999</v>
          </cell>
          <cell r="H171">
            <v>0.3226</v>
          </cell>
        </row>
        <row r="172">
          <cell r="B172">
            <v>35769</v>
          </cell>
          <cell r="C172">
            <v>49</v>
          </cell>
          <cell r="D172">
            <v>0.2412</v>
          </cell>
          <cell r="E172">
            <v>0.23630000000000001</v>
          </cell>
          <cell r="F172">
            <v>0.2351</v>
          </cell>
          <cell r="G172">
            <v>0.23080000000000001</v>
          </cell>
          <cell r="H172">
            <v>0.32600000000000001</v>
          </cell>
        </row>
        <row r="173">
          <cell r="B173">
            <v>35776</v>
          </cell>
          <cell r="C173">
            <v>50</v>
          </cell>
          <cell r="D173">
            <v>0.24460000000000001</v>
          </cell>
          <cell r="E173">
            <v>0.2402</v>
          </cell>
          <cell r="F173">
            <v>0.24010000000000001</v>
          </cell>
          <cell r="G173">
            <v>0.23219999999999999</v>
          </cell>
          <cell r="H173">
            <v>0.33210000000000001</v>
          </cell>
        </row>
        <row r="174">
          <cell r="B174">
            <v>35783</v>
          </cell>
          <cell r="C174">
            <v>51</v>
          </cell>
          <cell r="D174">
            <v>0.24390000000000001</v>
          </cell>
          <cell r="E174">
            <v>0.23960000000000001</v>
          </cell>
          <cell r="F174">
            <v>0.23849999999999999</v>
          </cell>
          <cell r="G174">
            <v>0.25080000000000002</v>
          </cell>
          <cell r="H174">
            <v>0.32550000000000001</v>
          </cell>
        </row>
        <row r="175">
          <cell r="B175">
            <v>35790</v>
          </cell>
          <cell r="C175">
            <v>52</v>
          </cell>
          <cell r="D175">
            <v>0.24279999999999999</v>
          </cell>
          <cell r="E175">
            <v>0.2379</v>
          </cell>
          <cell r="F175">
            <v>0.23730000000000001</v>
          </cell>
          <cell r="G175">
            <v>0.2898</v>
          </cell>
          <cell r="H175">
            <v>0.34320000000000001</v>
          </cell>
        </row>
        <row r="176">
          <cell r="B176">
            <v>35797</v>
          </cell>
          <cell r="C176">
            <v>0</v>
          </cell>
          <cell r="D176">
            <v>0.2432</v>
          </cell>
          <cell r="E176">
            <v>0.2414</v>
          </cell>
          <cell r="F176">
            <v>0.24249999999999999</v>
          </cell>
          <cell r="G176">
            <v>0.30280000000000001</v>
          </cell>
          <cell r="H176">
            <v>0.3503</v>
          </cell>
        </row>
        <row r="177">
          <cell r="B177">
            <v>35804</v>
          </cell>
          <cell r="C177">
            <v>1</v>
          </cell>
          <cell r="D177">
            <v>0.24349999999999999</v>
          </cell>
          <cell r="E177">
            <v>0.2394</v>
          </cell>
          <cell r="F177">
            <v>0.23930000000000001</v>
          </cell>
          <cell r="G177">
            <v>0.29649999999999999</v>
          </cell>
          <cell r="H177">
            <v>0.36649999999999999</v>
          </cell>
        </row>
        <row r="178">
          <cell r="B178">
            <v>35811</v>
          </cell>
          <cell r="C178">
            <v>2</v>
          </cell>
          <cell r="D178">
            <v>0.24729999999999999</v>
          </cell>
          <cell r="E178">
            <v>0.2429</v>
          </cell>
          <cell r="F178">
            <v>0.2422</v>
          </cell>
          <cell r="G178">
            <v>0.28649999999999998</v>
          </cell>
          <cell r="H178">
            <v>0.34839999999999999</v>
          </cell>
        </row>
        <row r="179">
          <cell r="B179">
            <v>35818</v>
          </cell>
          <cell r="C179">
            <v>3</v>
          </cell>
          <cell r="D179">
            <v>0.2457</v>
          </cell>
          <cell r="E179">
            <v>0.24049999999999999</v>
          </cell>
          <cell r="F179">
            <v>0.2404</v>
          </cell>
          <cell r="G179">
            <v>0.24540000000000001</v>
          </cell>
          <cell r="H179">
            <v>0.32950000000000002</v>
          </cell>
        </row>
        <row r="180">
          <cell r="B180">
            <v>35825</v>
          </cell>
          <cell r="C180">
            <v>4</v>
          </cell>
          <cell r="D180">
            <v>0.24660000000000001</v>
          </cell>
          <cell r="E180">
            <v>0.24099999999999999</v>
          </cell>
          <cell r="F180">
            <v>0.24</v>
          </cell>
          <cell r="G180">
            <v>0.23680000000000001</v>
          </cell>
          <cell r="H180">
            <v>0.32690000000000002</v>
          </cell>
        </row>
        <row r="181">
          <cell r="B181">
            <v>35832</v>
          </cell>
          <cell r="C181">
            <v>5</v>
          </cell>
          <cell r="D181">
            <v>0.24579999999999999</v>
          </cell>
          <cell r="E181">
            <v>0.2402</v>
          </cell>
          <cell r="F181">
            <v>0.24110000000000001</v>
          </cell>
          <cell r="G181">
            <v>0.2432</v>
          </cell>
          <cell r="H181">
            <v>0.33160000000000001</v>
          </cell>
        </row>
        <row r="182">
          <cell r="B182">
            <v>35839</v>
          </cell>
          <cell r="C182">
            <v>6</v>
          </cell>
          <cell r="D182">
            <v>0.24790000000000001</v>
          </cell>
          <cell r="E182">
            <v>0.24210000000000001</v>
          </cell>
          <cell r="F182">
            <v>0.24329999999999999</v>
          </cell>
          <cell r="G182">
            <v>0.27279999999999999</v>
          </cell>
          <cell r="H182">
            <v>0.33360000000000001</v>
          </cell>
        </row>
        <row r="183">
          <cell r="B183">
            <v>35846</v>
          </cell>
          <cell r="C183">
            <v>7</v>
          </cell>
          <cell r="D183">
            <v>0.25219999999999998</v>
          </cell>
          <cell r="E183">
            <v>0.2475</v>
          </cell>
          <cell r="F183">
            <v>0.24779999999999999</v>
          </cell>
          <cell r="G183">
            <v>0.2787</v>
          </cell>
          <cell r="H183">
            <v>0.34449999999999997</v>
          </cell>
        </row>
        <row r="184">
          <cell r="B184">
            <v>35853</v>
          </cell>
          <cell r="C184">
            <v>8</v>
          </cell>
          <cell r="D184">
            <v>0.2545</v>
          </cell>
          <cell r="E184">
            <v>0.24779999999999999</v>
          </cell>
          <cell r="F184">
            <v>0.2495</v>
          </cell>
          <cell r="G184">
            <v>0.27950000000000003</v>
          </cell>
          <cell r="H184">
            <v>0.37259999999999999</v>
          </cell>
        </row>
        <row r="185">
          <cell r="B185">
            <v>35860</v>
          </cell>
          <cell r="C185">
            <v>9</v>
          </cell>
          <cell r="D185">
            <v>0.27060000000000001</v>
          </cell>
          <cell r="E185">
            <v>0.2606</v>
          </cell>
          <cell r="F185">
            <v>0.26166</v>
          </cell>
          <cell r="G185">
            <v>0.32457999999999998</v>
          </cell>
          <cell r="H185">
            <v>0.36509999999999998</v>
          </cell>
        </row>
        <row r="186">
          <cell r="B186">
            <v>35867</v>
          </cell>
          <cell r="C186">
            <v>10</v>
          </cell>
          <cell r="D186">
            <v>0.27760000000000001</v>
          </cell>
          <cell r="E186">
            <v>0.26850000000000002</v>
          </cell>
          <cell r="F186">
            <v>0.26366000000000001</v>
          </cell>
          <cell r="G186">
            <v>0.31991999999999998</v>
          </cell>
          <cell r="H186">
            <v>0.37130000000000002</v>
          </cell>
        </row>
        <row r="187">
          <cell r="B187">
            <v>35874</v>
          </cell>
          <cell r="C187">
            <v>11</v>
          </cell>
          <cell r="D187">
            <v>0.28299999999999997</v>
          </cell>
          <cell r="E187">
            <v>0.27660000000000001</v>
          </cell>
          <cell r="F187">
            <v>0.27661999999999998</v>
          </cell>
          <cell r="G187">
            <v>0.32869999999999999</v>
          </cell>
          <cell r="H187">
            <v>0.37259999999999999</v>
          </cell>
        </row>
        <row r="188">
          <cell r="B188">
            <v>35881</v>
          </cell>
          <cell r="C188">
            <v>12</v>
          </cell>
          <cell r="D188">
            <v>0.28799999999999998</v>
          </cell>
          <cell r="E188">
            <v>0.2737</v>
          </cell>
          <cell r="F188">
            <v>0.26975000000000005</v>
          </cell>
          <cell r="G188">
            <v>0.32434999999999997</v>
          </cell>
          <cell r="H188">
            <v>0.37869999999999998</v>
          </cell>
        </row>
        <row r="189">
          <cell r="B189">
            <v>35888</v>
          </cell>
          <cell r="C189">
            <v>13</v>
          </cell>
          <cell r="D189">
            <v>0.29389999999999999</v>
          </cell>
          <cell r="E189">
            <v>0.28299999999999997</v>
          </cell>
          <cell r="F189">
            <v>0.28277999999999998</v>
          </cell>
          <cell r="G189">
            <v>0.35019999999999996</v>
          </cell>
          <cell r="H189">
            <v>0.39960000000000001</v>
          </cell>
        </row>
        <row r="190">
          <cell r="B190">
            <v>35893</v>
          </cell>
          <cell r="C190">
            <v>14</v>
          </cell>
          <cell r="D190">
            <v>0.2913</v>
          </cell>
          <cell r="E190">
            <v>0.29220000000000002</v>
          </cell>
          <cell r="F190">
            <v>0.2845333333333333</v>
          </cell>
          <cell r="G190">
            <v>0.4628666666666667</v>
          </cell>
          <cell r="H190">
            <v>0.43780000000000002</v>
          </cell>
        </row>
        <row r="191">
          <cell r="B191">
            <v>35902</v>
          </cell>
          <cell r="C191">
            <v>15</v>
          </cell>
          <cell r="D191">
            <v>0.30880000000000002</v>
          </cell>
          <cell r="E191">
            <v>0.2944</v>
          </cell>
          <cell r="F191">
            <v>0.29455999999999999</v>
          </cell>
          <cell r="G191">
            <v>0.26358000000000004</v>
          </cell>
          <cell r="H191">
            <v>0.3705</v>
          </cell>
        </row>
        <row r="192">
          <cell r="B192">
            <v>35909</v>
          </cell>
          <cell r="C192">
            <v>16</v>
          </cell>
          <cell r="D192">
            <v>0.31119999999999998</v>
          </cell>
          <cell r="E192">
            <v>0.29849999999999999</v>
          </cell>
          <cell r="F192">
            <v>0.29860000000000003</v>
          </cell>
          <cell r="G192">
            <v>0.34551999999999994</v>
          </cell>
          <cell r="H192">
            <v>0.40720000000000001</v>
          </cell>
        </row>
        <row r="193">
          <cell r="B193">
            <v>35915</v>
          </cell>
          <cell r="C193">
            <v>17</v>
          </cell>
          <cell r="D193">
            <v>0.31030000000000002</v>
          </cell>
          <cell r="E193">
            <v>0.29799999999999999</v>
          </cell>
          <cell r="F193">
            <v>0.29697499999999999</v>
          </cell>
          <cell r="G193">
            <v>0.35864999999999997</v>
          </cell>
          <cell r="H193">
            <v>0.41060000000000002</v>
          </cell>
        </row>
        <row r="194">
          <cell r="B194">
            <v>35923</v>
          </cell>
          <cell r="C194">
            <v>18</v>
          </cell>
          <cell r="D194">
            <v>0.31730000000000003</v>
          </cell>
          <cell r="E194">
            <v>0.30159999999999998</v>
          </cell>
          <cell r="F194">
            <v>0.29957999999999996</v>
          </cell>
          <cell r="G194">
            <v>0.32023999999999997</v>
          </cell>
          <cell r="H194">
            <v>0.40379999999999999</v>
          </cell>
        </row>
        <row r="195">
          <cell r="B195">
            <v>35930</v>
          </cell>
          <cell r="C195">
            <v>19</v>
          </cell>
          <cell r="D195">
            <v>0.3135</v>
          </cell>
          <cell r="E195">
            <v>0.30580000000000002</v>
          </cell>
          <cell r="F195">
            <v>0.30392000000000002</v>
          </cell>
          <cell r="G195">
            <v>0.31640000000000007</v>
          </cell>
          <cell r="H195">
            <v>0.40060000000000001</v>
          </cell>
        </row>
        <row r="196">
          <cell r="B196">
            <v>35937</v>
          </cell>
          <cell r="C196">
            <v>20</v>
          </cell>
          <cell r="D196">
            <v>0.31929999999999997</v>
          </cell>
          <cell r="E196">
            <v>0.30930000000000002</v>
          </cell>
          <cell r="F196">
            <v>0.30822000000000005</v>
          </cell>
          <cell r="G196">
            <v>0.29015999999999997</v>
          </cell>
          <cell r="H196">
            <v>0.39240000000000003</v>
          </cell>
        </row>
        <row r="197">
          <cell r="B197">
            <v>35944</v>
          </cell>
          <cell r="C197">
            <v>21</v>
          </cell>
          <cell r="D197">
            <v>0.31619999999999998</v>
          </cell>
          <cell r="E197">
            <v>0.30819999999999997</v>
          </cell>
          <cell r="F197">
            <v>0.30877499999999997</v>
          </cell>
          <cell r="G197">
            <v>0.33987500000000004</v>
          </cell>
          <cell r="H197">
            <v>0.39240000000000003</v>
          </cell>
        </row>
        <row r="198">
          <cell r="B198">
            <v>35951</v>
          </cell>
          <cell r="C198">
            <v>22</v>
          </cell>
          <cell r="D198">
            <v>0.33779999999999999</v>
          </cell>
          <cell r="E198">
            <v>0.33160000000000001</v>
          </cell>
          <cell r="F198">
            <v>0.32475999999999999</v>
          </cell>
          <cell r="G198">
            <v>0.58234000000000008</v>
          </cell>
          <cell r="H198">
            <v>0.49009999999999998</v>
          </cell>
        </row>
        <row r="199">
          <cell r="B199">
            <v>35958</v>
          </cell>
          <cell r="C199">
            <v>23</v>
          </cell>
          <cell r="D199">
            <v>0.36680000000000001</v>
          </cell>
          <cell r="E199">
            <v>0.36209999999999998</v>
          </cell>
          <cell r="F199">
            <v>0.34809999999999997</v>
          </cell>
          <cell r="G199">
            <v>0.5456200000000001</v>
          </cell>
          <cell r="H199">
            <v>0.51959999999999995</v>
          </cell>
        </row>
        <row r="200">
          <cell r="B200">
            <v>35965</v>
          </cell>
          <cell r="C200">
            <v>24</v>
          </cell>
          <cell r="D200">
            <v>0.37309999999999999</v>
          </cell>
          <cell r="E200">
            <v>0.36130000000000001</v>
          </cell>
          <cell r="F200">
            <v>0.3569</v>
          </cell>
          <cell r="G200">
            <v>0.46610000000000001</v>
          </cell>
          <cell r="H200">
            <v>0.51839999999999997</v>
          </cell>
        </row>
        <row r="201">
          <cell r="B201">
            <v>35972</v>
          </cell>
          <cell r="C201">
            <v>25</v>
          </cell>
          <cell r="D201">
            <v>0.37569999999999998</v>
          </cell>
          <cell r="E201">
            <v>0.35820000000000002</v>
          </cell>
          <cell r="F201">
            <v>0.35515000000000002</v>
          </cell>
          <cell r="G201">
            <v>0.38575000000000004</v>
          </cell>
          <cell r="H201">
            <v>0.49149999999999999</v>
          </cell>
        </row>
        <row r="202">
          <cell r="B202">
            <v>35979</v>
          </cell>
          <cell r="C202">
            <v>26</v>
          </cell>
          <cell r="D202">
            <v>0.36530000000000001</v>
          </cell>
          <cell r="E202" t="str">
            <v>na</v>
          </cell>
          <cell r="F202">
            <v>0.34242499999999998</v>
          </cell>
          <cell r="G202">
            <v>0.59529999999999994</v>
          </cell>
          <cell r="H202">
            <v>0.53439999999999999</v>
          </cell>
        </row>
        <row r="203">
          <cell r="B203">
            <v>35986</v>
          </cell>
          <cell r="C203">
            <v>27</v>
          </cell>
          <cell r="D203">
            <v>0.37</v>
          </cell>
          <cell r="E203">
            <v>0.35160000000000002</v>
          </cell>
          <cell r="F203">
            <v>0.34800000000000003</v>
          </cell>
          <cell r="G203">
            <v>0.33735999999999999</v>
          </cell>
          <cell r="H203">
            <v>0.4461</v>
          </cell>
        </row>
        <row r="204">
          <cell r="B204">
            <v>35993</v>
          </cell>
          <cell r="C204">
            <v>28</v>
          </cell>
          <cell r="D204">
            <v>0.36919999999999997</v>
          </cell>
          <cell r="E204">
            <v>0.35659999999999997</v>
          </cell>
          <cell r="F204">
            <v>0.36199999999999999</v>
          </cell>
          <cell r="G204">
            <v>0.28642000000000001</v>
          </cell>
          <cell r="H204">
            <v>0.4148</v>
          </cell>
        </row>
        <row r="205">
          <cell r="B205">
            <v>36000</v>
          </cell>
          <cell r="C205">
            <v>29</v>
          </cell>
          <cell r="D205">
            <v>0.36109999999999998</v>
          </cell>
          <cell r="E205">
            <v>0.35120000000000001</v>
          </cell>
          <cell r="F205">
            <v>0.35235000000000005</v>
          </cell>
          <cell r="G205">
            <v>0.29047500000000004</v>
          </cell>
          <cell r="H205">
            <v>0.40720000000000001</v>
          </cell>
        </row>
        <row r="206">
          <cell r="B206">
            <v>36007</v>
          </cell>
          <cell r="C206">
            <v>30</v>
          </cell>
          <cell r="D206">
            <v>0.35649999999999998</v>
          </cell>
          <cell r="E206">
            <v>0.3448</v>
          </cell>
          <cell r="F206">
            <v>0.34405999999999998</v>
          </cell>
          <cell r="G206">
            <v>0.26922000000000001</v>
          </cell>
          <cell r="H206">
            <v>0.40239999999999998</v>
          </cell>
        </row>
        <row r="207">
          <cell r="B207">
            <v>36013</v>
          </cell>
          <cell r="C207">
            <v>31</v>
          </cell>
          <cell r="D207">
            <v>0.35139999999999999</v>
          </cell>
          <cell r="E207" t="str">
            <v>na</v>
          </cell>
          <cell r="F207">
            <v>0.33884999999999998</v>
          </cell>
          <cell r="G207">
            <v>0.27684999999999998</v>
          </cell>
          <cell r="H207">
            <v>0.3962</v>
          </cell>
        </row>
        <row r="208">
          <cell r="B208">
            <v>36021</v>
          </cell>
          <cell r="C208">
            <v>32</v>
          </cell>
          <cell r="D208">
            <v>0.34329999999999999</v>
          </cell>
          <cell r="E208">
            <v>0.32919999999999999</v>
          </cell>
          <cell r="F208">
            <v>0.33473999999999998</v>
          </cell>
          <cell r="G208">
            <v>0.31956000000000001</v>
          </cell>
          <cell r="H208">
            <v>0.41039999999999999</v>
          </cell>
        </row>
        <row r="209">
          <cell r="B209">
            <v>36028</v>
          </cell>
          <cell r="C209">
            <v>33</v>
          </cell>
          <cell r="D209">
            <v>0.33910000000000001</v>
          </cell>
          <cell r="E209">
            <v>0.32919999999999999</v>
          </cell>
          <cell r="F209">
            <v>0.32969999999999999</v>
          </cell>
          <cell r="G209">
            <v>0.32942500000000002</v>
          </cell>
          <cell r="H209">
            <v>0.42149999999999999</v>
          </cell>
        </row>
        <row r="210">
          <cell r="B210">
            <v>36035</v>
          </cell>
          <cell r="C210">
            <v>34</v>
          </cell>
          <cell r="D210">
            <v>0.33639999999999998</v>
          </cell>
          <cell r="E210">
            <v>0.33250000000000002</v>
          </cell>
          <cell r="F210">
            <v>0.33339999999999997</v>
          </cell>
          <cell r="G210">
            <v>0.3004</v>
          </cell>
          <cell r="H210">
            <v>0.42030000000000001</v>
          </cell>
        </row>
        <row r="211">
          <cell r="B211">
            <v>36042</v>
          </cell>
          <cell r="C211">
            <v>35</v>
          </cell>
          <cell r="D211">
            <v>0.33689999999999998</v>
          </cell>
          <cell r="E211">
            <v>0.32940000000000003</v>
          </cell>
          <cell r="F211">
            <v>0.32690000000000002</v>
          </cell>
          <cell r="G211">
            <v>0.32741999999999999</v>
          </cell>
          <cell r="H211">
            <v>0.43269999999999997</v>
          </cell>
        </row>
        <row r="212">
          <cell r="B212">
            <v>36049</v>
          </cell>
          <cell r="C212">
            <v>36</v>
          </cell>
          <cell r="D212">
            <v>0.34670000000000001</v>
          </cell>
          <cell r="E212">
            <v>0.35120000000000001</v>
          </cell>
          <cell r="F212">
            <v>0.34566000000000008</v>
          </cell>
          <cell r="G212">
            <v>0.65007999999999999</v>
          </cell>
          <cell r="H212">
            <v>0.5252</v>
          </cell>
        </row>
        <row r="213">
          <cell r="B213">
            <v>36056</v>
          </cell>
          <cell r="C213">
            <v>37</v>
          </cell>
          <cell r="D213">
            <v>0.36930000000000002</v>
          </cell>
          <cell r="E213">
            <v>0.36520000000000002</v>
          </cell>
          <cell r="F213">
            <v>0.35211999999999999</v>
          </cell>
          <cell r="G213">
            <v>0.52061999999999997</v>
          </cell>
          <cell r="H213">
            <v>0.51139999999999997</v>
          </cell>
        </row>
        <row r="214">
          <cell r="B214">
            <v>36063</v>
          </cell>
          <cell r="C214">
            <v>38</v>
          </cell>
          <cell r="D214">
            <v>0.35980000000000001</v>
          </cell>
          <cell r="E214">
            <v>0.3528</v>
          </cell>
          <cell r="F214">
            <v>0.35195999999999994</v>
          </cell>
          <cell r="G214">
            <v>0.31408000000000003</v>
          </cell>
          <cell r="H214">
            <v>0.44529999999999997</v>
          </cell>
        </row>
        <row r="215">
          <cell r="B215">
            <v>36070</v>
          </cell>
          <cell r="C215">
            <v>39</v>
          </cell>
          <cell r="D215">
            <v>0.3513</v>
          </cell>
          <cell r="E215">
            <v>0.34310000000000002</v>
          </cell>
          <cell r="F215">
            <v>0.34414</v>
          </cell>
          <cell r="G215">
            <v>0.34083999999999998</v>
          </cell>
          <cell r="H215">
            <v>0.4536</v>
          </cell>
        </row>
        <row r="216">
          <cell r="B216">
            <v>36077</v>
          </cell>
          <cell r="C216">
            <v>40</v>
          </cell>
          <cell r="D216">
            <v>0.35780000000000001</v>
          </cell>
          <cell r="E216">
            <v>0.35170000000000001</v>
          </cell>
          <cell r="F216">
            <v>0.35360000000000003</v>
          </cell>
          <cell r="G216">
            <v>0.47732000000000002</v>
          </cell>
          <cell r="H216">
            <v>0.4919</v>
          </cell>
        </row>
        <row r="217">
          <cell r="B217">
            <v>36084</v>
          </cell>
          <cell r="C217">
            <v>41</v>
          </cell>
          <cell r="D217">
            <v>0.36759999999999998</v>
          </cell>
          <cell r="E217">
            <v>0.35970000000000002</v>
          </cell>
          <cell r="F217">
            <v>0.3538</v>
          </cell>
          <cell r="G217">
            <v>0.42397499999999999</v>
          </cell>
          <cell r="H217">
            <v>0.48320000000000002</v>
          </cell>
        </row>
        <row r="218">
          <cell r="B218">
            <v>36091</v>
          </cell>
          <cell r="C218">
            <v>42</v>
          </cell>
          <cell r="D218">
            <v>0.3619</v>
          </cell>
          <cell r="E218">
            <v>0.35920000000000002</v>
          </cell>
          <cell r="F218">
            <v>0.35537999999999997</v>
          </cell>
          <cell r="G218">
            <v>0.32808000000000004</v>
          </cell>
          <cell r="H218">
            <v>0.46779999999999999</v>
          </cell>
        </row>
        <row r="219">
          <cell r="B219">
            <v>36098</v>
          </cell>
          <cell r="C219">
            <v>43</v>
          </cell>
          <cell r="D219">
            <v>0.37090000000000001</v>
          </cell>
          <cell r="E219">
            <v>0.3674</v>
          </cell>
          <cell r="F219">
            <v>0.36487999999999998</v>
          </cell>
          <cell r="G219">
            <v>0.30465999999999999</v>
          </cell>
          <cell r="H219">
            <v>0.44529999999999997</v>
          </cell>
        </row>
        <row r="220">
          <cell r="B220">
            <v>36105</v>
          </cell>
          <cell r="C220">
            <v>44</v>
          </cell>
          <cell r="D220">
            <v>0.37169999999999997</v>
          </cell>
          <cell r="E220">
            <v>0.35880000000000001</v>
          </cell>
          <cell r="F220">
            <v>0.35652499999999998</v>
          </cell>
          <cell r="G220">
            <v>0.32437500000000002</v>
          </cell>
          <cell r="H220">
            <v>0.436</v>
          </cell>
        </row>
        <row r="221">
          <cell r="B221">
            <v>36112</v>
          </cell>
          <cell r="C221">
            <v>45</v>
          </cell>
          <cell r="D221">
            <v>0.36199999999999999</v>
          </cell>
          <cell r="E221">
            <v>0.35339999999999999</v>
          </cell>
          <cell r="F221">
            <v>0.35570000000000002</v>
          </cell>
          <cell r="G221">
            <v>0.31324000000000002</v>
          </cell>
          <cell r="H221">
            <v>0.44209999999999999</v>
          </cell>
        </row>
        <row r="222">
          <cell r="B222">
            <v>36119</v>
          </cell>
          <cell r="C222">
            <v>46</v>
          </cell>
          <cell r="D222">
            <v>0.35560000000000003</v>
          </cell>
          <cell r="E222">
            <v>0.35289999999999999</v>
          </cell>
          <cell r="F222">
            <v>0.348275</v>
          </cell>
          <cell r="G222">
            <v>0.36217499999999997</v>
          </cell>
          <cell r="H222">
            <v>0.47849999999999998</v>
          </cell>
        </row>
        <row r="223">
          <cell r="B223">
            <v>36126</v>
          </cell>
          <cell r="C223">
            <v>47</v>
          </cell>
          <cell r="D223">
            <v>0.36299999999999999</v>
          </cell>
          <cell r="E223">
            <v>0.3523</v>
          </cell>
          <cell r="F223">
            <v>0.35372000000000003</v>
          </cell>
          <cell r="G223">
            <v>0.35687999999999998</v>
          </cell>
          <cell r="H223">
            <v>0.48249999999999998</v>
          </cell>
        </row>
        <row r="224">
          <cell r="B224">
            <v>36133</v>
          </cell>
          <cell r="C224">
            <v>48</v>
          </cell>
          <cell r="D224">
            <v>0.3614</v>
          </cell>
          <cell r="E224">
            <v>0.35289999999999999</v>
          </cell>
          <cell r="F224">
            <v>0.34910000000000002</v>
          </cell>
          <cell r="G224">
            <v>0.28599999999999998</v>
          </cell>
          <cell r="H224">
            <v>0.45779999999999998</v>
          </cell>
        </row>
        <row r="225">
          <cell r="B225">
            <v>36140</v>
          </cell>
          <cell r="C225">
            <v>49</v>
          </cell>
          <cell r="D225">
            <v>0.35959999999999998</v>
          </cell>
          <cell r="E225">
            <v>0.3513</v>
          </cell>
          <cell r="F225">
            <v>0.35650000000000004</v>
          </cell>
          <cell r="G225">
            <v>0.288775</v>
          </cell>
          <cell r="H225">
            <v>0.45619999999999999</v>
          </cell>
        </row>
        <row r="226">
          <cell r="B226">
            <v>36147</v>
          </cell>
          <cell r="C226">
            <v>50</v>
          </cell>
          <cell r="D226">
            <v>0.35560000000000003</v>
          </cell>
          <cell r="E226">
            <v>0.34860000000000002</v>
          </cell>
          <cell r="F226">
            <v>0.34876000000000001</v>
          </cell>
          <cell r="G226">
            <v>0.26050000000000001</v>
          </cell>
          <cell r="H226">
            <v>0.44169999999999998</v>
          </cell>
        </row>
        <row r="227">
          <cell r="B227">
            <v>36154</v>
          </cell>
          <cell r="C227">
            <v>51</v>
          </cell>
          <cell r="D227">
            <v>0.34329999999999999</v>
          </cell>
          <cell r="E227">
            <v>0.33100000000000002</v>
          </cell>
          <cell r="F227">
            <v>0.33243333333333336</v>
          </cell>
          <cell r="G227">
            <v>0.27856666666666663</v>
          </cell>
          <cell r="H227">
            <v>0.43680000000000002</v>
          </cell>
        </row>
        <row r="228">
          <cell r="B228">
            <v>36160</v>
          </cell>
          <cell r="C228">
            <v>52</v>
          </cell>
          <cell r="D228">
            <v>0.34060000000000001</v>
          </cell>
          <cell r="E228" t="str">
            <v>nd</v>
          </cell>
          <cell r="F228">
            <v>0.33159999999999995</v>
          </cell>
          <cell r="G228">
            <v>0.31946666666666668</v>
          </cell>
          <cell r="H228">
            <v>0.46870000000000001</v>
          </cell>
        </row>
        <row r="229">
          <cell r="B229">
            <v>36168</v>
          </cell>
          <cell r="C229">
            <v>1</v>
          </cell>
          <cell r="D229">
            <v>0.3377</v>
          </cell>
          <cell r="E229">
            <v>0.33200000000000002</v>
          </cell>
          <cell r="F229">
            <v>0.33348000000000005</v>
          </cell>
          <cell r="G229">
            <v>0.30120000000000002</v>
          </cell>
          <cell r="H229">
            <v>0.4365</v>
          </cell>
        </row>
        <row r="230">
          <cell r="B230">
            <v>36175</v>
          </cell>
          <cell r="C230">
            <v>2</v>
          </cell>
          <cell r="D230">
            <v>0.33500000000000002</v>
          </cell>
          <cell r="E230">
            <v>0.32800000000000001</v>
          </cell>
          <cell r="F230">
            <v>0.33169999999999999</v>
          </cell>
          <cell r="G230">
            <v>0.28137500000000004</v>
          </cell>
          <cell r="H230">
            <v>0.43709999999999999</v>
          </cell>
        </row>
        <row r="231">
          <cell r="B231">
            <v>36182</v>
          </cell>
          <cell r="C231">
            <v>3</v>
          </cell>
          <cell r="D231">
            <v>0.3322</v>
          </cell>
          <cell r="E231">
            <v>0.32650000000000001</v>
          </cell>
          <cell r="F231">
            <v>0.32961999999999997</v>
          </cell>
          <cell r="G231">
            <v>0.25472</v>
          </cell>
          <cell r="H231">
            <v>0.40910000000000002</v>
          </cell>
        </row>
        <row r="232">
          <cell r="B232">
            <v>36189</v>
          </cell>
          <cell r="C232">
            <v>4</v>
          </cell>
          <cell r="D232">
            <v>0.3261</v>
          </cell>
          <cell r="E232">
            <v>0.32129999999999997</v>
          </cell>
          <cell r="F232">
            <v>0.32312000000000002</v>
          </cell>
          <cell r="G232">
            <v>0.22848000000000002</v>
          </cell>
          <cell r="H232">
            <v>0.40989999999999999</v>
          </cell>
        </row>
        <row r="233">
          <cell r="B233">
            <v>36196</v>
          </cell>
          <cell r="C233">
            <v>5</v>
          </cell>
          <cell r="D233">
            <v>0.3196</v>
          </cell>
          <cell r="E233">
            <v>0.31280000000000002</v>
          </cell>
          <cell r="F233">
            <v>0.31291999999999998</v>
          </cell>
          <cell r="G233">
            <v>0.23696</v>
          </cell>
          <cell r="H233">
            <v>0.40770000000000001</v>
          </cell>
        </row>
        <row r="234">
          <cell r="B234">
            <v>36203</v>
          </cell>
          <cell r="C234">
            <v>6</v>
          </cell>
          <cell r="D234">
            <v>0.30980000000000002</v>
          </cell>
          <cell r="E234">
            <v>0.30459999999999998</v>
          </cell>
          <cell r="F234">
            <v>0.30656000000000005</v>
          </cell>
          <cell r="G234">
            <v>0.22656000000000001</v>
          </cell>
          <cell r="H234">
            <v>0.38769999999999999</v>
          </cell>
        </row>
        <row r="235">
          <cell r="B235">
            <v>36210</v>
          </cell>
          <cell r="C235">
            <v>7</v>
          </cell>
          <cell r="D235">
            <v>0.3014</v>
          </cell>
          <cell r="E235">
            <v>0.29149999999999998</v>
          </cell>
          <cell r="F235">
            <v>0.29474</v>
          </cell>
          <cell r="G235">
            <v>0.22676000000000002</v>
          </cell>
          <cell r="H235">
            <v>0.36909999999999998</v>
          </cell>
        </row>
        <row r="236">
          <cell r="B236">
            <v>36217</v>
          </cell>
          <cell r="C236">
            <v>8</v>
          </cell>
          <cell r="D236">
            <v>0.28810000000000002</v>
          </cell>
          <cell r="E236">
            <v>0.27579999999999999</v>
          </cell>
          <cell r="F236">
            <v>0.27983999999999998</v>
          </cell>
          <cell r="G236">
            <v>0.22136</v>
          </cell>
          <cell r="H236">
            <v>0.36749999999999999</v>
          </cell>
        </row>
        <row r="237">
          <cell r="B237">
            <v>36224</v>
          </cell>
          <cell r="C237">
            <v>9</v>
          </cell>
          <cell r="D237">
            <v>0.27039999999999997</v>
          </cell>
          <cell r="E237">
            <v>0.26250000000000001</v>
          </cell>
          <cell r="F237">
            <v>0.26230000000000003</v>
          </cell>
          <cell r="G237">
            <v>0.22015999999999999</v>
          </cell>
          <cell r="H237">
            <v>0.35959999999999998</v>
          </cell>
        </row>
        <row r="238">
          <cell r="B238">
            <v>36231</v>
          </cell>
          <cell r="C238">
            <v>10</v>
          </cell>
          <cell r="D238">
            <v>0.25169999999999998</v>
          </cell>
          <cell r="E238">
            <v>0.2455</v>
          </cell>
          <cell r="F238">
            <v>0.24567999999999998</v>
          </cell>
          <cell r="G238">
            <v>0.21929999999999999</v>
          </cell>
          <cell r="H238">
            <v>0.36220000000000002</v>
          </cell>
        </row>
        <row r="239">
          <cell r="B239">
            <v>36238</v>
          </cell>
          <cell r="C239">
            <v>11</v>
          </cell>
          <cell r="D239">
            <v>0.249</v>
          </cell>
          <cell r="E239">
            <v>0.2445</v>
          </cell>
          <cell r="F239">
            <v>0.24192</v>
          </cell>
          <cell r="G239">
            <v>0.23121999999999998</v>
          </cell>
          <cell r="H239">
            <v>0.36080000000000001</v>
          </cell>
        </row>
        <row r="240">
          <cell r="B240">
            <v>36245</v>
          </cell>
          <cell r="C240">
            <v>12</v>
          </cell>
          <cell r="D240">
            <v>0.24829999999999999</v>
          </cell>
          <cell r="E240">
            <v>0.2429</v>
          </cell>
          <cell r="F240">
            <v>0.242425</v>
          </cell>
          <cell r="G240">
            <v>0.21625</v>
          </cell>
          <cell r="H240">
            <v>0.34449999999999997</v>
          </cell>
        </row>
        <row r="241">
          <cell r="B241">
            <v>36250</v>
          </cell>
          <cell r="C241">
            <v>13</v>
          </cell>
          <cell r="D241">
            <v>0.24060000000000001</v>
          </cell>
          <cell r="E241">
            <v>0.2366</v>
          </cell>
          <cell r="F241">
            <v>0.23523333333333332</v>
          </cell>
          <cell r="G241">
            <v>0.22370000000000001</v>
          </cell>
          <cell r="H241">
            <v>0.3659</v>
          </cell>
        </row>
        <row r="242">
          <cell r="B242">
            <v>36259</v>
          </cell>
          <cell r="C242">
            <v>14</v>
          </cell>
          <cell r="D242">
            <v>0.23100000000000001</v>
          </cell>
          <cell r="E242">
            <v>0.22589999999999999</v>
          </cell>
          <cell r="F242">
            <v>0.22624</v>
          </cell>
          <cell r="G242">
            <v>0.21968000000000001</v>
          </cell>
          <cell r="H242">
            <v>0.33179999999999998</v>
          </cell>
        </row>
        <row r="243">
          <cell r="B243">
            <v>36266</v>
          </cell>
          <cell r="C243">
            <v>15</v>
          </cell>
          <cell r="D243">
            <v>0.22520000000000001</v>
          </cell>
          <cell r="E243">
            <v>0.21759999999999999</v>
          </cell>
          <cell r="F243">
            <v>0.2172</v>
          </cell>
          <cell r="G243">
            <v>0.20900000000000002</v>
          </cell>
          <cell r="H243">
            <v>0.3332</v>
          </cell>
        </row>
        <row r="244">
          <cell r="B244">
            <v>36273</v>
          </cell>
          <cell r="C244">
            <v>16</v>
          </cell>
          <cell r="D244">
            <v>0.21890000000000001</v>
          </cell>
          <cell r="E244">
            <v>0.21429999999999999</v>
          </cell>
          <cell r="F244">
            <v>0.21368000000000001</v>
          </cell>
          <cell r="G244">
            <v>0.20644000000000001</v>
          </cell>
          <cell r="H244">
            <v>0.32400000000000001</v>
          </cell>
        </row>
        <row r="245">
          <cell r="B245">
            <v>36280</v>
          </cell>
          <cell r="C245">
            <v>17</v>
          </cell>
          <cell r="D245">
            <v>0.21129999999999999</v>
          </cell>
          <cell r="E245">
            <v>0.20200000000000001</v>
          </cell>
          <cell r="F245">
            <v>0.20104000000000002</v>
          </cell>
          <cell r="G245">
            <v>0.19902</v>
          </cell>
          <cell r="H245">
            <v>0.32240000000000002</v>
          </cell>
        </row>
        <row r="246">
          <cell r="B246">
            <v>36287</v>
          </cell>
          <cell r="C246">
            <v>18</v>
          </cell>
          <cell r="D246">
            <v>0.20100000000000001</v>
          </cell>
          <cell r="E246">
            <v>0.1958</v>
          </cell>
          <cell r="F246">
            <v>0.18845999999999999</v>
          </cell>
          <cell r="G246">
            <v>0.1889666666666667</v>
          </cell>
          <cell r="H246">
            <v>0.30909999999999999</v>
          </cell>
        </row>
        <row r="247">
          <cell r="B247">
            <v>36294</v>
          </cell>
          <cell r="C247">
            <v>19</v>
          </cell>
          <cell r="D247">
            <v>0.19220000000000001</v>
          </cell>
          <cell r="E247">
            <v>0.18709999999999999</v>
          </cell>
          <cell r="F247">
            <v>0.18736</v>
          </cell>
          <cell r="G247">
            <v>0.19474</v>
          </cell>
          <cell r="H247">
            <v>0.29799999999999999</v>
          </cell>
        </row>
        <row r="248">
          <cell r="B248">
            <v>36301</v>
          </cell>
          <cell r="C248">
            <v>20</v>
          </cell>
          <cell r="D248">
            <v>0.1835</v>
          </cell>
          <cell r="E248">
            <v>0.1784</v>
          </cell>
          <cell r="F248">
            <v>0.17622499999999997</v>
          </cell>
          <cell r="G248">
            <v>0.19120000000000001</v>
          </cell>
          <cell r="H248">
            <v>0.28710000000000002</v>
          </cell>
        </row>
        <row r="249">
          <cell r="B249">
            <v>36308</v>
          </cell>
          <cell r="C249">
            <v>21</v>
          </cell>
          <cell r="D249">
            <v>0.1812</v>
          </cell>
          <cell r="E249">
            <v>0.17710000000000001</v>
          </cell>
          <cell r="F249">
            <v>0.17896000000000001</v>
          </cell>
          <cell r="G249">
            <v>0.1883</v>
          </cell>
          <cell r="H249">
            <v>0.27879999999999999</v>
          </cell>
        </row>
        <row r="250">
          <cell r="B250">
            <v>36315</v>
          </cell>
          <cell r="C250">
            <v>22</v>
          </cell>
          <cell r="D250">
            <v>0.17799999999999999</v>
          </cell>
          <cell r="E250">
            <v>0.17319999999999999</v>
          </cell>
          <cell r="F250">
            <v>0.17262</v>
          </cell>
          <cell r="G250">
            <v>0.18351999999999999</v>
          </cell>
          <cell r="H250">
            <v>0.2767</v>
          </cell>
        </row>
        <row r="251">
          <cell r="B251">
            <v>36322</v>
          </cell>
          <cell r="C251">
            <v>23</v>
          </cell>
          <cell r="D251">
            <v>0.17899999999999999</v>
          </cell>
          <cell r="E251">
            <v>0.17369999999999999</v>
          </cell>
          <cell r="F251">
            <v>0.17052499999999998</v>
          </cell>
          <cell r="G251">
            <v>0.181975</v>
          </cell>
          <cell r="H251">
            <v>0.2722</v>
          </cell>
        </row>
        <row r="252">
          <cell r="B252">
            <v>36329</v>
          </cell>
          <cell r="C252">
            <v>24</v>
          </cell>
          <cell r="D252">
            <v>0.1774</v>
          </cell>
          <cell r="E252">
            <v>0.1729</v>
          </cell>
          <cell r="F252">
            <v>0.17022500000000002</v>
          </cell>
          <cell r="G252">
            <v>0.18515000000000001</v>
          </cell>
          <cell r="H252">
            <v>0.26960000000000001</v>
          </cell>
        </row>
        <row r="253">
          <cell r="B253">
            <v>36336</v>
          </cell>
          <cell r="C253">
            <v>25</v>
          </cell>
          <cell r="D253">
            <v>0.1779</v>
          </cell>
          <cell r="E253">
            <v>0.17399999999999999</v>
          </cell>
          <cell r="F253">
            <v>0.17271999999999998</v>
          </cell>
          <cell r="G253">
            <v>0.189</v>
          </cell>
          <cell r="H253">
            <v>0.27200000000000002</v>
          </cell>
        </row>
        <row r="254">
          <cell r="B254">
            <v>36343</v>
          </cell>
          <cell r="C254">
            <v>26</v>
          </cell>
          <cell r="D254">
            <v>0.18210000000000001</v>
          </cell>
          <cell r="E254">
            <v>0.1754</v>
          </cell>
          <cell r="F254">
            <v>0.17435999999999999</v>
          </cell>
          <cell r="G254">
            <v>0.19424000000000002</v>
          </cell>
          <cell r="H254">
            <v>0.27660000000000001</v>
          </cell>
        </row>
        <row r="255">
          <cell r="B255">
            <v>36350</v>
          </cell>
          <cell r="C255">
            <v>27</v>
          </cell>
          <cell r="D255">
            <v>0.18590000000000001</v>
          </cell>
          <cell r="E255">
            <v>0.1794</v>
          </cell>
          <cell r="F255">
            <v>0.17685000000000001</v>
          </cell>
          <cell r="G255">
            <v>0.2059</v>
          </cell>
          <cell r="H255">
            <v>0.27339999999999998</v>
          </cell>
        </row>
        <row r="256">
          <cell r="B256">
            <v>36357</v>
          </cell>
          <cell r="C256">
            <v>28</v>
          </cell>
          <cell r="D256">
            <v>0.19109999999999999</v>
          </cell>
          <cell r="E256">
            <v>0.1857</v>
          </cell>
          <cell r="F256">
            <v>0.18602000000000002</v>
          </cell>
          <cell r="G256">
            <v>0.21598000000000001</v>
          </cell>
          <cell r="H256">
            <v>0.2762</v>
          </cell>
        </row>
        <row r="257">
          <cell r="B257">
            <v>36364</v>
          </cell>
          <cell r="C257">
            <v>29</v>
          </cell>
          <cell r="D257">
            <v>0.19189999999999999</v>
          </cell>
          <cell r="E257">
            <v>0.18609999999999999</v>
          </cell>
          <cell r="F257">
            <v>0.18162500000000001</v>
          </cell>
          <cell r="G257">
            <v>0.2112</v>
          </cell>
          <cell r="H257">
            <v>0.27379999999999999</v>
          </cell>
        </row>
        <row r="258">
          <cell r="B258">
            <v>36371</v>
          </cell>
          <cell r="C258">
            <v>30</v>
          </cell>
          <cell r="D258">
            <v>0.1956</v>
          </cell>
          <cell r="E258">
            <v>0.1893</v>
          </cell>
          <cell r="F258">
            <v>0.18729999999999997</v>
          </cell>
          <cell r="G258">
            <v>0.20628000000000002</v>
          </cell>
          <cell r="H258">
            <v>0.2697</v>
          </cell>
        </row>
        <row r="259">
          <cell r="B259">
            <v>36378</v>
          </cell>
          <cell r="C259">
            <v>31</v>
          </cell>
          <cell r="D259">
            <v>0.1925</v>
          </cell>
          <cell r="E259">
            <v>0.19089999999999999</v>
          </cell>
          <cell r="F259">
            <v>0.18562000000000001</v>
          </cell>
          <cell r="G259">
            <v>0.19417999999999999</v>
          </cell>
          <cell r="H259">
            <v>0.27760000000000001</v>
          </cell>
        </row>
        <row r="260">
          <cell r="B260">
            <v>36385</v>
          </cell>
          <cell r="C260">
            <v>32</v>
          </cell>
          <cell r="D260">
            <v>0.1913</v>
          </cell>
          <cell r="E260">
            <v>0.18340000000000001</v>
          </cell>
          <cell r="F260">
            <v>0.18216000000000002</v>
          </cell>
          <cell r="G260">
            <v>0.17362000000000002</v>
          </cell>
          <cell r="H260">
            <v>0.26050000000000001</v>
          </cell>
        </row>
        <row r="261">
          <cell r="B261">
            <v>36392</v>
          </cell>
          <cell r="C261">
            <v>33</v>
          </cell>
          <cell r="D261">
            <v>0.1867</v>
          </cell>
          <cell r="E261">
            <v>0.17979999999999999</v>
          </cell>
          <cell r="F261">
            <v>0.1789</v>
          </cell>
          <cell r="G261">
            <v>0.17549999999999999</v>
          </cell>
          <cell r="H261">
            <v>0.25530000000000003</v>
          </cell>
        </row>
        <row r="262">
          <cell r="B262">
            <v>36399</v>
          </cell>
          <cell r="C262">
            <v>34</v>
          </cell>
          <cell r="D262">
            <v>0.18390000000000001</v>
          </cell>
          <cell r="E262">
            <v>0.1779</v>
          </cell>
          <cell r="F262">
            <v>0.17787999999999998</v>
          </cell>
          <cell r="G262">
            <v>0.17883999999999997</v>
          </cell>
          <cell r="H262">
            <v>0.25269999999999998</v>
          </cell>
        </row>
        <row r="263">
          <cell r="B263">
            <v>36406</v>
          </cell>
          <cell r="C263">
            <v>35</v>
          </cell>
          <cell r="D263">
            <v>0.1822</v>
          </cell>
          <cell r="E263">
            <v>0.1764</v>
          </cell>
          <cell r="F263">
            <v>0.17660000000000001</v>
          </cell>
          <cell r="G263">
            <v>0.1726</v>
          </cell>
          <cell r="H263">
            <v>0.2412</v>
          </cell>
        </row>
        <row r="264">
          <cell r="B264">
            <v>36413</v>
          </cell>
          <cell r="C264">
            <v>36</v>
          </cell>
          <cell r="D264">
            <v>0.18029999999999999</v>
          </cell>
          <cell r="E264">
            <v>0.17499999999999999</v>
          </cell>
          <cell r="F264">
            <v>0.17454</v>
          </cell>
          <cell r="G264">
            <v>0.16811999999999999</v>
          </cell>
          <cell r="H264">
            <v>0.26150000000000001</v>
          </cell>
        </row>
        <row r="265">
          <cell r="B265">
            <v>36420</v>
          </cell>
          <cell r="C265">
            <v>37</v>
          </cell>
          <cell r="D265">
            <v>0.18079999999999999</v>
          </cell>
          <cell r="E265">
            <v>0.1739</v>
          </cell>
          <cell r="F265">
            <v>0.17249999999999996</v>
          </cell>
          <cell r="G265">
            <v>0.17648</v>
          </cell>
          <cell r="H265">
            <v>0.26600000000000001</v>
          </cell>
        </row>
        <row r="266">
          <cell r="B266">
            <v>36427</v>
          </cell>
          <cell r="C266">
            <v>38</v>
          </cell>
          <cell r="D266">
            <v>0.17949999999999999</v>
          </cell>
          <cell r="E266">
            <v>0.17449999999999999</v>
          </cell>
          <cell r="F266">
            <v>0.17326</v>
          </cell>
          <cell r="G266">
            <v>0.18319999999999997</v>
          </cell>
          <cell r="H266">
            <v>0.27110000000000001</v>
          </cell>
        </row>
        <row r="267">
          <cell r="B267">
            <v>36434</v>
          </cell>
          <cell r="C267">
            <v>39</v>
          </cell>
          <cell r="D267">
            <v>0.18029999999999999</v>
          </cell>
          <cell r="E267">
            <v>0.1764</v>
          </cell>
          <cell r="F267">
            <v>0.17794000000000001</v>
          </cell>
          <cell r="G267">
            <v>0.21698000000000001</v>
          </cell>
          <cell r="H267">
            <v>0.2697</v>
          </cell>
        </row>
        <row r="268">
          <cell r="B268">
            <v>36441</v>
          </cell>
          <cell r="C268">
            <v>40</v>
          </cell>
          <cell r="D268">
            <v>0.1825</v>
          </cell>
          <cell r="E268">
            <v>0.17910000000000001</v>
          </cell>
          <cell r="F268">
            <v>0.18035999999999999</v>
          </cell>
          <cell r="G268">
            <v>0.16692000000000001</v>
          </cell>
          <cell r="H268">
            <v>0.2571</v>
          </cell>
        </row>
        <row r="269">
          <cell r="B269">
            <v>36448</v>
          </cell>
          <cell r="C269">
            <v>41</v>
          </cell>
          <cell r="D269">
            <v>0.1812</v>
          </cell>
          <cell r="E269">
            <v>0.17530000000000001</v>
          </cell>
          <cell r="F269">
            <v>0.17498</v>
          </cell>
          <cell r="G269">
            <v>0.15777999999999998</v>
          </cell>
          <cell r="H269">
            <v>0.28189999999999998</v>
          </cell>
        </row>
        <row r="270">
          <cell r="B270">
            <v>36455</v>
          </cell>
          <cell r="C270">
            <v>42</v>
          </cell>
          <cell r="D270">
            <v>0.18229999999999999</v>
          </cell>
          <cell r="E270">
            <v>0.1762</v>
          </cell>
          <cell r="F270">
            <v>0.17425000000000002</v>
          </cell>
          <cell r="G270">
            <v>0.15884999999999999</v>
          </cell>
          <cell r="H270">
            <v>0.2455</v>
          </cell>
        </row>
        <row r="271">
          <cell r="B271">
            <v>36462</v>
          </cell>
          <cell r="C271">
            <v>43</v>
          </cell>
          <cell r="D271">
            <v>0.18099999999999999</v>
          </cell>
          <cell r="E271">
            <v>0.17560000000000001</v>
          </cell>
          <cell r="F271">
            <v>0.17428000000000002</v>
          </cell>
          <cell r="G271">
            <v>0.1547</v>
          </cell>
          <cell r="H271">
            <v>0.26790000000000003</v>
          </cell>
        </row>
        <row r="272">
          <cell r="B272">
            <v>36469</v>
          </cell>
          <cell r="C272">
            <v>44</v>
          </cell>
          <cell r="D272">
            <v>0.18240000000000001</v>
          </cell>
          <cell r="E272">
            <v>0.17879999999999999</v>
          </cell>
          <cell r="F272">
            <v>0.17935000000000001</v>
          </cell>
          <cell r="G272">
            <v>0.14035999999999998</v>
          </cell>
          <cell r="H272">
            <v>0.25440000000000002</v>
          </cell>
        </row>
        <row r="273">
          <cell r="B273">
            <v>36476</v>
          </cell>
          <cell r="C273">
            <v>45</v>
          </cell>
          <cell r="D273">
            <v>0.18229999999999999</v>
          </cell>
          <cell r="E273">
            <v>0.1772</v>
          </cell>
          <cell r="F273">
            <v>0.17684</v>
          </cell>
          <cell r="G273">
            <v>0.14035999999999998</v>
          </cell>
          <cell r="H273">
            <v>0.2601</v>
          </cell>
        </row>
        <row r="274">
          <cell r="B274">
            <v>36483</v>
          </cell>
          <cell r="C274">
            <v>46</v>
          </cell>
          <cell r="D274">
            <v>0.1794</v>
          </cell>
          <cell r="E274">
            <v>0.17130000000000001</v>
          </cell>
          <cell r="F274">
            <v>0.16907500000000003</v>
          </cell>
          <cell r="G274">
            <v>0.12055</v>
          </cell>
          <cell r="H274">
            <v>0.2767</v>
          </cell>
        </row>
        <row r="275">
          <cell r="B275">
            <v>36490</v>
          </cell>
          <cell r="C275">
            <v>47</v>
          </cell>
          <cell r="D275">
            <v>0.17469999999999999</v>
          </cell>
          <cell r="E275">
            <v>0.16719999999999999</v>
          </cell>
          <cell r="F275">
            <v>0.16577999999999998</v>
          </cell>
          <cell r="G275">
            <v>0.11989999999999998</v>
          </cell>
          <cell r="H275">
            <v>0.28070000000000001</v>
          </cell>
        </row>
        <row r="276">
          <cell r="B276">
            <v>36497</v>
          </cell>
          <cell r="C276">
            <v>48</v>
          </cell>
          <cell r="D276">
            <v>0.17069999999999999</v>
          </cell>
          <cell r="E276">
            <v>0.16489999999999999</v>
          </cell>
          <cell r="F276">
            <v>0.16138</v>
          </cell>
          <cell r="G276">
            <v>0.11676</v>
          </cell>
          <cell r="H276">
            <v>0.26719999999999999</v>
          </cell>
        </row>
        <row r="277">
          <cell r="B277">
            <v>36504</v>
          </cell>
          <cell r="C277">
            <v>49</v>
          </cell>
          <cell r="D277">
            <v>0.1671</v>
          </cell>
          <cell r="E277">
            <v>0.16120000000000001</v>
          </cell>
          <cell r="F277">
            <v>0.15892499999999998</v>
          </cell>
          <cell r="G277">
            <v>9.5200000000000007E-2</v>
          </cell>
          <cell r="H277">
            <v>0.2646</v>
          </cell>
        </row>
        <row r="278">
          <cell r="B278">
            <v>36511</v>
          </cell>
          <cell r="C278">
            <v>50</v>
          </cell>
          <cell r="D278">
            <v>0.1605</v>
          </cell>
          <cell r="E278">
            <v>0.15340000000000001</v>
          </cell>
          <cell r="F278">
            <v>0.15079999999999999</v>
          </cell>
          <cell r="G278">
            <v>7.5300000000000006E-2</v>
          </cell>
          <cell r="H278">
            <v>0.27260000000000001</v>
          </cell>
        </row>
        <row r="279">
          <cell r="B279">
            <v>36518</v>
          </cell>
          <cell r="C279">
            <v>51</v>
          </cell>
          <cell r="D279">
            <v>0.1575</v>
          </cell>
          <cell r="E279">
            <v>0.15340000000000001</v>
          </cell>
          <cell r="F279">
            <v>0.14956</v>
          </cell>
          <cell r="G279">
            <v>7.5860000000000011E-2</v>
          </cell>
          <cell r="H279">
            <v>0.28839999999999999</v>
          </cell>
        </row>
        <row r="280">
          <cell r="B280">
            <v>36525</v>
          </cell>
          <cell r="C280">
            <v>52</v>
          </cell>
          <cell r="D280">
            <v>0.15390000000000001</v>
          </cell>
          <cell r="E280">
            <v>0.1472</v>
          </cell>
          <cell r="F280">
            <v>0.14673333333333333</v>
          </cell>
          <cell r="G280">
            <v>8.9800000000000005E-2</v>
          </cell>
          <cell r="H280">
            <v>0.2477</v>
          </cell>
        </row>
        <row r="281">
          <cell r="B281">
            <v>36532</v>
          </cell>
          <cell r="C281">
            <v>1</v>
          </cell>
          <cell r="D281">
            <v>0.14599999999999999</v>
          </cell>
          <cell r="E281">
            <v>0.14990000000000001</v>
          </cell>
          <cell r="F281">
            <v>0.14300000000000002</v>
          </cell>
          <cell r="G281">
            <v>8.2300000000000012E-2</v>
          </cell>
          <cell r="H281">
            <v>0.26540000000000002</v>
          </cell>
        </row>
        <row r="282">
          <cell r="B282">
            <v>36539</v>
          </cell>
          <cell r="C282">
            <v>2</v>
          </cell>
          <cell r="D282">
            <v>0.1351</v>
          </cell>
          <cell r="E282">
            <v>0.12989999999999999</v>
          </cell>
          <cell r="F282">
            <v>0.12847500000000001</v>
          </cell>
          <cell r="G282">
            <v>7.7525000000000011E-2</v>
          </cell>
          <cell r="H282">
            <v>0.26869999999999999</v>
          </cell>
        </row>
        <row r="283">
          <cell r="B283">
            <v>36546</v>
          </cell>
          <cell r="C283">
            <v>3</v>
          </cell>
          <cell r="D283">
            <v>0.1215</v>
          </cell>
          <cell r="E283">
            <v>0.1147</v>
          </cell>
          <cell r="F283">
            <v>0.11046</v>
          </cell>
          <cell r="G283">
            <v>7.3300000000000004E-2</v>
          </cell>
          <cell r="H283">
            <v>0.26790000000000003</v>
          </cell>
        </row>
        <row r="284">
          <cell r="B284">
            <v>36553</v>
          </cell>
          <cell r="C284">
            <v>4</v>
          </cell>
          <cell r="D284">
            <v>0.10920000000000001</v>
          </cell>
          <cell r="E284">
            <v>0.1075</v>
          </cell>
          <cell r="F284">
            <v>0.10494000000000001</v>
          </cell>
          <cell r="G284">
            <v>6.8739999999999996E-2</v>
          </cell>
          <cell r="H284">
            <v>0.26269999999999999</v>
          </cell>
        </row>
        <row r="285">
          <cell r="B285">
            <v>36560</v>
          </cell>
          <cell r="C285">
            <v>5</v>
          </cell>
          <cell r="D285">
            <v>0.10589999999999999</v>
          </cell>
          <cell r="E285">
            <v>0.1003</v>
          </cell>
          <cell r="F285">
            <v>9.8740000000000008E-2</v>
          </cell>
          <cell r="G285">
            <v>7.8939999999999996E-2</v>
          </cell>
          <cell r="H285">
            <v>0.24310000000000001</v>
          </cell>
        </row>
        <row r="286">
          <cell r="B286">
            <v>36567</v>
          </cell>
          <cell r="C286">
            <v>6</v>
          </cell>
          <cell r="D286">
            <v>0.1</v>
          </cell>
          <cell r="E286">
            <v>9.7199999999999995E-2</v>
          </cell>
          <cell r="F286">
            <v>9.7880000000000009E-2</v>
          </cell>
          <cell r="G286">
            <v>9.6579999999999999E-2</v>
          </cell>
          <cell r="H286">
            <v>0.2351</v>
          </cell>
        </row>
        <row r="287">
          <cell r="B287">
            <v>36574</v>
          </cell>
          <cell r="C287">
            <v>7</v>
          </cell>
          <cell r="D287">
            <v>0.1003</v>
          </cell>
          <cell r="E287">
            <v>9.9199999999999997E-2</v>
          </cell>
          <cell r="F287">
            <v>9.8760000000000001E-2</v>
          </cell>
          <cell r="G287">
            <v>0.10464</v>
          </cell>
          <cell r="H287">
            <v>0.2298</v>
          </cell>
        </row>
        <row r="288">
          <cell r="B288">
            <v>36581</v>
          </cell>
          <cell r="C288">
            <v>8</v>
          </cell>
          <cell r="D288">
            <v>0.1037</v>
          </cell>
          <cell r="E288">
            <v>0.10050000000000001</v>
          </cell>
          <cell r="F288">
            <v>0.10022</v>
          </cell>
          <cell r="G288">
            <v>9.9279999999999993E-2</v>
          </cell>
          <cell r="H288">
            <v>0.2354</v>
          </cell>
        </row>
        <row r="289">
          <cell r="B289">
            <v>36588</v>
          </cell>
          <cell r="C289">
            <v>9</v>
          </cell>
          <cell r="D289">
            <v>0.1043</v>
          </cell>
          <cell r="E289">
            <v>0.10009999999999999</v>
          </cell>
          <cell r="F289">
            <v>9.9400000000000002E-2</v>
          </cell>
          <cell r="G289">
            <v>9.6419999999999992E-2</v>
          </cell>
          <cell r="H289">
            <v>0.23519999999999999</v>
          </cell>
        </row>
        <row r="290">
          <cell r="B290">
            <v>36595</v>
          </cell>
          <cell r="C290">
            <v>10</v>
          </cell>
          <cell r="D290">
            <v>0.10780000000000001</v>
          </cell>
          <cell r="E290">
            <v>0.1057</v>
          </cell>
          <cell r="F290">
            <v>0.10418000000000001</v>
          </cell>
          <cell r="G290">
            <v>9.1079999999999994E-2</v>
          </cell>
          <cell r="H290">
            <v>0.23369999999999999</v>
          </cell>
        </row>
        <row r="291">
          <cell r="B291">
            <v>36602</v>
          </cell>
          <cell r="C291">
            <v>11</v>
          </cell>
          <cell r="D291">
            <v>0.1086</v>
          </cell>
          <cell r="E291">
            <v>0.10539999999999999</v>
          </cell>
          <cell r="F291">
            <v>0.10482</v>
          </cell>
          <cell r="G291">
            <v>9.3759999999999996E-2</v>
          </cell>
          <cell r="H291">
            <v>0.23760000000000001</v>
          </cell>
        </row>
        <row r="292">
          <cell r="B292">
            <v>36609</v>
          </cell>
          <cell r="C292">
            <v>12</v>
          </cell>
          <cell r="D292">
            <v>0.10979999999999999</v>
          </cell>
          <cell r="E292">
            <v>0.10780000000000001</v>
          </cell>
          <cell r="F292">
            <v>0.10627499999999999</v>
          </cell>
          <cell r="G292">
            <v>0.121875</v>
          </cell>
          <cell r="H292">
            <v>0.23719999999999999</v>
          </cell>
        </row>
        <row r="293">
          <cell r="B293">
            <v>36616</v>
          </cell>
          <cell r="C293">
            <v>13</v>
          </cell>
          <cell r="D293">
            <v>0.1129</v>
          </cell>
          <cell r="E293">
            <v>0.10979999999999999</v>
          </cell>
          <cell r="F293">
            <v>0.10806</v>
          </cell>
          <cell r="G293">
            <v>0.11098</v>
          </cell>
          <cell r="H293">
            <v>0.2349</v>
          </cell>
        </row>
        <row r="294">
          <cell r="B294">
            <v>36623</v>
          </cell>
          <cell r="C294">
            <v>14</v>
          </cell>
          <cell r="D294">
            <v>0.113</v>
          </cell>
          <cell r="E294">
            <v>0.10829999999999999</v>
          </cell>
          <cell r="F294">
            <v>0.10732000000000001</v>
          </cell>
          <cell r="G294">
            <v>0.11042</v>
          </cell>
          <cell r="H294">
            <v>0.2407</v>
          </cell>
        </row>
        <row r="295">
          <cell r="B295">
            <v>36630</v>
          </cell>
          <cell r="C295">
            <v>15</v>
          </cell>
          <cell r="D295">
            <v>0.1128</v>
          </cell>
          <cell r="E295">
            <v>0.1103</v>
          </cell>
          <cell r="F295">
            <v>0.10878000000000002</v>
          </cell>
          <cell r="G295">
            <v>9.6820000000000003E-2</v>
          </cell>
          <cell r="H295">
            <v>0.23960000000000001</v>
          </cell>
        </row>
        <row r="296">
          <cell r="B296">
            <v>36637</v>
          </cell>
          <cell r="C296">
            <v>16</v>
          </cell>
          <cell r="D296">
            <v>0.1147</v>
          </cell>
          <cell r="E296">
            <v>0.1105</v>
          </cell>
          <cell r="F296">
            <v>0.10906666666666666</v>
          </cell>
          <cell r="G296">
            <v>9.4833333333333339E-2</v>
          </cell>
          <cell r="H296">
            <v>0.2379</v>
          </cell>
        </row>
        <row r="297">
          <cell r="B297">
            <v>36644</v>
          </cell>
          <cell r="C297">
            <v>17</v>
          </cell>
          <cell r="D297">
            <v>0.1153</v>
          </cell>
          <cell r="E297">
            <v>0.11269999999999999</v>
          </cell>
          <cell r="F297">
            <v>0.11055999999999999</v>
          </cell>
          <cell r="G297">
            <v>0.11178000000000002</v>
          </cell>
          <cell r="H297">
            <v>0.24129999999999999</v>
          </cell>
        </row>
        <row r="298">
          <cell r="B298">
            <v>36651</v>
          </cell>
          <cell r="C298">
            <v>18</v>
          </cell>
          <cell r="D298">
            <v>0.1158</v>
          </cell>
          <cell r="E298">
            <v>0.1129</v>
          </cell>
          <cell r="F298">
            <v>0.10944999999999999</v>
          </cell>
          <cell r="G298">
            <v>0.10295</v>
          </cell>
          <cell r="H298">
            <v>0.24110000000000001</v>
          </cell>
        </row>
        <row r="299">
          <cell r="B299">
            <v>36658</v>
          </cell>
          <cell r="C299">
            <v>19</v>
          </cell>
          <cell r="D299">
            <v>0.1167</v>
          </cell>
          <cell r="E299">
            <v>0.1134</v>
          </cell>
          <cell r="F299">
            <v>0.1101</v>
          </cell>
          <cell r="G299">
            <v>9.4899999999999998E-2</v>
          </cell>
          <cell r="H299">
            <v>0.24129999999999999</v>
          </cell>
        </row>
        <row r="300">
          <cell r="B300">
            <v>36665</v>
          </cell>
          <cell r="C300">
            <v>20</v>
          </cell>
          <cell r="D300">
            <v>0.1174</v>
          </cell>
          <cell r="E300">
            <v>0.1152</v>
          </cell>
          <cell r="F300">
            <v>0.11435999999999999</v>
          </cell>
          <cell r="G300">
            <v>0.1202</v>
          </cell>
          <cell r="H300">
            <v>0.24260000000000001</v>
          </cell>
        </row>
        <row r="301">
          <cell r="B301">
            <v>36672</v>
          </cell>
          <cell r="C301">
            <v>21</v>
          </cell>
          <cell r="D301">
            <v>0.1182</v>
          </cell>
          <cell r="E301">
            <v>0.11550000000000001</v>
          </cell>
          <cell r="F301">
            <v>0.11342000000000001</v>
          </cell>
          <cell r="G301">
            <v>9.7800000000000012E-2</v>
          </cell>
          <cell r="H301">
            <v>0.2412</v>
          </cell>
        </row>
        <row r="302">
          <cell r="B302">
            <v>36679</v>
          </cell>
          <cell r="C302">
            <v>22</v>
          </cell>
          <cell r="D302">
            <v>0.1181</v>
          </cell>
          <cell r="E302">
            <v>0.1145</v>
          </cell>
          <cell r="F302">
            <v>0.11328000000000001</v>
          </cell>
          <cell r="G302">
            <v>9.6939999999999998E-2</v>
          </cell>
          <cell r="H302">
            <v>0.24390000000000001</v>
          </cell>
        </row>
        <row r="303">
          <cell r="B303">
            <v>36686</v>
          </cell>
          <cell r="C303">
            <v>23</v>
          </cell>
          <cell r="D303">
            <v>0.11990000000000001</v>
          </cell>
          <cell r="E303">
            <v>0.11840000000000001</v>
          </cell>
          <cell r="H303">
            <v>0.24660000000000001</v>
          </cell>
        </row>
        <row r="304">
          <cell r="B304">
            <v>36693</v>
          </cell>
          <cell r="C304">
            <v>24</v>
          </cell>
          <cell r="D304">
            <v>0.1198</v>
          </cell>
          <cell r="E304">
            <v>0.1176</v>
          </cell>
          <cell r="H304">
            <v>0.23069999999999999</v>
          </cell>
        </row>
        <row r="305">
          <cell r="B305">
            <v>36700</v>
          </cell>
          <cell r="C305">
            <v>25</v>
          </cell>
          <cell r="D305">
            <v>0.1197</v>
          </cell>
          <cell r="E305">
            <v>0.1173</v>
          </cell>
          <cell r="H305">
            <v>0.2445</v>
          </cell>
        </row>
        <row r="306">
          <cell r="B306">
            <v>36707</v>
          </cell>
          <cell r="C306">
            <v>26</v>
          </cell>
          <cell r="D306">
            <v>0.1202</v>
          </cell>
          <cell r="E306">
            <v>0.11890000000000001</v>
          </cell>
          <cell r="H306">
            <v>0.2359</v>
          </cell>
        </row>
        <row r="307">
          <cell r="B307">
            <v>36714</v>
          </cell>
          <cell r="C307">
            <v>27</v>
          </cell>
          <cell r="D307">
            <v>0.1227</v>
          </cell>
          <cell r="E307">
            <v>0.1191</v>
          </cell>
          <cell r="H307">
            <v>0.24629999999999999</v>
          </cell>
        </row>
        <row r="308">
          <cell r="B308">
            <v>36721</v>
          </cell>
          <cell r="C308">
            <v>28</v>
          </cell>
          <cell r="D308">
            <v>0.1198</v>
          </cell>
          <cell r="E308">
            <v>0.1176</v>
          </cell>
          <cell r="H308">
            <v>0.26090000000000002</v>
          </cell>
        </row>
        <row r="309">
          <cell r="B309">
            <v>36728</v>
          </cell>
          <cell r="C309">
            <v>29</v>
          </cell>
          <cell r="D309">
            <v>0.123</v>
          </cell>
          <cell r="E309">
            <v>0.12139999999999999</v>
          </cell>
          <cell r="H309">
            <v>0.2525</v>
          </cell>
        </row>
        <row r="310">
          <cell r="B310">
            <v>36735</v>
          </cell>
          <cell r="C310">
            <v>30</v>
          </cell>
          <cell r="D310">
            <v>0.123</v>
          </cell>
          <cell r="E310">
            <v>0.1212</v>
          </cell>
          <cell r="H310">
            <v>0.25240000000000001</v>
          </cell>
        </row>
        <row r="311">
          <cell r="B311">
            <v>36742</v>
          </cell>
          <cell r="C311">
            <v>31</v>
          </cell>
          <cell r="D311">
            <v>0.1229</v>
          </cell>
          <cell r="E311">
            <v>0.12130000000000001</v>
          </cell>
          <cell r="H311">
            <v>0.25469999999999998</v>
          </cell>
        </row>
        <row r="312">
          <cell r="B312">
            <v>36749</v>
          </cell>
          <cell r="C312">
            <v>32</v>
          </cell>
          <cell r="D312">
            <v>0.1231</v>
          </cell>
          <cell r="E312">
            <v>0.12180000000000001</v>
          </cell>
          <cell r="H312">
            <v>0.27150000000000002</v>
          </cell>
        </row>
        <row r="313">
          <cell r="B313">
            <v>36756</v>
          </cell>
          <cell r="C313">
            <v>33</v>
          </cell>
          <cell r="D313">
            <v>0.12479999999999999</v>
          </cell>
          <cell r="E313">
            <v>0.12529999999999999</v>
          </cell>
          <cell r="H313">
            <v>0.27050000000000002</v>
          </cell>
        </row>
        <row r="314">
          <cell r="B314">
            <v>36763</v>
          </cell>
          <cell r="C314">
            <v>34</v>
          </cell>
          <cell r="D314">
            <v>0.1258</v>
          </cell>
          <cell r="E314">
            <v>0.124</v>
          </cell>
          <cell r="H314">
            <v>0.2697</v>
          </cell>
        </row>
        <row r="315">
          <cell r="B315">
            <v>36770</v>
          </cell>
          <cell r="C315">
            <v>35</v>
          </cell>
          <cell r="D315">
            <v>0.12640000000000001</v>
          </cell>
          <cell r="E315">
            <v>0.1273</v>
          </cell>
          <cell r="H315">
            <v>0.27129999999999999</v>
          </cell>
        </row>
        <row r="316">
          <cell r="B316">
            <v>36777</v>
          </cell>
          <cell r="C316">
            <v>36</v>
          </cell>
          <cell r="D316">
            <v>0.12920000000000001</v>
          </cell>
          <cell r="E316">
            <v>0.12740000000000001</v>
          </cell>
          <cell r="H316">
            <v>0.27800000000000002</v>
          </cell>
        </row>
        <row r="317">
          <cell r="B317">
            <v>36784</v>
          </cell>
          <cell r="C317">
            <v>37</v>
          </cell>
          <cell r="D317">
            <v>0.13009999999999999</v>
          </cell>
          <cell r="E317">
            <v>0.12909999999999999</v>
          </cell>
          <cell r="H317">
            <v>0.30370000000000003</v>
          </cell>
        </row>
        <row r="318">
          <cell r="B318">
            <v>36791</v>
          </cell>
          <cell r="C318">
            <v>38</v>
          </cell>
          <cell r="D318">
            <v>0.1295</v>
          </cell>
          <cell r="E318">
            <v>0.127</v>
          </cell>
          <cell r="H318">
            <v>0.29099999999999998</v>
          </cell>
        </row>
        <row r="319">
          <cell r="B319">
            <v>36798</v>
          </cell>
          <cell r="C319">
            <v>39</v>
          </cell>
          <cell r="D319">
            <v>0.12870000000000001</v>
          </cell>
          <cell r="E319">
            <v>0.12740000000000001</v>
          </cell>
          <cell r="H319">
            <v>0.28539999999999999</v>
          </cell>
        </row>
        <row r="320">
          <cell r="B320">
            <v>36805</v>
          </cell>
          <cell r="C320">
            <v>40</v>
          </cell>
          <cell r="D320">
            <v>0.12970000000000001</v>
          </cell>
          <cell r="E320">
            <v>0.12970000000000001</v>
          </cell>
          <cell r="H320">
            <v>0.29549999999999998</v>
          </cell>
        </row>
        <row r="321">
          <cell r="B321">
            <v>36812</v>
          </cell>
          <cell r="C321">
            <v>41</v>
          </cell>
          <cell r="D321">
            <v>0.1285</v>
          </cell>
          <cell r="E321">
            <v>0.1285</v>
          </cell>
          <cell r="H321">
            <v>0.29630000000000001</v>
          </cell>
        </row>
        <row r="323">
          <cell r="B323" t="str">
            <v>Fuente:  DTF y CDTs : Banco de la República. Colocación ,TBS e Interbancaria: Superintendencia Bancaria</v>
          </cell>
        </row>
        <row r="324">
          <cell r="B324" t="str">
            <v>1/ DTF - CDT- Y COLOCACIÓN  son promedio del período .</v>
          </cell>
        </row>
        <row r="325">
          <cell r="B325" t="str">
            <v>*/ Información preliminar ( Para Colocación Total Sistema corresponde a un promedio simple de las</v>
          </cell>
        </row>
        <row r="326">
          <cell r="B326" t="str">
            <v xml:space="preserve"> tasas del mes)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stos generales SIN INCRE"/>
      <sheetName val="form 4a SIN INCRE"/>
      <sheetName val="cost gen CON INCRE y sin pri ge"/>
      <sheetName val="comparacion por niveles"/>
      <sheetName val="costos gen CON INCRE y prim geo"/>
      <sheetName val="comparacion"/>
      <sheetName val="form 4a CON INCRE"/>
      <sheetName val="PLANTA form 4"/>
      <sheetName val="form 4  por cargo nuevo sueldo"/>
      <sheetName val="form 4  por cargo sueldo normal"/>
      <sheetName val="costos sueldo normal"/>
      <sheetName val="resumen incre antig 2011"/>
      <sheetName val="resumen prima geografica"/>
      <sheetName val="PRIMA GEOGRAFICA"/>
      <sheetName val="incremento antig 2011"/>
      <sheetName val="VALOR PT"/>
      <sheetName val="RESUMEN PRIMA TECNICA"/>
      <sheetName val="BASE PT"/>
      <sheetName val="COSTOS PT pendiente 2010"/>
      <sheetName val="PRIMA COORD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J7">
            <v>1.3412100000000002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M47">
            <v>132825157</v>
          </cell>
          <cell r="N47">
            <v>159184581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ida"/>
      <sheetName val="Gráfico básica"/>
      <sheetName val="cuadro6A"/>
      <sheetName val="1954 - 2005"/>
      <sheetName val="due dilligence"/>
      <sheetName val="ID"/>
      <sheetName val="Dolares ingresos"/>
      <sheetName val="Pesos ingresos"/>
      <sheetName val="P+D ingresos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GOBLOCAL"/>
      <sheetName val="BDEMPLOCAL"/>
      <sheetName val="RESUMENLG"/>
      <sheetName val="RESUMENLE"/>
      <sheetName val="PRES NETO"/>
      <sheetName val="SUPUESTOS"/>
      <sheetName val="Resumen x Entidades"/>
      <sheetName val="DEUDA EXTERNA"/>
      <sheetName val="RESUMEN FMI"/>
      <sheetName val="FMI DEPARTAMENTOS"/>
      <sheetName val=" FMI MUNICIPIOS"/>
      <sheetName val="FMI FNR"/>
      <sheetName val="FMI EMPRESAS"/>
      <sheetName val="RESUMEN"/>
      <sheetName val="MUNICIPIOS"/>
      <sheetName val="DEPARTAM"/>
      <sheetName val="LOTERIAS"/>
      <sheetName val="LICORERA"/>
      <sheetName val="EMPTERRI"/>
      <sheetName val="FNR"/>
      <sheetName val="EJEC. REGALIAS"/>
      <sheetName val="REZAGO FNR"/>
      <sheetName val="DEUDA FLOTANTE-FNR"/>
      <sheetName val="FNR-PROYECCIONES"/>
      <sheetName val="FNR-LEY 756"/>
      <sheetName val="VERIFICACION NETEO2"/>
      <sheetName val="PIB"/>
      <sheetName val="SISTEMA GRAL.PART."/>
      <sheetName val="COMPARATIVO FMI-PF"/>
      <sheetName val="COMPARATIVO FMI-PF $MM"/>
      <sheetName val="FNR-PROYECCIONES MFMP"/>
      <sheetName val="ModDeuda"/>
      <sheetName val="RESUMEN CON PLAN"/>
      <sheetName val="TRANSFERENCIAS"/>
      <sheetName val="PROY. REGALIAS"/>
      <sheetName val="DPTOS"/>
      <sheetName val="MPIOS"/>
      <sheetName val="EJCLOTERIA"/>
      <sheetName val="EJLICOR"/>
      <sheetName val="EEPP"/>
      <sheetName val="Prepag deud Faep art133 ley633"/>
      <sheetName val="DF FNR (C. Zambrano)"/>
      <sheetName val="FNR Dic 5 (C.Zam)"/>
      <sheetName val="FNR Dic 13-02 (C.Zam)"/>
      <sheetName val="FNR Dic 18-02(C.Zam)"/>
      <sheetName val="FNR Dic 20-02(C.Zam)"/>
      <sheetName val="DEUDA FLOTANTE-FNR SIN FAEP"/>
      <sheetName val="DEUDA FLOTANTE-INV."/>
      <sheetName val=" FAEP Mensual "/>
      <sheetName val="DEUDA FLOTANTE-INV. sin faep"/>
      <sheetName val="cuadros"/>
      <sheetName val="Hoja1"/>
      <sheetName val="faep (2)"/>
      <sheetName val="DEUDA FLOTANTE fnr"/>
      <sheetName val="FNR reducc"/>
      <sheetName val="FMI redu2)"/>
      <sheetName val="EJECUCION FAEP"/>
      <sheetName val="RESUMEN FMI DEPARTAMENTOS"/>
      <sheetName val="RESUMEN FMI MUNICIPIOS"/>
      <sheetName val="RESUMEN FMI FNR"/>
      <sheetName val="IPM"/>
      <sheetName val="fn version1"/>
      <sheetName val="GASTOS"/>
    </sheetNames>
    <sheetDataSet>
      <sheetData sheetId="0"/>
      <sheetData sheetId="1"/>
      <sheetData sheetId="2"/>
      <sheetData sheetId="3"/>
      <sheetData sheetId="4"/>
      <sheetData sheetId="5" refreshError="1">
        <row r="5">
          <cell r="H5">
            <v>1723039</v>
          </cell>
          <cell r="I5">
            <v>2221237</v>
          </cell>
          <cell r="J5">
            <v>2774822.6</v>
          </cell>
          <cell r="K5">
            <v>3834351</v>
          </cell>
          <cell r="L5">
            <v>4618321</v>
          </cell>
          <cell r="M5">
            <v>5498550.9100000001</v>
          </cell>
          <cell r="N5">
            <v>7232944.7394057345</v>
          </cell>
          <cell r="O5">
            <v>6998541.8469999991</v>
          </cell>
        </row>
        <row r="6">
          <cell r="H6">
            <v>649239</v>
          </cell>
          <cell r="I6">
            <v>830500</v>
          </cell>
          <cell r="J6">
            <v>1065400</v>
          </cell>
          <cell r="K6">
            <v>1552869</v>
          </cell>
          <cell r="L6">
            <v>1947027</v>
          </cell>
          <cell r="M6">
            <v>2480292.21</v>
          </cell>
          <cell r="N6">
            <v>3141605.0623657345</v>
          </cell>
          <cell r="O6">
            <v>3255710.53</v>
          </cell>
        </row>
        <row r="7">
          <cell r="H7">
            <v>1073800</v>
          </cell>
          <cell r="I7">
            <v>1390737</v>
          </cell>
          <cell r="J7">
            <v>1709422.6</v>
          </cell>
          <cell r="K7">
            <v>2281482</v>
          </cell>
          <cell r="L7">
            <v>2671294</v>
          </cell>
          <cell r="M7">
            <v>3018258.7</v>
          </cell>
          <cell r="N7">
            <v>4091339.67704</v>
          </cell>
          <cell r="O7">
            <v>3742831.3169999998</v>
          </cell>
        </row>
        <row r="19">
          <cell r="H19">
            <v>51128866.875231937</v>
          </cell>
          <cell r="I19">
            <v>67532862</v>
          </cell>
          <cell r="J19">
            <v>84439109</v>
          </cell>
          <cell r="K19">
            <v>100711389</v>
          </cell>
          <cell r="L19">
            <v>121707501</v>
          </cell>
          <cell r="M19">
            <v>140953206</v>
          </cell>
          <cell r="N19">
            <v>151565005</v>
          </cell>
          <cell r="O19">
            <v>174896258</v>
          </cell>
        </row>
        <row r="20">
          <cell r="H20">
            <v>0.30980473665469543</v>
          </cell>
          <cell r="I20">
            <v>0.32083627366118206</v>
          </cell>
          <cell r="J20">
            <v>0.25034104137330959</v>
          </cell>
          <cell r="K20">
            <v>0.24199999999999999</v>
          </cell>
          <cell r="L20">
            <v>0.20847803022555866</v>
          </cell>
          <cell r="M20">
            <v>0.15813080411535196</v>
          </cell>
          <cell r="N20">
            <v>7.5285971147048603E-2</v>
          </cell>
          <cell r="O20">
            <v>0.15393561990117699</v>
          </cell>
        </row>
        <row r="74">
          <cell r="H74">
            <v>123102.9</v>
          </cell>
          <cell r="I74">
            <v>92786.5</v>
          </cell>
          <cell r="J74">
            <v>178809</v>
          </cell>
          <cell r="K74">
            <v>261136.47499999998</v>
          </cell>
          <cell r="L74">
            <v>264266.25</v>
          </cell>
          <cell r="M74">
            <v>322857.5</v>
          </cell>
          <cell r="N74">
            <v>336924.05637648015</v>
          </cell>
          <cell r="O74">
            <v>809183.20047473989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  <sheetName val="RESUOPE"/>
      <sheetName val="BASE 2006 - 2012"/>
      <sheetName val="PREANT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UI-TRANSF"/>
      <sheetName val="LIQUI_TRANSF"/>
      <sheetName val="MODELO DE GASOLINA"/>
      <sheetName val="MODELO DE TRANSF.IMPUESTOS"/>
      <sheetName val="INFORMACION"/>
      <sheetName val="SALD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DIST"/>
      <sheetName val="DISTRIBVTAS"/>
      <sheetName val="Datos"/>
      <sheetName val="PROVYOTF"/>
      <sheetName val="MFISICA"/>
      <sheetName val="Inv"/>
      <sheetName val="O&amp;A"/>
      <sheetName val="MADRE"/>
      <sheetName val="Hoja1"/>
      <sheetName val="Hoja2"/>
      <sheetName val="LIQUI-TRANSF"/>
      <sheetName val="MODELO DE GASOLINA"/>
    </sheetNames>
    <sheetDataSet>
      <sheetData sheetId="0" refreshError="1"/>
      <sheetData sheetId="1" refreshError="1"/>
      <sheetData sheetId="2" refreshError="1">
        <row r="34">
          <cell r="F34" t="str">
            <v>Enero 01 - Marzo 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endar"/>
      <sheetName val="WS CLEAN"/>
      <sheetName val="RICS NUEVA HOJA DIARIA"/>
      <sheetName val="HOJA DIARIA NUEVA"/>
      <sheetName val="Gasolina de temporada"/>
      <sheetName val="Current"/>
      <sheetName val="i"/>
    </sheetNames>
    <sheetDataSet>
      <sheetData sheetId="0" refreshError="1"/>
      <sheetData sheetId="1" refreshError="1"/>
      <sheetData sheetId="2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</row>
        <row r="2">
          <cell r="U2" t="str">
            <v>REUTERS</v>
          </cell>
          <cell r="V2" t="str">
            <v>REUTERS</v>
          </cell>
        </row>
        <row r="3">
          <cell r="B3" t="str">
            <v>PROPANO</v>
          </cell>
          <cell r="C3" t="str">
            <v>BUTANO</v>
          </cell>
          <cell r="D3" t="str">
            <v>UNL87</v>
          </cell>
          <cell r="E3" t="str">
            <v>UNL93</v>
          </cell>
          <cell r="F3" t="str">
            <v>WS</v>
          </cell>
          <cell r="G3" t="str">
            <v>NAFTA</v>
          </cell>
          <cell r="H3" t="str">
            <v>JET54</v>
          </cell>
          <cell r="I3" t="str">
            <v>DIESEL</v>
          </cell>
          <cell r="J3" t="str">
            <v xml:space="preserve">FUEL OIL </v>
          </cell>
          <cell r="K3" t="str">
            <v>Cusiana</v>
          </cell>
          <cell r="L3" t="str">
            <v>WTI mes1</v>
          </cell>
          <cell r="M3" t="str">
            <v>WTI mes1</v>
          </cell>
          <cell r="N3" t="str">
            <v>CAÑO</v>
          </cell>
          <cell r="O3" t="str">
            <v>Dated</v>
          </cell>
          <cell r="P3" t="str">
            <v>WTI 2nd</v>
          </cell>
          <cell r="Q3" t="str">
            <v>Vasconia</v>
          </cell>
          <cell r="R3" t="str">
            <v>No. 2 USGC</v>
          </cell>
          <cell r="S3" t="str">
            <v>No.6 1% S</v>
          </cell>
          <cell r="T3" t="str">
            <v xml:space="preserve">No.6 3%S </v>
          </cell>
          <cell r="U3" t="str">
            <v>FLETE 70 DWT</v>
          </cell>
          <cell r="V3" t="str">
            <v>FLETE 50 DWT</v>
          </cell>
          <cell r="W3" t="str">
            <v xml:space="preserve">NO.6  0.3% S </v>
          </cell>
          <cell r="X3" t="str">
            <v>UNL87</v>
          </cell>
          <cell r="Y3" t="str">
            <v>UNL93</v>
          </cell>
        </row>
        <row r="4">
          <cell r="B4" t="str">
            <v>Mt.Belvieu</v>
          </cell>
          <cell r="C4" t="str">
            <v>Mt.Belvieu</v>
          </cell>
          <cell r="D4" t="str">
            <v>USGC</v>
          </cell>
          <cell r="E4" t="str">
            <v>USGC</v>
          </cell>
          <cell r="F4" t="str">
            <v>CLEAN</v>
          </cell>
          <cell r="G4" t="str">
            <v>USGC</v>
          </cell>
          <cell r="H4" t="str">
            <v>USGC</v>
          </cell>
          <cell r="I4" t="str">
            <v>USGC</v>
          </cell>
          <cell r="J4" t="str">
            <v xml:space="preserve"> NY 1%S</v>
          </cell>
          <cell r="L4" t="str">
            <v>Cushing</v>
          </cell>
          <cell r="M4" t="str">
            <v xml:space="preserve"> NYMEX</v>
          </cell>
          <cell r="N4" t="str">
            <v>LIMON</v>
          </cell>
          <cell r="O4" t="str">
            <v>Brent</v>
          </cell>
          <cell r="P4" t="str">
            <v>Month</v>
          </cell>
          <cell r="R4" t="str">
            <v>LS</v>
          </cell>
          <cell r="S4" t="str">
            <v>USGC</v>
          </cell>
          <cell r="T4" t="str">
            <v>USGC</v>
          </cell>
          <cell r="U4" t="str">
            <v>USGC</v>
          </cell>
          <cell r="V4" t="str">
            <v>USAC</v>
          </cell>
          <cell r="W4" t="str">
            <v>NY</v>
          </cell>
          <cell r="X4" t="str">
            <v>9 RVP USGC</v>
          </cell>
          <cell r="Y4" t="str">
            <v>9 RVP USGC</v>
          </cell>
        </row>
        <row r="5">
          <cell r="B5" t="str">
            <v>PMAAY00</v>
          </cell>
          <cell r="C5" t="str">
            <v>PMAAI00</v>
          </cell>
          <cell r="D5" t="str">
            <v>PGACU00</v>
          </cell>
          <cell r="E5" t="str">
            <v>PGAIX00</v>
          </cell>
          <cell r="F5" t="str">
            <v>PFACC10</v>
          </cell>
          <cell r="G5" t="str">
            <v>PAAAC00</v>
          </cell>
          <cell r="H5" t="str">
            <v>PJABM00</v>
          </cell>
          <cell r="I5" t="str">
            <v>POAEE00</v>
          </cell>
          <cell r="J5" t="str">
            <v>PUAAO00</v>
          </cell>
          <cell r="K5" t="str">
            <v>PCAGL00</v>
          </cell>
          <cell r="L5" t="str">
            <v>PCACG00</v>
          </cell>
          <cell r="M5" t="str">
            <v>CLc1</v>
          </cell>
          <cell r="N5" t="str">
            <v>PCADM00</v>
          </cell>
          <cell r="O5" t="str">
            <v>PCAAS00</v>
          </cell>
          <cell r="P5" t="str">
            <v>PCACH00</v>
          </cell>
          <cell r="Q5" t="str">
            <v>PCAGI00</v>
          </cell>
          <cell r="R5" t="str">
            <v>POAES00</v>
          </cell>
          <cell r="S5" t="str">
            <v>PUAAI00</v>
          </cell>
          <cell r="T5" t="str">
            <v>PUAFZ00</v>
          </cell>
          <cell r="U5" t="str">
            <v>DFRT-CAR-US-FO</v>
          </cell>
          <cell r="V5" t="str">
            <v>DFRT-CAR-US</v>
          </cell>
          <cell r="W5" t="str">
            <v>PUAAE00</v>
          </cell>
          <cell r="X5" t="str">
            <v>PGAAC00</v>
          </cell>
          <cell r="Y5" t="str">
            <v>PGAJF00</v>
          </cell>
        </row>
        <row r="6">
          <cell r="A6" t="str">
            <v>Time stamp</v>
          </cell>
          <cell r="B6" t="str">
            <v>CLOSE</v>
          </cell>
          <cell r="C6" t="str">
            <v>CLOSE</v>
          </cell>
          <cell r="D6" t="str">
            <v>CLOSE</v>
          </cell>
          <cell r="E6" t="str">
            <v>CLOSE</v>
          </cell>
          <cell r="F6" t="str">
            <v>CLOSE</v>
          </cell>
          <cell r="G6" t="str">
            <v>CLOSE</v>
          </cell>
          <cell r="H6" t="str">
            <v>CLOSE</v>
          </cell>
          <cell r="I6" t="str">
            <v>CLOSE</v>
          </cell>
          <cell r="J6" t="str">
            <v>CLOSE</v>
          </cell>
          <cell r="K6" t="str">
            <v>CLOSE</v>
          </cell>
          <cell r="L6" t="str">
            <v>CLOSE</v>
          </cell>
          <cell r="M6" t="str">
            <v>CLOSE</v>
          </cell>
          <cell r="N6" t="str">
            <v>CLOSE</v>
          </cell>
          <cell r="O6" t="str">
            <v>CLOSE</v>
          </cell>
          <cell r="P6" t="str">
            <v>CLOSE</v>
          </cell>
          <cell r="Q6" t="str">
            <v>CLOSE</v>
          </cell>
          <cell r="R6" t="str">
            <v>CLOSE</v>
          </cell>
          <cell r="S6" t="str">
            <v>CLOSE</v>
          </cell>
          <cell r="T6" t="str">
            <v>CLOSE</v>
          </cell>
          <cell r="U6" t="str">
            <v>CLOSE</v>
          </cell>
          <cell r="V6" t="str">
            <v>CLOSE</v>
          </cell>
          <cell r="W6" t="str">
            <v>CLOSE</v>
          </cell>
          <cell r="X6" t="str">
            <v>CLOSE</v>
          </cell>
          <cell r="Y6" t="str">
            <v>CLOSE</v>
          </cell>
        </row>
        <row r="7">
          <cell r="A7">
            <v>37642</v>
          </cell>
          <cell r="B7">
            <v>59.625</v>
          </cell>
          <cell r="C7">
            <v>76.75</v>
          </cell>
          <cell r="D7">
            <v>87.625</v>
          </cell>
          <cell r="E7">
            <v>92</v>
          </cell>
          <cell r="F7">
            <v>0</v>
          </cell>
          <cell r="G7">
            <v>88.125</v>
          </cell>
          <cell r="H7">
            <v>87.724999999999895</v>
          </cell>
          <cell r="I7">
            <v>87.4</v>
          </cell>
          <cell r="J7">
            <v>32.274999999999999</v>
          </cell>
          <cell r="K7">
            <v>34.185000000000002</v>
          </cell>
          <cell r="L7">
            <v>34.31</v>
          </cell>
          <cell r="M7">
            <v>34.61</v>
          </cell>
          <cell r="N7">
            <v>31.635000000000002</v>
          </cell>
          <cell r="O7">
            <v>31.54</v>
          </cell>
          <cell r="P7">
            <v>32.96</v>
          </cell>
          <cell r="Q7">
            <v>31.234999999999999</v>
          </cell>
          <cell r="R7">
            <v>87.5</v>
          </cell>
          <cell r="S7">
            <v>31.75</v>
          </cell>
          <cell r="T7">
            <v>31.25</v>
          </cell>
          <cell r="U7">
            <v>105</v>
          </cell>
          <cell r="V7">
            <v>181.5</v>
          </cell>
          <cell r="W7">
            <v>38.375</v>
          </cell>
        </row>
        <row r="8">
          <cell r="A8">
            <v>37788</v>
          </cell>
          <cell r="B8">
            <v>54.875</v>
          </cell>
          <cell r="C8">
            <v>59.25</v>
          </cell>
          <cell r="D8">
            <v>81.599999999999895</v>
          </cell>
          <cell r="E8">
            <v>87.625</v>
          </cell>
          <cell r="F8">
            <v>195</v>
          </cell>
          <cell r="G8">
            <v>67.599999999999895</v>
          </cell>
          <cell r="H8">
            <v>73.849999999999895</v>
          </cell>
          <cell r="I8">
            <v>72.55</v>
          </cell>
          <cell r="J8">
            <v>23.875</v>
          </cell>
          <cell r="K8">
            <v>28.975000000000001</v>
          </cell>
          <cell r="L8">
            <v>31.1</v>
          </cell>
          <cell r="M8">
            <v>31.18</v>
          </cell>
          <cell r="N8">
            <v>27.274999999999999</v>
          </cell>
          <cell r="O8">
            <v>26.785</v>
          </cell>
          <cell r="P8">
            <v>29.55</v>
          </cell>
          <cell r="Q8">
            <v>26.074999999999999</v>
          </cell>
          <cell r="R8">
            <v>74.275000000000006</v>
          </cell>
          <cell r="S8">
            <v>27.5</v>
          </cell>
          <cell r="T8">
            <v>22.074999999999999</v>
          </cell>
          <cell r="U8">
            <v>155</v>
          </cell>
          <cell r="V8">
            <v>350</v>
          </cell>
          <cell r="W8">
            <v>27.25</v>
          </cell>
          <cell r="X8">
            <v>80.474999999999895</v>
          </cell>
          <cell r="Y8">
            <v>86.599999999999895</v>
          </cell>
        </row>
        <row r="9">
          <cell r="A9">
            <v>37785</v>
          </cell>
          <cell r="B9">
            <v>55</v>
          </cell>
          <cell r="C9">
            <v>59</v>
          </cell>
          <cell r="D9">
            <v>82.95</v>
          </cell>
          <cell r="E9">
            <v>88.95</v>
          </cell>
          <cell r="F9">
            <v>190</v>
          </cell>
          <cell r="G9">
            <v>68.95</v>
          </cell>
          <cell r="H9">
            <v>73.25</v>
          </cell>
          <cell r="I9">
            <v>72.2</v>
          </cell>
          <cell r="J9">
            <v>23.125</v>
          </cell>
          <cell r="K9">
            <v>28.75</v>
          </cell>
          <cell r="L9">
            <v>30.625</v>
          </cell>
          <cell r="M9">
            <v>30.65</v>
          </cell>
          <cell r="N9">
            <v>27.05</v>
          </cell>
          <cell r="O9">
            <v>27.135000000000002</v>
          </cell>
          <cell r="P9">
            <v>29.324999999999999</v>
          </cell>
          <cell r="Q9">
            <v>25.85</v>
          </cell>
          <cell r="R9">
            <v>73.825000000000003</v>
          </cell>
          <cell r="S9">
            <v>27.5</v>
          </cell>
          <cell r="T9">
            <v>21.324999999999999</v>
          </cell>
          <cell r="U9">
            <v>155</v>
          </cell>
          <cell r="V9">
            <v>375</v>
          </cell>
          <cell r="W9">
            <v>27.25</v>
          </cell>
          <cell r="X9">
            <v>81.724999999999895</v>
          </cell>
          <cell r="Y9">
            <v>87.724999999999895</v>
          </cell>
        </row>
        <row r="10">
          <cell r="A10">
            <v>37784</v>
          </cell>
          <cell r="B10">
            <v>55.625</v>
          </cell>
          <cell r="C10">
            <v>60.25</v>
          </cell>
          <cell r="D10">
            <v>85.55</v>
          </cell>
          <cell r="E10">
            <v>91.575000000000003</v>
          </cell>
          <cell r="F10">
            <v>190</v>
          </cell>
          <cell r="G10">
            <v>72.55</v>
          </cell>
          <cell r="H10">
            <v>75.400000000000006</v>
          </cell>
          <cell r="I10">
            <v>74.400000000000006</v>
          </cell>
          <cell r="J10">
            <v>23.85</v>
          </cell>
          <cell r="K10">
            <v>29.61</v>
          </cell>
          <cell r="L10">
            <v>31.46</v>
          </cell>
          <cell r="M10">
            <v>31.51</v>
          </cell>
          <cell r="N10">
            <v>27.91</v>
          </cell>
          <cell r="O10">
            <v>28.414999999999999</v>
          </cell>
          <cell r="P10">
            <v>30.184999999999999</v>
          </cell>
          <cell r="Q10">
            <v>26.71</v>
          </cell>
          <cell r="R10">
            <v>75.775000000000006</v>
          </cell>
          <cell r="S10">
            <v>27.5</v>
          </cell>
          <cell r="T10">
            <v>21.7</v>
          </cell>
          <cell r="U10">
            <v>170</v>
          </cell>
          <cell r="V10">
            <v>360</v>
          </cell>
          <cell r="W10">
            <v>27.75</v>
          </cell>
          <cell r="X10">
            <v>84.55</v>
          </cell>
          <cell r="Y10">
            <v>90.55</v>
          </cell>
        </row>
        <row r="11">
          <cell r="A11">
            <v>37783</v>
          </cell>
          <cell r="B11">
            <v>58.125</v>
          </cell>
          <cell r="C11">
            <v>61.5</v>
          </cell>
          <cell r="D11">
            <v>91.525000000000006</v>
          </cell>
          <cell r="E11">
            <v>97.55</v>
          </cell>
          <cell r="F11">
            <v>190</v>
          </cell>
          <cell r="G11">
            <v>79.525000000000006</v>
          </cell>
          <cell r="H11">
            <v>77.974999999999895</v>
          </cell>
          <cell r="I11">
            <v>76.674999999999997</v>
          </cell>
          <cell r="J11">
            <v>25.324999999999999</v>
          </cell>
          <cell r="K11">
            <v>30.405000000000001</v>
          </cell>
          <cell r="L11">
            <v>32.28</v>
          </cell>
          <cell r="M11">
            <v>32.36</v>
          </cell>
          <cell r="N11">
            <v>28.704999999999998</v>
          </cell>
          <cell r="O11">
            <v>28.96</v>
          </cell>
          <cell r="P11">
            <v>30.98</v>
          </cell>
          <cell r="Q11">
            <v>27.504999999999999</v>
          </cell>
          <cell r="R11">
            <v>78.05</v>
          </cell>
          <cell r="S11">
            <v>27.5</v>
          </cell>
          <cell r="T11">
            <v>21.75</v>
          </cell>
          <cell r="U11">
            <v>215</v>
          </cell>
          <cell r="V11">
            <v>365</v>
          </cell>
          <cell r="W11">
            <v>28.75</v>
          </cell>
          <cell r="X11">
            <v>90.65</v>
          </cell>
          <cell r="Y11">
            <v>96.65</v>
          </cell>
        </row>
        <row r="12">
          <cell r="A12">
            <v>37782</v>
          </cell>
          <cell r="B12">
            <v>58.5</v>
          </cell>
          <cell r="C12">
            <v>62.25</v>
          </cell>
          <cell r="D12">
            <v>90.2</v>
          </cell>
          <cell r="E12">
            <v>96.2</v>
          </cell>
          <cell r="F12">
            <v>190</v>
          </cell>
          <cell r="G12">
            <v>78.2</v>
          </cell>
          <cell r="H12">
            <v>78.125</v>
          </cell>
          <cell r="I12">
            <v>76.325000000000003</v>
          </cell>
          <cell r="J12">
            <v>25.274999999999999</v>
          </cell>
          <cell r="K12">
            <v>29.95</v>
          </cell>
          <cell r="L12">
            <v>31.65</v>
          </cell>
          <cell r="M12">
            <v>31.73</v>
          </cell>
          <cell r="N12">
            <v>28.35</v>
          </cell>
          <cell r="O12">
            <v>28.324999999999999</v>
          </cell>
          <cell r="P12">
            <v>30.524999999999999</v>
          </cell>
          <cell r="Q12">
            <v>27.05</v>
          </cell>
          <cell r="R12">
            <v>77.724999999999895</v>
          </cell>
          <cell r="S12">
            <v>27.5</v>
          </cell>
          <cell r="T12">
            <v>21.4</v>
          </cell>
          <cell r="U12">
            <v>245</v>
          </cell>
          <cell r="V12">
            <v>365</v>
          </cell>
          <cell r="W12">
            <v>28.475000000000001</v>
          </cell>
          <cell r="X12">
            <v>89.2</v>
          </cell>
          <cell r="Y12">
            <v>95.2</v>
          </cell>
        </row>
        <row r="13">
          <cell r="A13">
            <v>37781</v>
          </cell>
          <cell r="B13">
            <v>58.5</v>
          </cell>
          <cell r="C13">
            <v>62.25</v>
          </cell>
          <cell r="D13">
            <v>86.15</v>
          </cell>
          <cell r="E13">
            <v>92.15</v>
          </cell>
          <cell r="F13">
            <v>215</v>
          </cell>
          <cell r="G13">
            <v>76.150000000000006</v>
          </cell>
          <cell r="H13">
            <v>76.8</v>
          </cell>
          <cell r="I13">
            <v>75.474999999999895</v>
          </cell>
          <cell r="J13">
            <v>24.925000000000001</v>
          </cell>
          <cell r="K13">
            <v>29.785</v>
          </cell>
          <cell r="L13">
            <v>31.36</v>
          </cell>
          <cell r="M13">
            <v>31.45</v>
          </cell>
          <cell r="N13">
            <v>28.385000000000002</v>
          </cell>
          <cell r="O13">
            <v>28.545000000000002</v>
          </cell>
          <cell r="P13">
            <v>30.36</v>
          </cell>
          <cell r="Q13">
            <v>27.885000000000002</v>
          </cell>
          <cell r="R13">
            <v>76.825000000000003</v>
          </cell>
          <cell r="S13">
            <v>27</v>
          </cell>
          <cell r="T13">
            <v>21.55</v>
          </cell>
          <cell r="U13">
            <v>280</v>
          </cell>
          <cell r="V13">
            <v>365</v>
          </cell>
          <cell r="W13">
            <v>28.375</v>
          </cell>
          <cell r="X13">
            <v>85.525000000000006</v>
          </cell>
          <cell r="Y13">
            <v>91.525000000000006</v>
          </cell>
        </row>
        <row r="14">
          <cell r="A14">
            <v>37778</v>
          </cell>
          <cell r="B14">
            <v>59</v>
          </cell>
          <cell r="C14">
            <v>63.25</v>
          </cell>
          <cell r="D14">
            <v>85.474999999999895</v>
          </cell>
          <cell r="E14">
            <v>90.974999999999895</v>
          </cell>
          <cell r="F14">
            <v>215</v>
          </cell>
          <cell r="G14">
            <v>75.474999999999895</v>
          </cell>
          <cell r="H14">
            <v>76.849999999999895</v>
          </cell>
          <cell r="I14">
            <v>75.775000000000006</v>
          </cell>
          <cell r="J14">
            <v>24.274999999999999</v>
          </cell>
          <cell r="K14">
            <v>29.965</v>
          </cell>
          <cell r="L14">
            <v>31.29</v>
          </cell>
          <cell r="M14">
            <v>31.28</v>
          </cell>
          <cell r="N14">
            <v>28.414999999999999</v>
          </cell>
          <cell r="O14">
            <v>28.05</v>
          </cell>
          <cell r="P14">
            <v>30.29</v>
          </cell>
          <cell r="Q14">
            <v>28.114999999999998</v>
          </cell>
          <cell r="R14">
            <v>77.150000000000006</v>
          </cell>
          <cell r="S14">
            <v>27</v>
          </cell>
          <cell r="T14">
            <v>21.75</v>
          </cell>
          <cell r="U14">
            <v>302</v>
          </cell>
          <cell r="V14">
            <v>390</v>
          </cell>
          <cell r="W14">
            <v>28.225000000000001</v>
          </cell>
          <cell r="X14">
            <v>84.65</v>
          </cell>
          <cell r="Y14">
            <v>90.025000000000006</v>
          </cell>
        </row>
        <row r="15">
          <cell r="A15">
            <v>37777</v>
          </cell>
          <cell r="B15">
            <v>58.75</v>
          </cell>
          <cell r="C15">
            <v>62.75</v>
          </cell>
          <cell r="D15">
            <v>84.375</v>
          </cell>
          <cell r="E15">
            <v>89.875</v>
          </cell>
          <cell r="F15">
            <v>215</v>
          </cell>
          <cell r="G15">
            <v>74.375</v>
          </cell>
          <cell r="H15">
            <v>75.900000000000006</v>
          </cell>
          <cell r="I15">
            <v>74.8</v>
          </cell>
          <cell r="J15">
            <v>24.625</v>
          </cell>
          <cell r="K15">
            <v>29.364999999999998</v>
          </cell>
          <cell r="L15">
            <v>30.74</v>
          </cell>
          <cell r="M15">
            <v>30.74</v>
          </cell>
          <cell r="N15">
            <v>27.815000000000001</v>
          </cell>
          <cell r="O15">
            <v>28.024999999999999</v>
          </cell>
          <cell r="P15">
            <v>29.69</v>
          </cell>
          <cell r="Q15">
            <v>27.515000000000001</v>
          </cell>
          <cell r="R15">
            <v>76.025000000000006</v>
          </cell>
          <cell r="S15">
            <v>26.375</v>
          </cell>
          <cell r="T15">
            <v>22</v>
          </cell>
          <cell r="U15">
            <v>325</v>
          </cell>
          <cell r="V15">
            <v>390</v>
          </cell>
          <cell r="W15">
            <v>28.375</v>
          </cell>
          <cell r="X15">
            <v>83.875</v>
          </cell>
          <cell r="Y15">
            <v>89.25</v>
          </cell>
        </row>
        <row r="16">
          <cell r="A16">
            <v>37776</v>
          </cell>
          <cell r="B16">
            <v>56.875</v>
          </cell>
          <cell r="C16">
            <v>61.25</v>
          </cell>
          <cell r="D16">
            <v>82.575000000000003</v>
          </cell>
          <cell r="E16">
            <v>88.15</v>
          </cell>
          <cell r="F16">
            <v>215</v>
          </cell>
          <cell r="G16">
            <v>72.575000000000003</v>
          </cell>
          <cell r="H16">
            <v>73.474999999999895</v>
          </cell>
          <cell r="I16">
            <v>72.775000000000006</v>
          </cell>
          <cell r="J16">
            <v>24.324999999999999</v>
          </cell>
          <cell r="K16">
            <v>28.62</v>
          </cell>
          <cell r="L16">
            <v>30.01</v>
          </cell>
          <cell r="M16">
            <v>30.05</v>
          </cell>
          <cell r="N16">
            <v>27.02</v>
          </cell>
          <cell r="O16">
            <v>27.614999999999998</v>
          </cell>
          <cell r="P16">
            <v>28.895</v>
          </cell>
          <cell r="Q16">
            <v>26.72</v>
          </cell>
          <cell r="R16">
            <v>73.724999999999895</v>
          </cell>
          <cell r="S16">
            <v>26.375</v>
          </cell>
          <cell r="T16">
            <v>21.25</v>
          </cell>
          <cell r="U16">
            <v>340</v>
          </cell>
          <cell r="V16">
            <v>390</v>
          </cell>
          <cell r="W16">
            <v>28.375</v>
          </cell>
          <cell r="X16">
            <v>81.575000000000003</v>
          </cell>
          <cell r="Y16">
            <v>87.075000000000003</v>
          </cell>
        </row>
        <row r="17">
          <cell r="A17">
            <v>37775</v>
          </cell>
          <cell r="B17">
            <v>57</v>
          </cell>
          <cell r="C17">
            <v>61.75</v>
          </cell>
          <cell r="D17">
            <v>84.55</v>
          </cell>
          <cell r="E17">
            <v>90.125</v>
          </cell>
          <cell r="F17">
            <v>220</v>
          </cell>
          <cell r="G17">
            <v>74.8</v>
          </cell>
          <cell r="H17">
            <v>74.674999999999997</v>
          </cell>
          <cell r="I17">
            <v>74.075000000000003</v>
          </cell>
          <cell r="J17">
            <v>24.65</v>
          </cell>
          <cell r="K17">
            <v>29.25</v>
          </cell>
          <cell r="L17">
            <v>30.68</v>
          </cell>
          <cell r="M17">
            <v>30.67</v>
          </cell>
          <cell r="N17">
            <v>27.6</v>
          </cell>
          <cell r="O17">
            <v>28.07</v>
          </cell>
          <cell r="P17">
            <v>29.475000000000001</v>
          </cell>
          <cell r="Q17">
            <v>27.3</v>
          </cell>
          <cell r="R17">
            <v>75.125</v>
          </cell>
          <cell r="S17">
            <v>26.375</v>
          </cell>
          <cell r="T17">
            <v>21.05</v>
          </cell>
          <cell r="U17">
            <v>340</v>
          </cell>
          <cell r="V17">
            <v>400</v>
          </cell>
          <cell r="W17">
            <v>28.375</v>
          </cell>
          <cell r="X17">
            <v>83.599999999999895</v>
          </cell>
          <cell r="Y17">
            <v>89.099999999999895</v>
          </cell>
        </row>
        <row r="18">
          <cell r="A18">
            <v>37774</v>
          </cell>
          <cell r="B18">
            <v>57.125</v>
          </cell>
          <cell r="C18">
            <v>61.25</v>
          </cell>
          <cell r="D18">
            <v>84.4</v>
          </cell>
          <cell r="E18">
            <v>89.525000000000006</v>
          </cell>
          <cell r="F18">
            <v>222</v>
          </cell>
          <cell r="G18">
            <v>74.400000000000006</v>
          </cell>
          <cell r="H18">
            <v>74.900000000000006</v>
          </cell>
          <cell r="I18">
            <v>74.2</v>
          </cell>
          <cell r="J18">
            <v>24.35</v>
          </cell>
          <cell r="K18">
            <v>29.335000000000001</v>
          </cell>
          <cell r="L18">
            <v>30.71</v>
          </cell>
          <cell r="M18">
            <v>30.71</v>
          </cell>
          <cell r="N18">
            <v>27.684999999999999</v>
          </cell>
          <cell r="O18">
            <v>28.12</v>
          </cell>
          <cell r="P18">
            <v>29.56</v>
          </cell>
          <cell r="Q18">
            <v>27.385000000000002</v>
          </cell>
          <cell r="R18">
            <v>75.3</v>
          </cell>
          <cell r="S18">
            <v>26.375</v>
          </cell>
          <cell r="T18">
            <v>20.55</v>
          </cell>
          <cell r="U18">
            <v>365</v>
          </cell>
          <cell r="V18">
            <v>400</v>
          </cell>
          <cell r="W18">
            <v>28.375</v>
          </cell>
          <cell r="X18">
            <v>83.525000000000006</v>
          </cell>
          <cell r="Y18">
            <v>88.4</v>
          </cell>
        </row>
        <row r="19">
          <cell r="A19">
            <v>37771</v>
          </cell>
          <cell r="B19">
            <v>55.5</v>
          </cell>
          <cell r="C19">
            <v>59.625</v>
          </cell>
          <cell r="D19">
            <v>81.125</v>
          </cell>
          <cell r="E19">
            <v>86.25</v>
          </cell>
          <cell r="F19">
            <v>220</v>
          </cell>
          <cell r="G19">
            <v>71.125</v>
          </cell>
          <cell r="H19">
            <v>73.3</v>
          </cell>
          <cell r="I19">
            <v>72.45</v>
          </cell>
          <cell r="J19">
            <v>24.024999999999999</v>
          </cell>
          <cell r="K19">
            <v>28.265000000000001</v>
          </cell>
          <cell r="L19">
            <v>29.56</v>
          </cell>
          <cell r="M19">
            <v>29.56</v>
          </cell>
          <cell r="N19">
            <v>26.614999999999998</v>
          </cell>
          <cell r="O19">
            <v>26.8</v>
          </cell>
          <cell r="P19">
            <v>28.49</v>
          </cell>
          <cell r="Q19">
            <v>26.315000000000001</v>
          </cell>
          <cell r="R19">
            <v>73.625</v>
          </cell>
          <cell r="S19">
            <v>26.375</v>
          </cell>
          <cell r="T19">
            <v>20.125</v>
          </cell>
          <cell r="U19">
            <v>380</v>
          </cell>
          <cell r="V19">
            <v>400</v>
          </cell>
          <cell r="W19">
            <v>28.375</v>
          </cell>
          <cell r="X19">
            <v>80.424999999999997</v>
          </cell>
          <cell r="Y19">
            <v>86.325000000000003</v>
          </cell>
        </row>
        <row r="20">
          <cell r="A20">
            <v>37770</v>
          </cell>
          <cell r="B20">
            <v>54.75</v>
          </cell>
          <cell r="C20">
            <v>58.625</v>
          </cell>
          <cell r="D20">
            <v>79.775000000000006</v>
          </cell>
          <cell r="E20">
            <v>84.775000000000006</v>
          </cell>
          <cell r="F20">
            <v>220</v>
          </cell>
          <cell r="G20">
            <v>69.775000000000006</v>
          </cell>
          <cell r="H20">
            <v>73.025000000000006</v>
          </cell>
          <cell r="I20">
            <v>72.099999999999895</v>
          </cell>
          <cell r="J20">
            <v>23.574999999999999</v>
          </cell>
          <cell r="K20">
            <v>27.77</v>
          </cell>
          <cell r="L20">
            <v>29.055</v>
          </cell>
          <cell r="M20">
            <v>29.1</v>
          </cell>
          <cell r="N20">
            <v>26.12</v>
          </cell>
          <cell r="O20">
            <v>26.535</v>
          </cell>
          <cell r="P20">
            <v>27.995000000000001</v>
          </cell>
          <cell r="Q20">
            <v>25.82</v>
          </cell>
          <cell r="R20">
            <v>73.125</v>
          </cell>
          <cell r="S20">
            <v>26.75</v>
          </cell>
          <cell r="T20">
            <v>20.125</v>
          </cell>
          <cell r="U20">
            <v>385</v>
          </cell>
          <cell r="V20">
            <v>400</v>
          </cell>
          <cell r="W20">
            <v>28.875</v>
          </cell>
          <cell r="X20">
            <v>78.775000000000006</v>
          </cell>
          <cell r="Y20">
            <v>84.275000000000006</v>
          </cell>
        </row>
        <row r="21">
          <cell r="A21">
            <v>37769</v>
          </cell>
          <cell r="B21">
            <v>54.5</v>
          </cell>
          <cell r="C21">
            <v>60.75</v>
          </cell>
          <cell r="D21">
            <v>79.325000000000003</v>
          </cell>
          <cell r="E21">
            <v>83.45</v>
          </cell>
          <cell r="F21">
            <v>220</v>
          </cell>
          <cell r="G21">
            <v>70.325000000000003</v>
          </cell>
          <cell r="H21">
            <v>70.974999999999895</v>
          </cell>
          <cell r="I21">
            <v>70.099999999999895</v>
          </cell>
          <cell r="J21">
            <v>23.225000000000001</v>
          </cell>
          <cell r="K21">
            <v>27.31</v>
          </cell>
          <cell r="L21">
            <v>28.495000000000001</v>
          </cell>
          <cell r="M21">
            <v>28.58</v>
          </cell>
          <cell r="N21">
            <v>25.66</v>
          </cell>
          <cell r="O21">
            <v>26.24</v>
          </cell>
          <cell r="P21">
            <v>27.535</v>
          </cell>
          <cell r="Q21">
            <v>25.36</v>
          </cell>
          <cell r="R21">
            <v>71.55</v>
          </cell>
          <cell r="S21">
            <v>26.5</v>
          </cell>
          <cell r="T21">
            <v>19.875</v>
          </cell>
          <cell r="U21">
            <v>385</v>
          </cell>
          <cell r="V21">
            <v>380</v>
          </cell>
          <cell r="W21">
            <v>29.125</v>
          </cell>
          <cell r="X21">
            <v>77.825000000000003</v>
          </cell>
          <cell r="Y21">
            <v>82.2</v>
          </cell>
        </row>
        <row r="22">
          <cell r="A22">
            <v>37768</v>
          </cell>
          <cell r="B22">
            <v>55.125</v>
          </cell>
          <cell r="C22">
            <v>60.75</v>
          </cell>
          <cell r="D22">
            <v>80.974999999999895</v>
          </cell>
          <cell r="E22">
            <v>85.349999999999895</v>
          </cell>
          <cell r="F22">
            <v>218</v>
          </cell>
          <cell r="G22">
            <v>73.95</v>
          </cell>
          <cell r="H22">
            <v>73.25</v>
          </cell>
          <cell r="I22">
            <v>71.974999999999895</v>
          </cell>
          <cell r="J22">
            <v>24.125</v>
          </cell>
          <cell r="K22">
            <v>27.995000000000001</v>
          </cell>
          <cell r="L22">
            <v>29.22</v>
          </cell>
          <cell r="M22">
            <v>29.35</v>
          </cell>
          <cell r="N22">
            <v>26.344999999999999</v>
          </cell>
          <cell r="O22">
            <v>26.195</v>
          </cell>
          <cell r="P22">
            <v>28.22</v>
          </cell>
          <cell r="Q22">
            <v>26.045000000000002</v>
          </cell>
          <cell r="R22">
            <v>73.45</v>
          </cell>
          <cell r="S22">
            <v>27.074999999999999</v>
          </cell>
          <cell r="T22">
            <v>20.125</v>
          </cell>
          <cell r="U22">
            <v>390</v>
          </cell>
          <cell r="V22">
            <v>355</v>
          </cell>
          <cell r="W22">
            <v>29.875</v>
          </cell>
          <cell r="X22">
            <v>79.625</v>
          </cell>
          <cell r="Y22">
            <v>83.75</v>
          </cell>
        </row>
        <row r="23">
          <cell r="A23">
            <v>37764</v>
          </cell>
          <cell r="B23">
            <v>55.375</v>
          </cell>
          <cell r="C23">
            <v>61.75</v>
          </cell>
          <cell r="D23">
            <v>82.125</v>
          </cell>
          <cell r="E23">
            <v>86.75</v>
          </cell>
          <cell r="F23">
            <v>218</v>
          </cell>
          <cell r="G23">
            <v>74.125</v>
          </cell>
          <cell r="H23">
            <v>73.3</v>
          </cell>
          <cell r="I23">
            <v>72.025000000000006</v>
          </cell>
          <cell r="J23">
            <v>23.75</v>
          </cell>
          <cell r="K23">
            <v>28.785</v>
          </cell>
          <cell r="L23">
            <v>30.11</v>
          </cell>
          <cell r="M23">
            <v>29.16</v>
          </cell>
          <cell r="N23">
            <v>27.535</v>
          </cell>
          <cell r="O23">
            <v>26.92</v>
          </cell>
          <cell r="P23">
            <v>29.41</v>
          </cell>
          <cell r="Q23">
            <v>27.234999999999999</v>
          </cell>
          <cell r="R23">
            <v>73.174999999999997</v>
          </cell>
          <cell r="S23">
            <v>27.074999999999999</v>
          </cell>
          <cell r="T23">
            <v>19.875</v>
          </cell>
          <cell r="U23">
            <v>390</v>
          </cell>
          <cell r="V23">
            <v>355</v>
          </cell>
          <cell r="W23">
            <v>29.875</v>
          </cell>
          <cell r="X23">
            <v>80.25</v>
          </cell>
          <cell r="Y23">
            <v>84.625</v>
          </cell>
        </row>
        <row r="24">
          <cell r="A24">
            <v>37763</v>
          </cell>
          <cell r="B24">
            <v>55.375</v>
          </cell>
          <cell r="C24">
            <v>61.6875</v>
          </cell>
          <cell r="D24">
            <v>84.099999999999895</v>
          </cell>
          <cell r="E24">
            <v>88.724999999999895</v>
          </cell>
          <cell r="F24">
            <v>218</v>
          </cell>
          <cell r="G24">
            <v>77.099999999999895</v>
          </cell>
          <cell r="H24">
            <v>73.525000000000006</v>
          </cell>
          <cell r="I24">
            <v>71.974999999999895</v>
          </cell>
          <cell r="J24">
            <v>23.574999999999999</v>
          </cell>
          <cell r="K24">
            <v>28.355</v>
          </cell>
          <cell r="L24">
            <v>29.28</v>
          </cell>
          <cell r="M24">
            <v>28.85</v>
          </cell>
          <cell r="N24">
            <v>26.805</v>
          </cell>
          <cell r="O24">
            <v>26.64</v>
          </cell>
          <cell r="P24">
            <v>28.98</v>
          </cell>
          <cell r="Q24">
            <v>26.504999999999999</v>
          </cell>
          <cell r="R24">
            <v>73.099999999999895</v>
          </cell>
          <cell r="S24">
            <v>27.074999999999999</v>
          </cell>
          <cell r="T24">
            <v>19.875</v>
          </cell>
          <cell r="U24">
            <v>395</v>
          </cell>
          <cell r="V24">
            <v>365</v>
          </cell>
          <cell r="W24">
            <v>29.875</v>
          </cell>
          <cell r="X24">
            <v>82.3</v>
          </cell>
          <cell r="Y24">
            <v>86.55</v>
          </cell>
        </row>
        <row r="25">
          <cell r="A25">
            <v>37762</v>
          </cell>
          <cell r="B25">
            <v>55.75</v>
          </cell>
          <cell r="C25">
            <v>62.5</v>
          </cell>
          <cell r="D25">
            <v>80.974999999999895</v>
          </cell>
          <cell r="E25">
            <v>85.599999999999895</v>
          </cell>
          <cell r="F25">
            <v>218</v>
          </cell>
          <cell r="G25">
            <v>73.974999999999895</v>
          </cell>
          <cell r="H25">
            <v>74.025000000000006</v>
          </cell>
          <cell r="I25">
            <v>72.825000000000003</v>
          </cell>
          <cell r="J25">
            <v>24.274999999999999</v>
          </cell>
          <cell r="K25">
            <v>28.335000000000001</v>
          </cell>
          <cell r="L25">
            <v>29.46</v>
          </cell>
          <cell r="M25">
            <v>29.03</v>
          </cell>
          <cell r="N25">
            <v>26.785</v>
          </cell>
          <cell r="O25">
            <v>27.324999999999999</v>
          </cell>
          <cell r="P25">
            <v>28.96</v>
          </cell>
          <cell r="Q25">
            <v>26.484999999999999</v>
          </cell>
          <cell r="R25">
            <v>73.924999999999997</v>
          </cell>
          <cell r="S25">
            <v>27.074999999999999</v>
          </cell>
          <cell r="T25">
            <v>20.3</v>
          </cell>
          <cell r="U25">
            <v>395</v>
          </cell>
          <cell r="V25">
            <v>365</v>
          </cell>
          <cell r="W25">
            <v>30.875</v>
          </cell>
          <cell r="X25">
            <v>79.25</v>
          </cell>
          <cell r="Y25">
            <v>83.625</v>
          </cell>
        </row>
        <row r="26">
          <cell r="A26">
            <v>37761</v>
          </cell>
          <cell r="B26">
            <v>55.5</v>
          </cell>
          <cell r="C26">
            <v>60.125</v>
          </cell>
          <cell r="D26">
            <v>79.75</v>
          </cell>
          <cell r="E26">
            <v>85.125</v>
          </cell>
          <cell r="F26">
            <v>218</v>
          </cell>
          <cell r="G26">
            <v>73.25</v>
          </cell>
          <cell r="H26">
            <v>72.775000000000006</v>
          </cell>
          <cell r="I26">
            <v>71.525000000000006</v>
          </cell>
          <cell r="J26">
            <v>24.975000000000001</v>
          </cell>
          <cell r="K26">
            <v>27.864999999999998</v>
          </cell>
          <cell r="L26">
            <v>29.08</v>
          </cell>
          <cell r="M26">
            <v>29.28</v>
          </cell>
          <cell r="N26">
            <v>26.315000000000001</v>
          </cell>
          <cell r="O26">
            <v>26.295000000000002</v>
          </cell>
          <cell r="P26">
            <v>28.49</v>
          </cell>
          <cell r="Q26">
            <v>26.015000000000001</v>
          </cell>
          <cell r="R26">
            <v>72.875</v>
          </cell>
          <cell r="S26">
            <v>26.875</v>
          </cell>
          <cell r="T26">
            <v>20.5</v>
          </cell>
          <cell r="U26">
            <v>395</v>
          </cell>
          <cell r="V26">
            <v>365</v>
          </cell>
          <cell r="W26">
            <v>30.875</v>
          </cell>
          <cell r="X26">
            <v>78.125</v>
          </cell>
          <cell r="Y26">
            <v>83.375</v>
          </cell>
        </row>
        <row r="27">
          <cell r="A27">
            <v>37760</v>
          </cell>
          <cell r="B27">
            <v>55.5</v>
          </cell>
          <cell r="C27">
            <v>60</v>
          </cell>
          <cell r="D27">
            <v>80.400000000000006</v>
          </cell>
          <cell r="E27">
            <v>86.025000000000006</v>
          </cell>
          <cell r="F27">
            <v>220</v>
          </cell>
          <cell r="G27">
            <v>74.400000000000006</v>
          </cell>
          <cell r="H27">
            <v>72.25</v>
          </cell>
          <cell r="I27">
            <v>71.775000000000006</v>
          </cell>
          <cell r="J27">
            <v>25.125</v>
          </cell>
          <cell r="K27">
            <v>27.65</v>
          </cell>
          <cell r="L27">
            <v>28.8</v>
          </cell>
          <cell r="M27">
            <v>28.83</v>
          </cell>
          <cell r="N27">
            <v>25.7</v>
          </cell>
          <cell r="O27">
            <v>27.405000000000001</v>
          </cell>
          <cell r="P27">
            <v>28.274999999999999</v>
          </cell>
          <cell r="Q27">
            <v>25.6</v>
          </cell>
          <cell r="R27">
            <v>72.575000000000003</v>
          </cell>
          <cell r="S27">
            <v>26.875</v>
          </cell>
          <cell r="T27">
            <v>20.625</v>
          </cell>
          <cell r="U27">
            <v>390</v>
          </cell>
          <cell r="V27">
            <v>355</v>
          </cell>
          <cell r="W27">
            <v>30.875</v>
          </cell>
          <cell r="X27">
            <v>79.099999999999895</v>
          </cell>
          <cell r="Y27">
            <v>84.599999999999895</v>
          </cell>
        </row>
        <row r="28">
          <cell r="A28">
            <v>37757</v>
          </cell>
          <cell r="B28">
            <v>55.75</v>
          </cell>
          <cell r="C28">
            <v>59.25</v>
          </cell>
          <cell r="D28">
            <v>83.3</v>
          </cell>
          <cell r="E28">
            <v>88.924999999999997</v>
          </cell>
          <cell r="F28">
            <v>220</v>
          </cell>
          <cell r="G28">
            <v>79.3</v>
          </cell>
          <cell r="H28">
            <v>74.875</v>
          </cell>
          <cell r="I28">
            <v>73.8</v>
          </cell>
          <cell r="J28">
            <v>25.475000000000001</v>
          </cell>
          <cell r="K28">
            <v>28.295000000000002</v>
          </cell>
          <cell r="L28">
            <v>29.13</v>
          </cell>
          <cell r="M28">
            <v>29.14</v>
          </cell>
          <cell r="N28">
            <v>26.195</v>
          </cell>
          <cell r="O28">
            <v>27.125</v>
          </cell>
          <cell r="P28">
            <v>28.77</v>
          </cell>
          <cell r="Q28">
            <v>26.094999999999999</v>
          </cell>
          <cell r="R28">
            <v>75.375</v>
          </cell>
          <cell r="S28">
            <v>26.75</v>
          </cell>
          <cell r="T28">
            <v>20.8</v>
          </cell>
          <cell r="U28">
            <v>390</v>
          </cell>
          <cell r="V28">
            <v>355</v>
          </cell>
          <cell r="W28">
            <v>30.875</v>
          </cell>
          <cell r="X28">
            <v>81.900000000000006</v>
          </cell>
          <cell r="Y28">
            <v>87.4</v>
          </cell>
        </row>
        <row r="29">
          <cell r="A29">
            <v>37756</v>
          </cell>
          <cell r="B29">
            <v>56.25</v>
          </cell>
          <cell r="C29">
            <v>59</v>
          </cell>
          <cell r="D29">
            <v>82.825000000000003</v>
          </cell>
          <cell r="E29">
            <v>88.45</v>
          </cell>
          <cell r="F29">
            <v>220</v>
          </cell>
          <cell r="G29">
            <v>78.825000000000003</v>
          </cell>
          <cell r="H29">
            <v>74.375</v>
          </cell>
          <cell r="I29">
            <v>73.099999999999895</v>
          </cell>
          <cell r="J29">
            <v>25.55</v>
          </cell>
          <cell r="K29">
            <v>27.855</v>
          </cell>
          <cell r="L29">
            <v>28.68</v>
          </cell>
          <cell r="M29">
            <v>28.74</v>
          </cell>
          <cell r="N29">
            <v>25.655000000000001</v>
          </cell>
          <cell r="O29">
            <v>27.035</v>
          </cell>
          <cell r="P29">
            <v>28.33</v>
          </cell>
          <cell r="Q29">
            <v>25.454999999999998</v>
          </cell>
          <cell r="R29">
            <v>74.55</v>
          </cell>
          <cell r="S29">
            <v>26.1</v>
          </cell>
          <cell r="T29">
            <v>20.55</v>
          </cell>
          <cell r="U29">
            <v>390</v>
          </cell>
          <cell r="V29">
            <v>355</v>
          </cell>
          <cell r="W29">
            <v>30.875</v>
          </cell>
          <cell r="X29">
            <v>81.625</v>
          </cell>
          <cell r="Y29">
            <v>87.125</v>
          </cell>
        </row>
        <row r="30">
          <cell r="A30">
            <v>37755</v>
          </cell>
          <cell r="B30">
            <v>56.875</v>
          </cell>
          <cell r="C30">
            <v>59.5</v>
          </cell>
          <cell r="D30">
            <v>83.974999999999895</v>
          </cell>
          <cell r="E30">
            <v>90.825000000000003</v>
          </cell>
          <cell r="F30">
            <v>217</v>
          </cell>
          <cell r="G30">
            <v>79.974999999999895</v>
          </cell>
          <cell r="H30">
            <v>75.775000000000006</v>
          </cell>
          <cell r="I30">
            <v>74.400000000000006</v>
          </cell>
          <cell r="J30">
            <v>25.725000000000001</v>
          </cell>
          <cell r="K30">
            <v>28.405000000000001</v>
          </cell>
          <cell r="L30">
            <v>29.295000000000002</v>
          </cell>
          <cell r="M30">
            <v>29.17</v>
          </cell>
          <cell r="N30">
            <v>26.004999999999999</v>
          </cell>
          <cell r="O30">
            <v>26.375</v>
          </cell>
          <cell r="P30">
            <v>28.88</v>
          </cell>
          <cell r="Q30">
            <v>25.905000000000001</v>
          </cell>
          <cell r="R30">
            <v>75.95</v>
          </cell>
          <cell r="S30">
            <v>25.5</v>
          </cell>
          <cell r="T30">
            <v>20.45</v>
          </cell>
          <cell r="U30">
            <v>340</v>
          </cell>
          <cell r="V30">
            <v>305</v>
          </cell>
          <cell r="W30">
            <v>30.875</v>
          </cell>
          <cell r="X30">
            <v>82.724999999999895</v>
          </cell>
          <cell r="Y30">
            <v>89.849999999999895</v>
          </cell>
        </row>
        <row r="31">
          <cell r="A31">
            <v>37754</v>
          </cell>
          <cell r="B31">
            <v>56.875</v>
          </cell>
          <cell r="C31">
            <v>59</v>
          </cell>
          <cell r="D31">
            <v>80.825000000000003</v>
          </cell>
          <cell r="E31">
            <v>87.575000000000003</v>
          </cell>
          <cell r="F31">
            <v>220</v>
          </cell>
          <cell r="G31">
            <v>76.825000000000003</v>
          </cell>
          <cell r="H31">
            <v>73.424999999999997</v>
          </cell>
          <cell r="I31">
            <v>72.05</v>
          </cell>
          <cell r="J31">
            <v>25.324999999999999</v>
          </cell>
          <cell r="K31">
            <v>27.66</v>
          </cell>
          <cell r="L31">
            <v>28.6</v>
          </cell>
          <cell r="M31">
            <v>28.5</v>
          </cell>
          <cell r="N31">
            <v>25.16</v>
          </cell>
          <cell r="O31">
            <v>25.4</v>
          </cell>
          <cell r="P31">
            <v>28.184999999999999</v>
          </cell>
          <cell r="Q31">
            <v>24.96</v>
          </cell>
          <cell r="R31">
            <v>73.7</v>
          </cell>
          <cell r="S31">
            <v>24.95</v>
          </cell>
          <cell r="T31">
            <v>20.350000000000001</v>
          </cell>
          <cell r="U31">
            <v>340</v>
          </cell>
          <cell r="V31">
            <v>300</v>
          </cell>
          <cell r="W31">
            <v>30.225000000000001</v>
          </cell>
          <cell r="X31">
            <v>79.575000000000003</v>
          </cell>
          <cell r="Y31">
            <v>86.7</v>
          </cell>
        </row>
        <row r="32">
          <cell r="A32">
            <v>37753</v>
          </cell>
          <cell r="B32">
            <v>55.25</v>
          </cell>
          <cell r="C32">
            <v>58</v>
          </cell>
          <cell r="D32">
            <v>77.650000000000006</v>
          </cell>
          <cell r="E32">
            <v>83.275000000000006</v>
          </cell>
          <cell r="F32">
            <v>220</v>
          </cell>
          <cell r="G32">
            <v>73.150000000000006</v>
          </cell>
          <cell r="H32">
            <v>69.7</v>
          </cell>
          <cell r="I32">
            <v>68.525000000000006</v>
          </cell>
          <cell r="J32">
            <v>25</v>
          </cell>
          <cell r="K32">
            <v>26.35</v>
          </cell>
          <cell r="L32">
            <v>27.39</v>
          </cell>
          <cell r="M32">
            <v>27.35</v>
          </cell>
          <cell r="N32">
            <v>23.85</v>
          </cell>
          <cell r="O32">
            <v>25.445</v>
          </cell>
          <cell r="P32">
            <v>27.125</v>
          </cell>
          <cell r="Q32">
            <v>23.45</v>
          </cell>
          <cell r="R32">
            <v>70.325000000000003</v>
          </cell>
          <cell r="S32">
            <v>24.95</v>
          </cell>
          <cell r="T32">
            <v>22.25</v>
          </cell>
          <cell r="U32">
            <v>310</v>
          </cell>
          <cell r="V32">
            <v>300</v>
          </cell>
          <cell r="W32">
            <v>29.975000000000001</v>
          </cell>
          <cell r="X32">
            <v>76.650000000000006</v>
          </cell>
          <cell r="Y32">
            <v>82.4</v>
          </cell>
        </row>
        <row r="33">
          <cell r="A33">
            <v>37750</v>
          </cell>
          <cell r="B33">
            <v>54.125</v>
          </cell>
          <cell r="C33">
            <v>58</v>
          </cell>
          <cell r="D33">
            <v>79.900000000000006</v>
          </cell>
          <cell r="E33">
            <v>85.525000000000006</v>
          </cell>
          <cell r="F33">
            <v>250</v>
          </cell>
          <cell r="G33">
            <v>75.400000000000006</v>
          </cell>
          <cell r="H33">
            <v>70.974999999999895</v>
          </cell>
          <cell r="I33">
            <v>69.775000000000006</v>
          </cell>
          <cell r="J33">
            <v>24.875</v>
          </cell>
          <cell r="K33">
            <v>26.47</v>
          </cell>
          <cell r="L33">
            <v>27.74</v>
          </cell>
          <cell r="M33">
            <v>27.72</v>
          </cell>
          <cell r="N33">
            <v>24.07</v>
          </cell>
          <cell r="O33">
            <v>25.274999999999999</v>
          </cell>
          <cell r="P33">
            <v>27.344999999999999</v>
          </cell>
          <cell r="Q33">
            <v>23.67</v>
          </cell>
          <cell r="R33">
            <v>71.45</v>
          </cell>
          <cell r="S33">
            <v>24.95</v>
          </cell>
          <cell r="T33">
            <v>23</v>
          </cell>
          <cell r="U33">
            <v>310</v>
          </cell>
          <cell r="V33">
            <v>280</v>
          </cell>
          <cell r="W33">
            <v>29.675000000000001</v>
          </cell>
          <cell r="X33">
            <v>79.025000000000006</v>
          </cell>
          <cell r="Y33">
            <v>85.15</v>
          </cell>
        </row>
        <row r="34">
          <cell r="A34">
            <v>37749</v>
          </cell>
          <cell r="B34">
            <v>53.25</v>
          </cell>
          <cell r="C34">
            <v>56</v>
          </cell>
          <cell r="D34">
            <v>76.8</v>
          </cell>
          <cell r="E34">
            <v>82.424999999999997</v>
          </cell>
          <cell r="F34">
            <v>250</v>
          </cell>
          <cell r="G34">
            <v>70.8</v>
          </cell>
          <cell r="H34">
            <v>70.05</v>
          </cell>
          <cell r="I34">
            <v>68.825000000000003</v>
          </cell>
          <cell r="J34">
            <v>24.774999999999999</v>
          </cell>
          <cell r="K34">
            <v>25.57</v>
          </cell>
          <cell r="L34">
            <v>27.01</v>
          </cell>
          <cell r="M34">
            <v>26.98</v>
          </cell>
          <cell r="N34">
            <v>23.47</v>
          </cell>
          <cell r="O34">
            <v>24.734999999999999</v>
          </cell>
          <cell r="P34">
            <v>26.745000000000001</v>
          </cell>
          <cell r="Q34">
            <v>23.07</v>
          </cell>
          <cell r="R34">
            <v>70.7</v>
          </cell>
          <cell r="S34">
            <v>24.875</v>
          </cell>
          <cell r="T34">
            <v>22.5</v>
          </cell>
          <cell r="U34">
            <v>300</v>
          </cell>
          <cell r="V34">
            <v>280</v>
          </cell>
          <cell r="W34">
            <v>29.024999999999999</v>
          </cell>
          <cell r="X34">
            <v>75.8</v>
          </cell>
          <cell r="Y34">
            <v>82.05</v>
          </cell>
        </row>
        <row r="35">
          <cell r="A35">
            <v>37748</v>
          </cell>
          <cell r="B35">
            <v>51.75</v>
          </cell>
          <cell r="C35">
            <v>54.75</v>
          </cell>
          <cell r="D35">
            <v>73.7</v>
          </cell>
          <cell r="E35">
            <v>79.724999999999895</v>
          </cell>
          <cell r="F35">
            <v>250</v>
          </cell>
          <cell r="G35">
            <v>67.05</v>
          </cell>
          <cell r="H35">
            <v>68.174999999999997</v>
          </cell>
          <cell r="I35">
            <v>66.974999999999895</v>
          </cell>
          <cell r="J35">
            <v>24.574999999999999</v>
          </cell>
          <cell r="K35">
            <v>24.93</v>
          </cell>
          <cell r="L35">
            <v>26.24</v>
          </cell>
          <cell r="M35">
            <v>26.23</v>
          </cell>
          <cell r="N35">
            <v>22.83</v>
          </cell>
          <cell r="O35">
            <v>23.95</v>
          </cell>
          <cell r="P35">
            <v>26.105</v>
          </cell>
          <cell r="Q35">
            <v>22.43</v>
          </cell>
          <cell r="R35">
            <v>68.8</v>
          </cell>
          <cell r="S35">
            <v>24.25</v>
          </cell>
          <cell r="T35">
            <v>22.45</v>
          </cell>
          <cell r="U35">
            <v>310</v>
          </cell>
          <cell r="V35">
            <v>285</v>
          </cell>
          <cell r="W35">
            <v>28.725000000000001</v>
          </cell>
          <cell r="X35">
            <v>72.45</v>
          </cell>
          <cell r="Y35">
            <v>79.724999999999895</v>
          </cell>
        </row>
        <row r="36">
          <cell r="A36">
            <v>37747</v>
          </cell>
          <cell r="B36">
            <v>50.5</v>
          </cell>
          <cell r="C36">
            <v>54</v>
          </cell>
          <cell r="D36">
            <v>72.099999999999895</v>
          </cell>
          <cell r="E36">
            <v>78.875</v>
          </cell>
          <cell r="F36">
            <v>250</v>
          </cell>
          <cell r="G36">
            <v>65.099999999999895</v>
          </cell>
          <cell r="H36">
            <v>67.099999999999895</v>
          </cell>
          <cell r="I36">
            <v>65.849999999999895</v>
          </cell>
          <cell r="J36">
            <v>24.574999999999999</v>
          </cell>
          <cell r="K36">
            <v>24.395</v>
          </cell>
          <cell r="L36">
            <v>25.67</v>
          </cell>
          <cell r="M36">
            <v>25.72</v>
          </cell>
          <cell r="N36">
            <v>22.295000000000002</v>
          </cell>
          <cell r="O36">
            <v>23.36</v>
          </cell>
          <cell r="P36">
            <v>25.57</v>
          </cell>
          <cell r="Q36">
            <v>21.895</v>
          </cell>
          <cell r="R36">
            <v>67.724999999999895</v>
          </cell>
          <cell r="S36">
            <v>24.95</v>
          </cell>
          <cell r="T36">
            <v>22.85</v>
          </cell>
          <cell r="U36">
            <v>310</v>
          </cell>
          <cell r="V36">
            <v>285</v>
          </cell>
          <cell r="W36">
            <v>28.475000000000001</v>
          </cell>
          <cell r="X36">
            <v>70.75</v>
          </cell>
          <cell r="Y36">
            <v>77.3</v>
          </cell>
        </row>
        <row r="37">
          <cell r="A37">
            <v>37746</v>
          </cell>
          <cell r="B37">
            <v>50.5</v>
          </cell>
          <cell r="C37">
            <v>53.5</v>
          </cell>
          <cell r="D37">
            <v>74.575000000000003</v>
          </cell>
          <cell r="E37">
            <v>82.849999999999895</v>
          </cell>
          <cell r="F37">
            <v>300</v>
          </cell>
          <cell r="G37">
            <v>67.375</v>
          </cell>
          <cell r="H37">
            <v>70.224999999999895</v>
          </cell>
          <cell r="I37">
            <v>68.7</v>
          </cell>
          <cell r="J37">
            <v>24.574999999999999</v>
          </cell>
          <cell r="K37">
            <v>25.15</v>
          </cell>
          <cell r="L37">
            <v>26.515000000000001</v>
          </cell>
          <cell r="M37">
            <v>26.49</v>
          </cell>
          <cell r="N37">
            <v>23.05</v>
          </cell>
          <cell r="O37">
            <v>23.695</v>
          </cell>
          <cell r="P37">
            <v>26.324999999999999</v>
          </cell>
          <cell r="Q37">
            <v>22.65</v>
          </cell>
          <cell r="R37">
            <v>70.575000000000003</v>
          </cell>
          <cell r="S37">
            <v>24.75</v>
          </cell>
          <cell r="T37">
            <v>23.125</v>
          </cell>
          <cell r="U37">
            <v>310</v>
          </cell>
          <cell r="V37">
            <v>285</v>
          </cell>
          <cell r="W37">
            <v>28.375</v>
          </cell>
          <cell r="X37">
            <v>73.2</v>
          </cell>
          <cell r="Y37">
            <v>81.924999999999997</v>
          </cell>
        </row>
        <row r="41">
          <cell r="B41" t="str">
            <v>Para sacar diferenciales</v>
          </cell>
        </row>
        <row r="42">
          <cell r="B42" t="str">
            <v>Para sacar diferenciales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 x sector"/>
      <sheetName val="Acción Social"/>
      <sheetName val="Agricultura"/>
      <sheetName val="Ambiente"/>
      <sheetName val="ciencia y t-ok"/>
      <sheetName val="Comercio"/>
      <sheetName val="Comunicaciones"/>
      <sheetName val="Congreso"/>
      <sheetName val="Cultura"/>
      <sheetName val="Def y Seguridad"/>
      <sheetName val="Dansocial"/>
      <sheetName val="Educación"/>
      <sheetName val="Empleo Público"/>
      <sheetName val="Estadística"/>
      <sheetName val="Hacienda"/>
      <sheetName val="Minas"/>
      <sheetName val="Interior y Justicia"/>
      <sheetName val="Organismos de Control"/>
      <sheetName val="Planeación-sin colchón"/>
      <sheetName val="Planeación con colchón"/>
      <sheetName val="Presidencia"/>
      <sheetName val="Protección Social"/>
      <sheetName val="Registraduría"/>
      <sheetName val="Relaciones Exteriores"/>
      <sheetName val="Transporte"/>
      <sheetName val="Desplazados"/>
      <sheetName val="Hoja3"/>
      <sheetName val="Defensa"/>
      <sheetName val="Justicia"/>
      <sheetName val="Planeación-ok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B5">
            <v>677222.84391755424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Seguimiento CSF"/>
      <sheetName val="Resumen OPEF"/>
      <sheetName val="Resumen MES OPEF"/>
      <sheetName val="VIGN"/>
      <sheetName val="i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150CARG"/>
      <sheetName val="PLANTA96"/>
    </sheetNames>
    <sheetDataSet>
      <sheetData sheetId="0" refreshError="1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"/>
      <sheetName val="Plan Moder"/>
      <sheetName val="tablas"/>
      <sheetName val="planta p"/>
      <sheetName val="resum"/>
      <sheetName val="cp"/>
      <sheetName val="dnp"/>
      <sheetName val="dnp1"/>
      <sheetName val="fp2"/>
      <sheetName val="fp3"/>
      <sheetName val="TRANS ES"/>
      <sheetName val="ap"/>
      <sheetName val="cr"/>
      <sheetName val="decreto"/>
      <sheetName val="ret2"/>
      <sheetName val="ret1"/>
      <sheetName val="ret"/>
      <sheetName val="fp"/>
      <sheetName val="ma"/>
      <sheetName val="planta base"/>
      <sheetName val="tb"/>
    </sheetNames>
    <sheetDataSet>
      <sheetData sheetId="0" refreshError="1"/>
      <sheetData sheetId="1" refreshError="1"/>
      <sheetData sheetId="2">
        <row r="1">
          <cell r="D1" t="str">
            <v>codigo</v>
          </cell>
          <cell r="E1" t="str">
            <v>Sueldo</v>
          </cell>
          <cell r="F1" t="str">
            <v>CTO AÑO</v>
          </cell>
          <cell r="G1" t="str">
            <v>Nivel</v>
          </cell>
          <cell r="H1" t="str">
            <v>Denominación del empleo</v>
          </cell>
        </row>
        <row r="2">
          <cell r="D2" t="str">
            <v>0170-00</v>
          </cell>
          <cell r="E2" t="e">
            <v>#N/A</v>
          </cell>
          <cell r="F2" t="e">
            <v>#VALUE!</v>
          </cell>
          <cell r="G2" t="str">
            <v>1Directivo</v>
          </cell>
          <cell r="H2" t="str">
            <v>Comisionado Nacional de la Policía o para la lucha contra la Corrupción</v>
          </cell>
        </row>
        <row r="3">
          <cell r="D3" t="str">
            <v>0023-00</v>
          </cell>
          <cell r="E3" t="e">
            <v>#N/A</v>
          </cell>
          <cell r="F3" t="e">
            <v>#VALUE!</v>
          </cell>
          <cell r="G3" t="str">
            <v>1Directivo</v>
          </cell>
          <cell r="H3" t="str">
            <v>Consejero Comercial</v>
          </cell>
        </row>
        <row r="4">
          <cell r="D4" t="str">
            <v>0004-25</v>
          </cell>
          <cell r="E4">
            <v>5343919</v>
          </cell>
          <cell r="F4">
            <v>140559647.24833331</v>
          </cell>
          <cell r="G4" t="str">
            <v>1Directivo</v>
          </cell>
          <cell r="H4" t="str">
            <v>Contador General de la Nación</v>
          </cell>
        </row>
        <row r="5">
          <cell r="D5" t="str">
            <v>0004-24</v>
          </cell>
          <cell r="E5">
            <v>4951937</v>
          </cell>
          <cell r="F5">
            <v>130249451.36208333</v>
          </cell>
          <cell r="G5" t="str">
            <v>1Directivo</v>
          </cell>
          <cell r="H5" t="str">
            <v>Contador General de la Nación</v>
          </cell>
        </row>
        <row r="6">
          <cell r="D6" t="str">
            <v>0026-21</v>
          </cell>
          <cell r="E6">
            <v>3767529</v>
          </cell>
          <cell r="F6">
            <v>99096290.052500039</v>
          </cell>
          <cell r="G6" t="str">
            <v>1Directivo</v>
          </cell>
          <cell r="H6" t="str">
            <v>Coordinador Regional de Planificación</v>
          </cell>
        </row>
        <row r="7">
          <cell r="D7" t="str">
            <v>0026-20</v>
          </cell>
          <cell r="E7">
            <v>3714119</v>
          </cell>
          <cell r="F7">
            <v>97691461.347499996</v>
          </cell>
          <cell r="G7" t="str">
            <v>1Directivo</v>
          </cell>
          <cell r="H7" t="str">
            <v>Coordinador Regional de Planificación</v>
          </cell>
        </row>
        <row r="8">
          <cell r="D8" t="str">
            <v>0026-19</v>
          </cell>
          <cell r="E8">
            <v>3371711</v>
          </cell>
          <cell r="F8">
            <v>88685196.898750022</v>
          </cell>
          <cell r="G8" t="str">
            <v>1Directivo</v>
          </cell>
          <cell r="H8" t="str">
            <v>Coordinador Regional de Planificación</v>
          </cell>
        </row>
        <row r="9">
          <cell r="D9" t="str">
            <v>0160-06</v>
          </cell>
          <cell r="E9">
            <v>1879165</v>
          </cell>
          <cell r="F9">
            <v>38152175.625416674</v>
          </cell>
          <cell r="G9" t="str">
            <v>1Directivo</v>
          </cell>
          <cell r="H9" t="str">
            <v>Decano de Institución Universitaria o de Escuela Tecnológica</v>
          </cell>
        </row>
        <row r="10">
          <cell r="D10" t="str">
            <v>0160-04</v>
          </cell>
          <cell r="E10">
            <v>1750380</v>
          </cell>
          <cell r="F10">
            <v>35537488.8125</v>
          </cell>
          <cell r="G10" t="str">
            <v>1Directivo</v>
          </cell>
          <cell r="H10" t="str">
            <v>Decano de Institución Universitaria o de Escuela Tecnológica</v>
          </cell>
        </row>
        <row r="11">
          <cell r="D11" t="str">
            <v>0160-02</v>
          </cell>
          <cell r="E11">
            <v>1554144</v>
          </cell>
          <cell r="F11">
            <v>31553362.715</v>
          </cell>
          <cell r="G11" t="str">
            <v>1Directivo</v>
          </cell>
          <cell r="H11" t="str">
            <v>Decano de Institución Universitaria o de Escuela Tecnológica</v>
          </cell>
        </row>
        <row r="12">
          <cell r="D12" t="str">
            <v>0160-01</v>
          </cell>
          <cell r="E12">
            <v>1386033</v>
          </cell>
          <cell r="F12">
            <v>28140250.822083335</v>
          </cell>
          <cell r="G12" t="str">
            <v>1Directivo</v>
          </cell>
          <cell r="H12" t="str">
            <v>Decano de Institución Universitaria o de Escuela Tecnológica</v>
          </cell>
        </row>
        <row r="13">
          <cell r="D13" t="str">
            <v>0085-18</v>
          </cell>
          <cell r="E13">
            <v>3126904</v>
          </cell>
          <cell r="F13">
            <v>82246105.011250004</v>
          </cell>
          <cell r="G13" t="str">
            <v>1Directivo</v>
          </cell>
          <cell r="H13" t="str">
            <v>Decano de Universidad o de Escuela Superior</v>
          </cell>
        </row>
        <row r="14">
          <cell r="D14" t="str">
            <v>0085-17</v>
          </cell>
          <cell r="E14">
            <v>2882184</v>
          </cell>
          <cell r="F14">
            <v>75809301.451250017</v>
          </cell>
          <cell r="G14" t="str">
            <v>1Directivo</v>
          </cell>
          <cell r="H14" t="str">
            <v>Decano de Universidad o de Escuela Superior</v>
          </cell>
        </row>
        <row r="15">
          <cell r="D15" t="str">
            <v>0085-15</v>
          </cell>
          <cell r="E15">
            <v>2688771</v>
          </cell>
          <cell r="F15">
            <v>70722011.942916676</v>
          </cell>
          <cell r="G15" t="str">
            <v>1Directivo</v>
          </cell>
          <cell r="H15" t="str">
            <v>Decano de Universidad o de Escuela Superior</v>
          </cell>
        </row>
        <row r="16">
          <cell r="D16" t="str">
            <v>0085-13</v>
          </cell>
          <cell r="E16">
            <v>2494548</v>
          </cell>
          <cell r="F16">
            <v>65613417.210416675</v>
          </cell>
          <cell r="G16" t="str">
            <v>1Directivo</v>
          </cell>
          <cell r="H16" t="str">
            <v>Decano de Universidad o de Escuela Superior</v>
          </cell>
        </row>
        <row r="17">
          <cell r="D17" t="str">
            <v>0085-12</v>
          </cell>
          <cell r="E17">
            <v>2387836</v>
          </cell>
          <cell r="F17">
            <v>62806600.521250002</v>
          </cell>
          <cell r="G17" t="str">
            <v>1Directivo</v>
          </cell>
          <cell r="H17" t="str">
            <v>Decano de Universidad o de Escuela Superior</v>
          </cell>
        </row>
        <row r="18">
          <cell r="D18" t="str">
            <v>0085-10</v>
          </cell>
          <cell r="E18">
            <v>2277479</v>
          </cell>
          <cell r="F18">
            <v>59903910.372499995</v>
          </cell>
          <cell r="G18" t="str">
            <v>1Directivo</v>
          </cell>
          <cell r="H18" t="str">
            <v>Decano de Universidad o de Escuela Superior</v>
          </cell>
        </row>
        <row r="19">
          <cell r="D19" t="str">
            <v>0085-09</v>
          </cell>
          <cell r="E19">
            <v>2116347</v>
          </cell>
          <cell r="F19">
            <v>55665699.230000004</v>
          </cell>
          <cell r="G19" t="str">
            <v>1Directivo</v>
          </cell>
          <cell r="H19" t="str">
            <v>Decano de Universidad o de Escuela Superior</v>
          </cell>
        </row>
        <row r="20">
          <cell r="D20" t="str">
            <v>0085-07</v>
          </cell>
          <cell r="E20">
            <v>1992289</v>
          </cell>
          <cell r="F20">
            <v>52402635.422499999</v>
          </cell>
          <cell r="G20" t="str">
            <v>1Directivo</v>
          </cell>
          <cell r="H20" t="str">
            <v>Decano de Universidad o de Escuela Superior</v>
          </cell>
        </row>
        <row r="21">
          <cell r="D21" t="str">
            <v>0085-06</v>
          </cell>
          <cell r="E21">
            <v>1879165</v>
          </cell>
          <cell r="F21">
            <v>49427165.625416681</v>
          </cell>
          <cell r="G21" t="str">
            <v>1Directivo</v>
          </cell>
          <cell r="H21" t="str">
            <v>Decano de Universidad o de Escuela Superior</v>
          </cell>
        </row>
        <row r="22">
          <cell r="D22" t="str">
            <v>0100-23</v>
          </cell>
          <cell r="E22">
            <v>4586915</v>
          </cell>
          <cell r="F22">
            <v>93126887.037499994</v>
          </cell>
          <cell r="G22" t="str">
            <v>1Directivo</v>
          </cell>
          <cell r="H22" t="str">
            <v>Director Administrativo y/o Financiero o Técnico u Operativo</v>
          </cell>
        </row>
        <row r="23">
          <cell r="D23" t="str">
            <v>0100-22</v>
          </cell>
          <cell r="E23">
            <v>4172597</v>
          </cell>
          <cell r="F23">
            <v>84715101.422499999</v>
          </cell>
          <cell r="G23" t="str">
            <v>1Directivo</v>
          </cell>
          <cell r="H23" t="str">
            <v>Director Administrativo y/o Financiero o Técnico u Operativo</v>
          </cell>
        </row>
        <row r="24">
          <cell r="D24" t="str">
            <v>0100-21</v>
          </cell>
          <cell r="E24">
            <v>3767529</v>
          </cell>
          <cell r="F24">
            <v>76491116.052500024</v>
          </cell>
          <cell r="G24" t="str">
            <v>1Directivo</v>
          </cell>
          <cell r="H24" t="str">
            <v>Director Administrativo y/o Financiero o Técnico u Operativo</v>
          </cell>
        </row>
        <row r="25">
          <cell r="D25" t="str">
            <v>0100-20</v>
          </cell>
          <cell r="E25">
            <v>3714119</v>
          </cell>
          <cell r="F25">
            <v>75406747.347499996</v>
          </cell>
          <cell r="G25" t="str">
            <v>1Directivo</v>
          </cell>
          <cell r="H25" t="str">
            <v>Director Administrativo y/o Financiero o Técnico u Operativo</v>
          </cell>
        </row>
        <row r="26">
          <cell r="D26" t="str">
            <v>0100-19</v>
          </cell>
          <cell r="E26">
            <v>3371711</v>
          </cell>
          <cell r="F26">
            <v>68454930.898750007</v>
          </cell>
          <cell r="G26" t="str">
            <v>1Directivo</v>
          </cell>
          <cell r="H26" t="str">
            <v>Director Administrativo y/o Financiero o Técnico u Operativo</v>
          </cell>
        </row>
        <row r="27">
          <cell r="D27" t="str">
            <v>0100-18</v>
          </cell>
          <cell r="E27">
            <v>3126904</v>
          </cell>
          <cell r="F27">
            <v>63484681.011249997</v>
          </cell>
          <cell r="G27" t="str">
            <v>1Directivo</v>
          </cell>
          <cell r="H27" t="str">
            <v>Director Administrativo y/o Financiero o Técnico u Operativo</v>
          </cell>
        </row>
        <row r="28">
          <cell r="D28" t="str">
            <v>0100-17</v>
          </cell>
          <cell r="E28">
            <v>2882184</v>
          </cell>
          <cell r="F28">
            <v>58516197.451250002</v>
          </cell>
          <cell r="G28" t="str">
            <v>1Directivo</v>
          </cell>
          <cell r="H28" t="str">
            <v>Director Administrativo y/o Financiero o Técnico u Operativo</v>
          </cell>
        </row>
        <row r="29">
          <cell r="D29" t="str">
            <v>0100-16</v>
          </cell>
          <cell r="E29">
            <v>2727257</v>
          </cell>
          <cell r="F29">
            <v>55370756.720000014</v>
          </cell>
          <cell r="G29" t="str">
            <v>1Directivo</v>
          </cell>
          <cell r="H29" t="str">
            <v>Director Administrativo y/o Financiero o Técnico u Operativo</v>
          </cell>
        </row>
        <row r="30">
          <cell r="D30" t="str">
            <v>0086-19</v>
          </cell>
          <cell r="E30">
            <v>3371711</v>
          </cell>
          <cell r="F30">
            <v>88685196.898750022</v>
          </cell>
          <cell r="G30" t="str">
            <v>1Directivo</v>
          </cell>
          <cell r="H30" t="str">
            <v>Director de Academia Diplomática</v>
          </cell>
        </row>
        <row r="31">
          <cell r="D31" t="str">
            <v>0086-18</v>
          </cell>
          <cell r="E31">
            <v>3126904</v>
          </cell>
          <cell r="F31">
            <v>82246105.011250004</v>
          </cell>
          <cell r="G31" t="str">
            <v>1Directivo</v>
          </cell>
          <cell r="H31" t="str">
            <v>Director de Academia Diplomática</v>
          </cell>
        </row>
        <row r="32">
          <cell r="D32" t="str">
            <v>0010-00</v>
          </cell>
          <cell r="E32" t="e">
            <v>#N/A</v>
          </cell>
          <cell r="F32" t="e">
            <v>#VALUE!</v>
          </cell>
          <cell r="G32" t="str">
            <v>1Directivo</v>
          </cell>
          <cell r="H32" t="str">
            <v>Director de Departamento Administrativo</v>
          </cell>
        </row>
        <row r="33">
          <cell r="D33" t="str">
            <v>0095-09</v>
          </cell>
          <cell r="E33">
            <v>2116347</v>
          </cell>
          <cell r="F33">
            <v>55665699.230000004</v>
          </cell>
          <cell r="G33" t="str">
            <v>1Directivo</v>
          </cell>
          <cell r="H33" t="str">
            <v>Director de Escuela, o de Instituto, o de Centro o Jefe de Departamento de Universidad</v>
          </cell>
        </row>
        <row r="34">
          <cell r="D34" t="str">
            <v>0095-08</v>
          </cell>
          <cell r="E34">
            <v>2037979</v>
          </cell>
          <cell r="F34">
            <v>53604407.058750004</v>
          </cell>
          <cell r="G34" t="str">
            <v>1Directivo</v>
          </cell>
          <cell r="H34" t="str">
            <v>Director de Escuela, o de Instituto, o de Centro o Jefe de Departamento de Universidad</v>
          </cell>
        </row>
        <row r="35">
          <cell r="D35" t="str">
            <v>0095-07</v>
          </cell>
          <cell r="E35">
            <v>1992289</v>
          </cell>
          <cell r="F35">
            <v>52402635.422499999</v>
          </cell>
          <cell r="G35" t="str">
            <v>1Directivo</v>
          </cell>
          <cell r="H35" t="str">
            <v>Director de Escuela, o de Instituto, o de Centro o Jefe de Departamento de Universidad</v>
          </cell>
        </row>
        <row r="36">
          <cell r="D36" t="str">
            <v>0095-06</v>
          </cell>
          <cell r="E36">
            <v>1879165</v>
          </cell>
          <cell r="F36">
            <v>49427165.625416681</v>
          </cell>
          <cell r="G36" t="str">
            <v>1Directivo</v>
          </cell>
          <cell r="H36" t="str">
            <v>Director de Escuela, o de Instituto, o de Centro o Jefe de Departamento de Universidad</v>
          </cell>
        </row>
        <row r="37">
          <cell r="D37" t="str">
            <v>0095-05</v>
          </cell>
          <cell r="E37">
            <v>1796281</v>
          </cell>
          <cell r="F37">
            <v>47247090.345416673</v>
          </cell>
          <cell r="G37" t="str">
            <v>1Directivo</v>
          </cell>
          <cell r="H37" t="str">
            <v>Director de Escuela, o de Instituto, o de Centro o Jefe de Departamento de Universidad</v>
          </cell>
        </row>
        <row r="38">
          <cell r="D38" t="str">
            <v>0095-04</v>
          </cell>
          <cell r="E38">
            <v>1750380</v>
          </cell>
          <cell r="F38">
            <v>46039768.8125</v>
          </cell>
          <cell r="G38" t="str">
            <v>1Directivo</v>
          </cell>
          <cell r="H38" t="str">
            <v>Director de Escuela, o de Instituto, o de Centro o Jefe de Departamento de Universidad</v>
          </cell>
        </row>
        <row r="39">
          <cell r="D39" t="str">
            <v>0095-03</v>
          </cell>
          <cell r="E39">
            <v>1643860</v>
          </cell>
          <cell r="F39">
            <v>43238002.249999993</v>
          </cell>
          <cell r="G39" t="str">
            <v>1Directivo</v>
          </cell>
          <cell r="H39" t="str">
            <v>Director de Escuela, o de Instituto, o de Centro o Jefe de Departamento de Universidad</v>
          </cell>
        </row>
        <row r="40">
          <cell r="D40" t="str">
            <v>0095-02</v>
          </cell>
          <cell r="E40">
            <v>1554144</v>
          </cell>
          <cell r="F40">
            <v>40878226.714999996</v>
          </cell>
          <cell r="G40" t="str">
            <v>1Directivo</v>
          </cell>
          <cell r="H40" t="str">
            <v>Director de Escuela, o de Instituto, o de Centro o Jefe de Departamento de Universidad</v>
          </cell>
        </row>
        <row r="41">
          <cell r="D41" t="str">
            <v>0095-01</v>
          </cell>
          <cell r="E41">
            <v>1386033</v>
          </cell>
          <cell r="F41">
            <v>36456448.822083339</v>
          </cell>
          <cell r="G41" t="str">
            <v>1Directivo</v>
          </cell>
          <cell r="H41" t="str">
            <v>Director de Escuela, o de Instituto, o de Centro o Jefe de Departamento de Universidad</v>
          </cell>
        </row>
        <row r="42">
          <cell r="D42" t="str">
            <v>0105-19</v>
          </cell>
          <cell r="E42">
            <v>3371711</v>
          </cell>
          <cell r="F42">
            <v>68454930.898750007</v>
          </cell>
          <cell r="G42" t="str">
            <v>1Directivo</v>
          </cell>
          <cell r="H42" t="str">
            <v>Director de Superintendencia</v>
          </cell>
        </row>
        <row r="43">
          <cell r="D43" t="str">
            <v>0105-18</v>
          </cell>
          <cell r="E43">
            <v>3126904</v>
          </cell>
          <cell r="F43">
            <v>63484681.011249997</v>
          </cell>
          <cell r="G43" t="str">
            <v>1Directivo</v>
          </cell>
          <cell r="H43" t="str">
            <v>Director de Superintendencia</v>
          </cell>
        </row>
        <row r="44">
          <cell r="D44" t="str">
            <v>0105-17</v>
          </cell>
          <cell r="E44">
            <v>2882184</v>
          </cell>
          <cell r="F44">
            <v>58516197.451250002</v>
          </cell>
          <cell r="G44" t="str">
            <v>1Directivo</v>
          </cell>
          <cell r="H44" t="str">
            <v>Director de Superintendencia</v>
          </cell>
        </row>
        <row r="45">
          <cell r="D45" t="str">
            <v>0105-15</v>
          </cell>
          <cell r="E45">
            <v>2688771</v>
          </cell>
          <cell r="F45">
            <v>54589385.942916669</v>
          </cell>
          <cell r="G45" t="str">
            <v>1Directivo</v>
          </cell>
          <cell r="H45" t="str">
            <v>Director de Superintendencia</v>
          </cell>
        </row>
        <row r="46">
          <cell r="D46" t="str">
            <v>0105-13</v>
          </cell>
          <cell r="E46">
            <v>2494548</v>
          </cell>
          <cell r="F46">
            <v>50646129.210416675</v>
          </cell>
          <cell r="G46" t="str">
            <v>1Directivo</v>
          </cell>
          <cell r="H46" t="str">
            <v>Director de Superintendencia</v>
          </cell>
        </row>
        <row r="47">
          <cell r="D47" t="str">
            <v>0105-11</v>
          </cell>
          <cell r="E47">
            <v>2313908</v>
          </cell>
          <cell r="F47">
            <v>46978644.443333343</v>
          </cell>
          <cell r="G47" t="str">
            <v>1Directivo</v>
          </cell>
          <cell r="H47" t="str">
            <v>Director de Superintendencia</v>
          </cell>
        </row>
        <row r="48">
          <cell r="D48" t="str">
            <v>0180-21</v>
          </cell>
          <cell r="E48">
            <v>3767529</v>
          </cell>
          <cell r="F48">
            <v>76491116.052500024</v>
          </cell>
          <cell r="G48" t="str">
            <v>1Directivo</v>
          </cell>
          <cell r="H48" t="str">
            <v>Director de Unidad Hospitalaria</v>
          </cell>
        </row>
        <row r="49">
          <cell r="D49" t="str">
            <v>0180-20</v>
          </cell>
          <cell r="E49">
            <v>3714119</v>
          </cell>
          <cell r="F49">
            <v>75406747.347499996</v>
          </cell>
          <cell r="G49" t="str">
            <v>1Directivo</v>
          </cell>
          <cell r="H49" t="str">
            <v>Director de Unidad Hospitalaria</v>
          </cell>
        </row>
        <row r="50">
          <cell r="D50" t="str">
            <v>0180-19</v>
          </cell>
          <cell r="E50">
            <v>3371711</v>
          </cell>
          <cell r="F50">
            <v>68454930.898750007</v>
          </cell>
          <cell r="G50" t="str">
            <v>1Directivo</v>
          </cell>
          <cell r="H50" t="str">
            <v>Director de Unidad Hospitalaria</v>
          </cell>
        </row>
        <row r="51">
          <cell r="D51" t="str">
            <v>0180-18</v>
          </cell>
          <cell r="E51">
            <v>3126904</v>
          </cell>
          <cell r="F51">
            <v>63484681.011249997</v>
          </cell>
          <cell r="G51" t="str">
            <v>1Directivo</v>
          </cell>
          <cell r="H51" t="str">
            <v>Director de Unidad Hospitalaria</v>
          </cell>
        </row>
        <row r="52">
          <cell r="D52" t="str">
            <v>0156-23</v>
          </cell>
          <cell r="E52">
            <v>4586915</v>
          </cell>
          <cell r="F52">
            <v>93126887.037499994</v>
          </cell>
          <cell r="G52" t="str">
            <v>1Directivo</v>
          </cell>
          <cell r="H52" t="str">
            <v>Director del Comisionado Nacional de la Policía o Comisionado Delegado</v>
          </cell>
        </row>
        <row r="53">
          <cell r="D53" t="str">
            <v>0156-22</v>
          </cell>
          <cell r="E53">
            <v>4172597</v>
          </cell>
          <cell r="F53">
            <v>84715101.422499999</v>
          </cell>
          <cell r="G53" t="str">
            <v>1Directivo</v>
          </cell>
          <cell r="H53" t="str">
            <v>Director del Comisionado Nacional de la Policía o Comisionado Delegado</v>
          </cell>
        </row>
        <row r="54">
          <cell r="D54" t="str">
            <v>0087-19</v>
          </cell>
          <cell r="E54">
            <v>3371711</v>
          </cell>
          <cell r="F54">
            <v>88685196.898750022</v>
          </cell>
          <cell r="G54" t="str">
            <v>1Directivo</v>
          </cell>
          <cell r="H54" t="str">
            <v>Director General de Protocolo</v>
          </cell>
        </row>
        <row r="55">
          <cell r="D55" t="str">
            <v>0087-18</v>
          </cell>
          <cell r="E55">
            <v>3126904</v>
          </cell>
          <cell r="F55">
            <v>82246105.011250004</v>
          </cell>
          <cell r="G55" t="str">
            <v>1Directivo</v>
          </cell>
          <cell r="H55" t="str">
            <v>Director General de Protocolo</v>
          </cell>
        </row>
        <row r="56">
          <cell r="D56" t="str">
            <v>0042-18</v>
          </cell>
          <cell r="E56">
            <v>3126904</v>
          </cell>
          <cell r="F56">
            <v>82246105.011250004</v>
          </cell>
          <cell r="G56" t="str">
            <v>1Directivo</v>
          </cell>
          <cell r="H56" t="str">
            <v>Director Territorial</v>
          </cell>
        </row>
        <row r="57">
          <cell r="D57" t="str">
            <v>0042-17</v>
          </cell>
          <cell r="E57">
            <v>2882184</v>
          </cell>
          <cell r="F57">
            <v>75809301.451250017</v>
          </cell>
          <cell r="G57" t="str">
            <v>1Directivo</v>
          </cell>
          <cell r="H57" t="str">
            <v>Director Territorial</v>
          </cell>
        </row>
        <row r="58">
          <cell r="D58" t="str">
            <v>0042-15</v>
          </cell>
          <cell r="E58">
            <v>2688771</v>
          </cell>
          <cell r="F58">
            <v>70722011.942916676</v>
          </cell>
          <cell r="G58" t="str">
            <v>1Directivo</v>
          </cell>
          <cell r="H58" t="str">
            <v>Director Territorial</v>
          </cell>
        </row>
        <row r="59">
          <cell r="D59" t="str">
            <v>0042-14</v>
          </cell>
          <cell r="E59">
            <v>2632711</v>
          </cell>
          <cell r="F59">
            <v>69247481.006250009</v>
          </cell>
          <cell r="G59" t="str">
            <v>1Directivo</v>
          </cell>
          <cell r="H59" t="str">
            <v>Director Territorial</v>
          </cell>
        </row>
        <row r="60">
          <cell r="D60" t="str">
            <v>0042-13</v>
          </cell>
          <cell r="E60">
            <v>2494548</v>
          </cell>
          <cell r="F60">
            <v>65613417.210416675</v>
          </cell>
          <cell r="G60" t="str">
            <v>1Directivo</v>
          </cell>
          <cell r="H60" t="str">
            <v>Director Territorial</v>
          </cell>
        </row>
        <row r="61">
          <cell r="D61" t="str">
            <v>0042-12</v>
          </cell>
          <cell r="E61">
            <v>2387836</v>
          </cell>
          <cell r="F61">
            <v>62806600.521250002</v>
          </cell>
          <cell r="G61" t="str">
            <v>1Directivo</v>
          </cell>
          <cell r="H61" t="str">
            <v>Director Territorial</v>
          </cell>
        </row>
        <row r="62">
          <cell r="D62" t="str">
            <v>0042-11</v>
          </cell>
          <cell r="E62">
            <v>2313908</v>
          </cell>
          <cell r="F62">
            <v>60862092.443333343</v>
          </cell>
          <cell r="G62" t="str">
            <v>1Directivo</v>
          </cell>
          <cell r="H62" t="str">
            <v>Director Territorial</v>
          </cell>
        </row>
        <row r="63">
          <cell r="D63" t="str">
            <v>0042-10</v>
          </cell>
          <cell r="E63">
            <v>2277479</v>
          </cell>
          <cell r="F63">
            <v>59903910.372499995</v>
          </cell>
          <cell r="G63" t="str">
            <v>1Directivo</v>
          </cell>
          <cell r="H63" t="str">
            <v>Director Territorial</v>
          </cell>
        </row>
        <row r="64">
          <cell r="D64" t="str">
            <v>0090-00</v>
          </cell>
          <cell r="E64" t="e">
            <v>#N/A</v>
          </cell>
          <cell r="F64" t="e">
            <v>#VALUE!</v>
          </cell>
          <cell r="G64" t="str">
            <v>1Directivo</v>
          </cell>
          <cell r="H64" t="str">
            <v>Experto de Comisión Reguladora o de Comisión Nacional de Regalías o Interventor de Petróleos</v>
          </cell>
        </row>
        <row r="65">
          <cell r="D65" t="str">
            <v>0015-25</v>
          </cell>
          <cell r="E65">
            <v>5343919</v>
          </cell>
          <cell r="F65">
            <v>140559647.24833331</v>
          </cell>
          <cell r="G65" t="str">
            <v>1Directivo</v>
          </cell>
          <cell r="H65" t="str">
            <v>Gerente, Presidente o Director General o Nacional de Entidad Descentralizada o de Unidad Administrativa Especial.</v>
          </cell>
        </row>
        <row r="66">
          <cell r="D66" t="str">
            <v>0015-24</v>
          </cell>
          <cell r="E66">
            <v>4951937</v>
          </cell>
          <cell r="F66">
            <v>130249451.36208333</v>
          </cell>
          <cell r="G66" t="str">
            <v>1Directivo</v>
          </cell>
          <cell r="H66" t="str">
            <v>Gerente, Presidente o Director General o Nacional de Entidad Descentralizada o de Unidad Administrativa Especial.</v>
          </cell>
        </row>
        <row r="67">
          <cell r="D67" t="str">
            <v>0015-23</v>
          </cell>
          <cell r="E67">
            <v>4586915</v>
          </cell>
          <cell r="F67">
            <v>120648377.03749999</v>
          </cell>
          <cell r="G67" t="str">
            <v>1Directivo</v>
          </cell>
          <cell r="H67" t="str">
            <v>Gerente, Presidente o Director General o Nacional de Entidad Descentralizada o de Unidad Administrativa Especial.</v>
          </cell>
        </row>
        <row r="68">
          <cell r="D68" t="str">
            <v>0015-22</v>
          </cell>
          <cell r="E68">
            <v>4172597</v>
          </cell>
          <cell r="F68">
            <v>109750683.4225</v>
          </cell>
          <cell r="G68" t="str">
            <v>1Directivo</v>
          </cell>
          <cell r="H68" t="str">
            <v>Gerente, Presidente o Director General o Nacional de Entidad Descentralizada o de Unidad Administrativa Especial.</v>
          </cell>
        </row>
        <row r="69">
          <cell r="D69" t="str">
            <v>0015-21</v>
          </cell>
          <cell r="E69">
            <v>3767529</v>
          </cell>
          <cell r="F69">
            <v>99096290.052500039</v>
          </cell>
          <cell r="G69" t="str">
            <v>1Directivo</v>
          </cell>
          <cell r="H69" t="str">
            <v>Gerente, Presidente o Director General o Nacional de Entidad Descentralizada o de Unidad Administrativa Especial.</v>
          </cell>
        </row>
        <row r="70">
          <cell r="D70" t="str">
            <v>0015-20</v>
          </cell>
          <cell r="E70">
            <v>3714119</v>
          </cell>
          <cell r="F70">
            <v>97691461.347499996</v>
          </cell>
          <cell r="G70" t="str">
            <v>1Directivo</v>
          </cell>
          <cell r="H70" t="str">
            <v>Gerente, Presidente o Director General o Nacional de Entidad Descentralizada o de Unidad Administrativa Especial.</v>
          </cell>
        </row>
        <row r="71">
          <cell r="D71" t="str">
            <v>0015-19</v>
          </cell>
          <cell r="E71">
            <v>3371711</v>
          </cell>
          <cell r="F71">
            <v>88685196.898750022</v>
          </cell>
          <cell r="G71" t="str">
            <v>1Directivo</v>
          </cell>
          <cell r="H71" t="str">
            <v>Gerente, Presidente o Director General o Nacional de Entidad Descentralizada o de Unidad Administrativa Especial.</v>
          </cell>
        </row>
        <row r="72">
          <cell r="D72" t="str">
            <v>0015-18</v>
          </cell>
          <cell r="E72">
            <v>3126904</v>
          </cell>
          <cell r="F72">
            <v>82246105.011250004</v>
          </cell>
          <cell r="G72" t="str">
            <v>1Directivo</v>
          </cell>
          <cell r="H72" t="str">
            <v>Gerente, Presidente o Director General o Nacional de Entidad Descentralizada o de Unidad Administrativa Especial.</v>
          </cell>
        </row>
        <row r="73">
          <cell r="D73" t="str">
            <v>0015-17</v>
          </cell>
          <cell r="E73">
            <v>2882184</v>
          </cell>
          <cell r="F73">
            <v>75809301.451250017</v>
          </cell>
          <cell r="G73" t="str">
            <v>1Directivo</v>
          </cell>
          <cell r="H73" t="str">
            <v>Gerente, Presidente o Director General o Nacional de Entidad Descentralizada o de Unidad Administrativa Especial.</v>
          </cell>
        </row>
        <row r="74">
          <cell r="D74" t="str">
            <v>0015-16</v>
          </cell>
          <cell r="E74">
            <v>2727257</v>
          </cell>
          <cell r="F74">
            <v>71734298.720000014</v>
          </cell>
          <cell r="G74" t="str">
            <v>1Directivo</v>
          </cell>
          <cell r="H74" t="str">
            <v>Gerente, Presidente o Director General o Nacional de Entidad Descentralizada o de Unidad Administrativa Especial.</v>
          </cell>
        </row>
        <row r="75">
          <cell r="D75" t="str">
            <v>0138-19</v>
          </cell>
          <cell r="E75">
            <v>3371711</v>
          </cell>
          <cell r="F75">
            <v>68454930.898750007</v>
          </cell>
          <cell r="G75" t="str">
            <v>1Directivo</v>
          </cell>
          <cell r="H75" t="str">
            <v>Intendente</v>
          </cell>
        </row>
        <row r="76">
          <cell r="D76" t="str">
            <v>0138-18</v>
          </cell>
          <cell r="E76">
            <v>3126904</v>
          </cell>
          <cell r="F76">
            <v>63484681.011249997</v>
          </cell>
          <cell r="G76" t="str">
            <v>1Directivo</v>
          </cell>
          <cell r="H76" t="str">
            <v>Intendente</v>
          </cell>
        </row>
        <row r="77">
          <cell r="D77" t="str">
            <v>0138-17</v>
          </cell>
          <cell r="E77">
            <v>2882184</v>
          </cell>
          <cell r="F77">
            <v>58516197.451250002</v>
          </cell>
          <cell r="G77" t="str">
            <v>1Directivo</v>
          </cell>
          <cell r="H77" t="str">
            <v>Intendente</v>
          </cell>
        </row>
        <row r="78">
          <cell r="D78" t="str">
            <v>0138-15</v>
          </cell>
          <cell r="E78">
            <v>2688771</v>
          </cell>
          <cell r="F78">
            <v>54589385.942916669</v>
          </cell>
          <cell r="G78" t="str">
            <v>1Directivo</v>
          </cell>
          <cell r="H78" t="str">
            <v>Intendente</v>
          </cell>
        </row>
        <row r="79">
          <cell r="D79" t="str">
            <v>0138-13</v>
          </cell>
          <cell r="E79">
            <v>2494548</v>
          </cell>
          <cell r="F79">
            <v>50646129.210416675</v>
          </cell>
          <cell r="G79" t="str">
            <v>1Directivo</v>
          </cell>
          <cell r="H79" t="str">
            <v>Intendente</v>
          </cell>
        </row>
        <row r="80">
          <cell r="D80" t="str">
            <v>0137-20</v>
          </cell>
          <cell r="E80">
            <v>3714119</v>
          </cell>
          <cell r="F80">
            <v>75406747.347499996</v>
          </cell>
          <cell r="G80" t="str">
            <v>1Directivo</v>
          </cell>
          <cell r="H80" t="str">
            <v>Jefe de Oficina</v>
          </cell>
        </row>
        <row r="81">
          <cell r="D81" t="str">
            <v>0137-19</v>
          </cell>
          <cell r="E81">
            <v>3371711</v>
          </cell>
          <cell r="F81">
            <v>68454930.898750007</v>
          </cell>
          <cell r="G81" t="str">
            <v>1Directivo</v>
          </cell>
          <cell r="H81" t="str">
            <v>Jefe de Oficina</v>
          </cell>
        </row>
        <row r="82">
          <cell r="D82" t="str">
            <v>0137-18</v>
          </cell>
          <cell r="E82">
            <v>3126904</v>
          </cell>
          <cell r="F82">
            <v>63484681.011249997</v>
          </cell>
          <cell r="G82" t="str">
            <v>1Directivo</v>
          </cell>
          <cell r="H82" t="str">
            <v>Jefe de Oficina</v>
          </cell>
        </row>
        <row r="83">
          <cell r="D83" t="str">
            <v>0137-17</v>
          </cell>
          <cell r="E83">
            <v>2882184</v>
          </cell>
          <cell r="F83">
            <v>58516197.451250002</v>
          </cell>
          <cell r="G83" t="str">
            <v>1Directivo</v>
          </cell>
          <cell r="H83" t="str">
            <v>Jefe de Oficina</v>
          </cell>
        </row>
        <row r="84">
          <cell r="D84" t="str">
            <v>0137-16</v>
          </cell>
          <cell r="E84">
            <v>2727257</v>
          </cell>
          <cell r="F84">
            <v>55370756.720000014</v>
          </cell>
          <cell r="G84" t="str">
            <v>1Directivo</v>
          </cell>
          <cell r="H84" t="str">
            <v>Jefe de Oficina</v>
          </cell>
        </row>
        <row r="85">
          <cell r="D85" t="str">
            <v>0137-15</v>
          </cell>
          <cell r="E85">
            <v>2688771</v>
          </cell>
          <cell r="F85">
            <v>54589385.942916669</v>
          </cell>
          <cell r="G85" t="str">
            <v>1Directivo</v>
          </cell>
          <cell r="H85" t="str">
            <v>Jefe de Oficina</v>
          </cell>
        </row>
        <row r="86">
          <cell r="D86" t="str">
            <v>0137-14</v>
          </cell>
          <cell r="E86">
            <v>2632711</v>
          </cell>
          <cell r="F86">
            <v>53451215.006250009</v>
          </cell>
          <cell r="G86" t="str">
            <v>1Directivo</v>
          </cell>
          <cell r="H86" t="str">
            <v>Jefe de Oficina</v>
          </cell>
        </row>
        <row r="87">
          <cell r="D87" t="str">
            <v>0137-13</v>
          </cell>
          <cell r="E87">
            <v>2494548</v>
          </cell>
          <cell r="F87">
            <v>50646129.210416675</v>
          </cell>
          <cell r="G87" t="str">
            <v>1Directivo</v>
          </cell>
          <cell r="H87" t="str">
            <v>Jefe de Oficina</v>
          </cell>
        </row>
        <row r="88">
          <cell r="D88" t="str">
            <v>0137-12</v>
          </cell>
          <cell r="E88">
            <v>2387836</v>
          </cell>
          <cell r="F88">
            <v>48479584.521250002</v>
          </cell>
          <cell r="G88" t="str">
            <v>1Directivo</v>
          </cell>
          <cell r="H88" t="str">
            <v>Jefe de Oficina</v>
          </cell>
        </row>
        <row r="89">
          <cell r="D89" t="str">
            <v>0137-11</v>
          </cell>
          <cell r="E89">
            <v>2313908</v>
          </cell>
          <cell r="F89">
            <v>46978644.443333343</v>
          </cell>
          <cell r="G89" t="str">
            <v>1Directivo</v>
          </cell>
          <cell r="H89" t="str">
            <v>Jefe de Oficina</v>
          </cell>
        </row>
        <row r="90">
          <cell r="D90" t="str">
            <v>0028-23</v>
          </cell>
          <cell r="E90">
            <v>4586915</v>
          </cell>
          <cell r="F90">
            <v>120648377.03749999</v>
          </cell>
          <cell r="G90" t="str">
            <v>1Directivo</v>
          </cell>
          <cell r="H90" t="str">
            <v>Jefe de Unidad Especial</v>
          </cell>
        </row>
        <row r="91">
          <cell r="D91" t="str">
            <v>0028-22</v>
          </cell>
          <cell r="E91">
            <v>4172597</v>
          </cell>
          <cell r="F91">
            <v>109750683.4225</v>
          </cell>
          <cell r="G91" t="str">
            <v>1Directivo</v>
          </cell>
          <cell r="H91" t="str">
            <v>Jefe de Unidad Especial</v>
          </cell>
        </row>
        <row r="92">
          <cell r="D92" t="str">
            <v>0005-00</v>
          </cell>
          <cell r="E92" t="e">
            <v>#N/A</v>
          </cell>
          <cell r="F92" t="e">
            <v>#VALUE!</v>
          </cell>
          <cell r="G92" t="str">
            <v>1Directivo</v>
          </cell>
          <cell r="H92" t="str">
            <v>Ministro</v>
          </cell>
        </row>
        <row r="93">
          <cell r="D93" t="str">
            <v>0074-19</v>
          </cell>
          <cell r="E93">
            <v>3371711</v>
          </cell>
          <cell r="F93">
            <v>88685196.898750022</v>
          </cell>
          <cell r="G93" t="str">
            <v>1Directivo</v>
          </cell>
          <cell r="H93" t="str">
            <v>Ministro Plenipotenciario</v>
          </cell>
        </row>
        <row r="94">
          <cell r="D94" t="str">
            <v>0074-18</v>
          </cell>
          <cell r="E94">
            <v>3126904</v>
          </cell>
          <cell r="F94">
            <v>82246105.011250004</v>
          </cell>
          <cell r="G94" t="str">
            <v>1Directivo</v>
          </cell>
          <cell r="H94" t="str">
            <v>Ministro Plenipotenciario</v>
          </cell>
        </row>
        <row r="95">
          <cell r="D95" t="str">
            <v>0088-00</v>
          </cell>
          <cell r="E95" t="e">
            <v>#N/A</v>
          </cell>
          <cell r="F95" t="e">
            <v>#VALUE!</v>
          </cell>
          <cell r="G95" t="str">
            <v>1Directivo</v>
          </cell>
          <cell r="H95" t="str">
            <v>Negociador Internacional</v>
          </cell>
        </row>
        <row r="96">
          <cell r="D96" t="str">
            <v>0052-13</v>
          </cell>
          <cell r="E96">
            <v>2494548</v>
          </cell>
          <cell r="F96">
            <v>65613417.210416675</v>
          </cell>
          <cell r="G96" t="str">
            <v>1Directivo</v>
          </cell>
          <cell r="H96" t="str">
            <v>Rector de Institución Universitaria o de Escuela Tecnológica</v>
          </cell>
        </row>
        <row r="97">
          <cell r="D97" t="str">
            <v>0052-11</v>
          </cell>
          <cell r="E97">
            <v>2313908</v>
          </cell>
          <cell r="F97">
            <v>60862092.443333343</v>
          </cell>
          <cell r="G97" t="str">
            <v>1Directivo</v>
          </cell>
          <cell r="H97" t="str">
            <v>Rector de Institución Universitaria o de Escuela Tecnológica</v>
          </cell>
        </row>
        <row r="98">
          <cell r="D98" t="str">
            <v>0052-09</v>
          </cell>
          <cell r="E98">
            <v>2116347</v>
          </cell>
          <cell r="F98">
            <v>55665699.230000004</v>
          </cell>
          <cell r="G98" t="str">
            <v>1Directivo</v>
          </cell>
          <cell r="H98" t="str">
            <v>Rector de Institución Universitaria o de Escuela Tecnológica</v>
          </cell>
        </row>
        <row r="99">
          <cell r="D99" t="str">
            <v>0052-07</v>
          </cell>
          <cell r="E99">
            <v>1992289</v>
          </cell>
          <cell r="F99">
            <v>52402635.422499999</v>
          </cell>
          <cell r="G99" t="str">
            <v>1Directivo</v>
          </cell>
          <cell r="H99" t="str">
            <v>Rector de Institución Universitaria o de Escuela Tecnológica</v>
          </cell>
        </row>
        <row r="100">
          <cell r="D100" t="str">
            <v>0052-05</v>
          </cell>
          <cell r="E100">
            <v>1796281</v>
          </cell>
          <cell r="F100">
            <v>47247090.345416673</v>
          </cell>
          <cell r="G100" t="str">
            <v>1Directivo</v>
          </cell>
          <cell r="H100" t="str">
            <v>Rector de Institución Universitaria o de Escuela Tecnológica</v>
          </cell>
        </row>
        <row r="101">
          <cell r="D101" t="str">
            <v>0045-22</v>
          </cell>
          <cell r="E101">
            <v>4172597</v>
          </cell>
          <cell r="F101">
            <v>109750683.4225</v>
          </cell>
          <cell r="G101" t="str">
            <v>1Directivo</v>
          </cell>
          <cell r="H101" t="str">
            <v>Rector de Universidad</v>
          </cell>
        </row>
        <row r="102">
          <cell r="D102" t="str">
            <v>0045-21</v>
          </cell>
          <cell r="E102">
            <v>3767529</v>
          </cell>
          <cell r="F102">
            <v>99096290.052500039</v>
          </cell>
          <cell r="G102" t="str">
            <v>1Directivo</v>
          </cell>
          <cell r="H102" t="str">
            <v>Rector de Universidad</v>
          </cell>
        </row>
        <row r="103">
          <cell r="D103" t="str">
            <v>0045-20</v>
          </cell>
          <cell r="E103">
            <v>3714119</v>
          </cell>
          <cell r="F103">
            <v>97691461.347499996</v>
          </cell>
          <cell r="G103" t="str">
            <v>1Directivo</v>
          </cell>
          <cell r="H103" t="str">
            <v>Rector de Universidad</v>
          </cell>
        </row>
        <row r="104">
          <cell r="D104" t="str">
            <v>0045-19</v>
          </cell>
          <cell r="E104">
            <v>3371711</v>
          </cell>
          <cell r="F104">
            <v>88685196.898750022</v>
          </cell>
          <cell r="G104" t="str">
            <v>1Directivo</v>
          </cell>
          <cell r="H104" t="str">
            <v>Rector de Universidad</v>
          </cell>
        </row>
        <row r="105">
          <cell r="D105" t="str">
            <v>0045-18</v>
          </cell>
          <cell r="E105">
            <v>3126904</v>
          </cell>
          <cell r="F105">
            <v>82246105.011250004</v>
          </cell>
          <cell r="G105" t="str">
            <v>1Directivo</v>
          </cell>
          <cell r="H105" t="str">
            <v>Rector de Universidad</v>
          </cell>
        </row>
        <row r="106">
          <cell r="D106" t="str">
            <v>0045-17</v>
          </cell>
          <cell r="E106">
            <v>2882184</v>
          </cell>
          <cell r="F106">
            <v>75809301.451250017</v>
          </cell>
          <cell r="G106" t="str">
            <v>1Directivo</v>
          </cell>
          <cell r="H106" t="str">
            <v>Rector de Universidad</v>
          </cell>
        </row>
        <row r="107">
          <cell r="D107" t="str">
            <v>0045-16</v>
          </cell>
          <cell r="E107">
            <v>2727257</v>
          </cell>
          <cell r="F107">
            <v>71734298.720000014</v>
          </cell>
          <cell r="G107" t="str">
            <v>1Directivo</v>
          </cell>
          <cell r="H107" t="str">
            <v>Rector de Universidad</v>
          </cell>
        </row>
        <row r="108">
          <cell r="D108" t="str">
            <v>0185-06</v>
          </cell>
          <cell r="E108">
            <v>1879165</v>
          </cell>
          <cell r="F108">
            <v>38152175.625416674</v>
          </cell>
          <cell r="G108" t="str">
            <v>1Directivo</v>
          </cell>
          <cell r="H108" t="str">
            <v>Secretario General de Institución Universitaria o de Escuela Tecnológica</v>
          </cell>
        </row>
        <row r="109">
          <cell r="D109" t="str">
            <v>0185-04</v>
          </cell>
          <cell r="E109">
            <v>1750380</v>
          </cell>
          <cell r="F109">
            <v>35537488.8125</v>
          </cell>
          <cell r="G109" t="str">
            <v>1Directivo</v>
          </cell>
          <cell r="H109" t="str">
            <v>Secretario General de Institución Universitaria o de Escuela Tecnológica</v>
          </cell>
        </row>
        <row r="110">
          <cell r="D110" t="str">
            <v>0185-02</v>
          </cell>
          <cell r="E110">
            <v>1554144</v>
          </cell>
          <cell r="F110">
            <v>31553362.715</v>
          </cell>
          <cell r="G110" t="str">
            <v>1Directivo</v>
          </cell>
          <cell r="H110" t="str">
            <v>Secretario General de Institución Universitaria o de Escuela Tecnológica</v>
          </cell>
        </row>
        <row r="111">
          <cell r="D111" t="str">
            <v>0185-01</v>
          </cell>
          <cell r="E111">
            <v>1386033</v>
          </cell>
          <cell r="F111">
            <v>28140250.822083335</v>
          </cell>
          <cell r="G111" t="str">
            <v>1Directivo</v>
          </cell>
          <cell r="H111" t="str">
            <v>Secretario General de Institución Universitaria o de Escuela Tecnológica</v>
          </cell>
        </row>
        <row r="112">
          <cell r="D112" t="str">
            <v>0035-23</v>
          </cell>
          <cell r="E112">
            <v>4586915</v>
          </cell>
          <cell r="F112">
            <v>120648377.03749999</v>
          </cell>
          <cell r="G112" t="str">
            <v>1Directivo</v>
          </cell>
          <cell r="H112" t="str">
            <v>Secretario General de Ministerio o de Departamento Administrativo</v>
          </cell>
        </row>
        <row r="113">
          <cell r="D113" t="str">
            <v>0035-22</v>
          </cell>
          <cell r="E113">
            <v>4172597</v>
          </cell>
          <cell r="F113">
            <v>109750683.4225</v>
          </cell>
          <cell r="G113" t="str">
            <v>1Directivo</v>
          </cell>
          <cell r="H113" t="str">
            <v>Secretario General de Ministerio o de Departamento Administrativo</v>
          </cell>
        </row>
        <row r="114">
          <cell r="D114" t="str">
            <v>0035-21</v>
          </cell>
          <cell r="E114">
            <v>3767529</v>
          </cell>
          <cell r="F114">
            <v>99096290.052500039</v>
          </cell>
          <cell r="G114" t="str">
            <v>1Directivo</v>
          </cell>
          <cell r="H114" t="str">
            <v>Secretario General de Ministerio o de Departamento Administrativo</v>
          </cell>
        </row>
        <row r="115">
          <cell r="D115" t="str">
            <v>0035-20</v>
          </cell>
          <cell r="E115">
            <v>3714119</v>
          </cell>
          <cell r="F115">
            <v>97691461.347499996</v>
          </cell>
          <cell r="G115" t="str">
            <v>1Directivo</v>
          </cell>
          <cell r="H115" t="str">
            <v>Secretario General de Ministerio o de Departamento Administrativo</v>
          </cell>
        </row>
        <row r="116">
          <cell r="D116" t="str">
            <v>0035-19</v>
          </cell>
          <cell r="E116">
            <v>3371711</v>
          </cell>
          <cell r="F116">
            <v>88685196.898750022</v>
          </cell>
          <cell r="G116" t="str">
            <v>1Directivo</v>
          </cell>
          <cell r="H116" t="str">
            <v>Secretario General de Ministerio o de Departamento Administrativo</v>
          </cell>
        </row>
        <row r="117">
          <cell r="D117" t="str">
            <v>0037-23</v>
          </cell>
          <cell r="E117">
            <v>4586915</v>
          </cell>
          <cell r="F117">
            <v>120648377.03749999</v>
          </cell>
          <cell r="G117" t="str">
            <v>1Directivo</v>
          </cell>
          <cell r="H117" t="str">
            <v>Secretario General de Unidad Administrativa Especial, o de Superintendencia o de Entidad Descentralizada</v>
          </cell>
        </row>
        <row r="118">
          <cell r="D118" t="str">
            <v>0037-22</v>
          </cell>
          <cell r="E118">
            <v>4172597</v>
          </cell>
          <cell r="F118">
            <v>109750683.4225</v>
          </cell>
          <cell r="G118" t="str">
            <v>1Directivo</v>
          </cell>
          <cell r="H118" t="str">
            <v>Secretario General de Unidad Administrativa Especial, o de Superintendencia o de Entidad Descentralizada</v>
          </cell>
        </row>
        <row r="119">
          <cell r="D119" t="str">
            <v>0037-21</v>
          </cell>
          <cell r="E119">
            <v>3767529</v>
          </cell>
          <cell r="F119">
            <v>99096290.052500039</v>
          </cell>
          <cell r="G119" t="str">
            <v>1Directivo</v>
          </cell>
          <cell r="H119" t="str">
            <v>Secretario General de Unidad Administrativa Especial, o de Superintendencia o de Entidad Descentralizada</v>
          </cell>
        </row>
        <row r="120">
          <cell r="D120" t="str">
            <v>0037-20</v>
          </cell>
          <cell r="E120">
            <v>3714119</v>
          </cell>
          <cell r="F120">
            <v>97691461.347499996</v>
          </cell>
          <cell r="G120" t="str">
            <v>1Directivo</v>
          </cell>
          <cell r="H120" t="str">
            <v>Secretario General de Unidad Administrativa Especial, o de Superintendencia o de Entidad Descentralizada</v>
          </cell>
        </row>
        <row r="121">
          <cell r="D121" t="str">
            <v>0037-19</v>
          </cell>
          <cell r="E121">
            <v>3371711</v>
          </cell>
          <cell r="F121">
            <v>88685196.898750022</v>
          </cell>
          <cell r="G121" t="str">
            <v>1Directivo</v>
          </cell>
          <cell r="H121" t="str">
            <v>Secretario General de Unidad Administrativa Especial, o de Superintendencia o de Entidad Descentralizada</v>
          </cell>
        </row>
        <row r="122">
          <cell r="D122" t="str">
            <v>0037-18</v>
          </cell>
          <cell r="E122">
            <v>3126904</v>
          </cell>
          <cell r="F122">
            <v>82246105.011250004</v>
          </cell>
          <cell r="G122" t="str">
            <v>1Directivo</v>
          </cell>
          <cell r="H122" t="str">
            <v>Secretario General de Unidad Administrativa Especial, o de Superintendencia o de Entidad Descentralizada</v>
          </cell>
        </row>
        <row r="123">
          <cell r="D123" t="str">
            <v>0037-17</v>
          </cell>
          <cell r="E123">
            <v>2882184</v>
          </cell>
          <cell r="F123">
            <v>75809301.451250017</v>
          </cell>
          <cell r="G123" t="str">
            <v>1Directivo</v>
          </cell>
          <cell r="H123" t="str">
            <v>Secretario General de Unidad Administrativa Especial, o de Superintendencia o de Entidad Descentralizada</v>
          </cell>
        </row>
        <row r="124">
          <cell r="D124" t="str">
            <v>0037-16</v>
          </cell>
          <cell r="E124">
            <v>2727257</v>
          </cell>
          <cell r="F124">
            <v>71734298.720000014</v>
          </cell>
          <cell r="G124" t="str">
            <v>1Directivo</v>
          </cell>
          <cell r="H124" t="str">
            <v>Secretario General de Unidad Administrativa Especial, o de Superintendencia o de Entidad Descentralizada</v>
          </cell>
        </row>
        <row r="125">
          <cell r="D125" t="str">
            <v>0037-15</v>
          </cell>
          <cell r="E125">
            <v>2688771</v>
          </cell>
          <cell r="F125">
            <v>70722011.942916676</v>
          </cell>
          <cell r="G125" t="str">
            <v>1Directivo</v>
          </cell>
          <cell r="H125" t="str">
            <v>Secretario General de Unidad Administrativa Especial, o de Superintendencia o de Entidad Descentralizada</v>
          </cell>
        </row>
        <row r="126">
          <cell r="D126" t="str">
            <v>0037-14</v>
          </cell>
          <cell r="E126">
            <v>2632711</v>
          </cell>
          <cell r="F126">
            <v>69247481.006250009</v>
          </cell>
          <cell r="G126" t="str">
            <v>1Directivo</v>
          </cell>
          <cell r="H126" t="str">
            <v>Secretario General de Unidad Administrativa Especial, o de Superintendencia o de Entidad Descentralizada</v>
          </cell>
        </row>
        <row r="127">
          <cell r="D127" t="str">
            <v>0038-23</v>
          </cell>
          <cell r="E127">
            <v>4586915</v>
          </cell>
          <cell r="F127">
            <v>120648377.03749999</v>
          </cell>
          <cell r="G127" t="str">
            <v>1Directivo</v>
          </cell>
          <cell r="H127" t="str">
            <v>Secretario General del Comisionado Nacional de la Policía</v>
          </cell>
        </row>
        <row r="128">
          <cell r="D128" t="str">
            <v>0038-22</v>
          </cell>
          <cell r="E128">
            <v>4172597</v>
          </cell>
          <cell r="F128">
            <v>109750683.4225</v>
          </cell>
          <cell r="G128" t="str">
            <v>1Directivo</v>
          </cell>
          <cell r="H128" t="str">
            <v>Secretario General del Comisionado Nacional de la Policía</v>
          </cell>
        </row>
        <row r="129">
          <cell r="D129" t="str">
            <v>0008-22</v>
          </cell>
          <cell r="E129">
            <v>4172597</v>
          </cell>
          <cell r="F129">
            <v>109750683.4225</v>
          </cell>
          <cell r="G129" t="str">
            <v>1Directivo</v>
          </cell>
          <cell r="H129" t="str">
            <v>Subcontador General de la Nación</v>
          </cell>
        </row>
        <row r="130">
          <cell r="D130" t="str">
            <v>0008-21</v>
          </cell>
          <cell r="E130">
            <v>3767529</v>
          </cell>
          <cell r="F130">
            <v>99096290.052500039</v>
          </cell>
          <cell r="G130" t="str">
            <v>1Directivo</v>
          </cell>
          <cell r="H130" t="str">
            <v>Subcontador General de la Nación</v>
          </cell>
        </row>
        <row r="131">
          <cell r="D131" t="str">
            <v>0150-21</v>
          </cell>
          <cell r="E131">
            <v>3767529</v>
          </cell>
          <cell r="F131">
            <v>76491116.052500024</v>
          </cell>
          <cell r="G131" t="str">
            <v>1Directivo</v>
          </cell>
          <cell r="H131" t="str">
            <v>Subdirector Administrativo y/o Financiero o Técnico u Operativo</v>
          </cell>
        </row>
        <row r="132">
          <cell r="D132" t="str">
            <v>0150-20</v>
          </cell>
          <cell r="E132">
            <v>3714119</v>
          </cell>
          <cell r="F132">
            <v>75406747.347499996</v>
          </cell>
          <cell r="G132" t="str">
            <v>1Directivo</v>
          </cell>
          <cell r="H132" t="str">
            <v>Subdirector Administrativo y/o Financiero o Técnico u Operativo</v>
          </cell>
        </row>
        <row r="133">
          <cell r="D133" t="str">
            <v>0150-19</v>
          </cell>
          <cell r="E133">
            <v>3371711</v>
          </cell>
          <cell r="F133">
            <v>68454930.898750007</v>
          </cell>
          <cell r="G133" t="str">
            <v>1Directivo</v>
          </cell>
          <cell r="H133" t="str">
            <v>Subdirector Administrativo y/o Financiero o Técnico u Operativo</v>
          </cell>
        </row>
        <row r="134">
          <cell r="D134" t="str">
            <v>0150-18</v>
          </cell>
          <cell r="E134">
            <v>3126904</v>
          </cell>
          <cell r="F134">
            <v>63484681.011249997</v>
          </cell>
          <cell r="G134" t="str">
            <v>1Directivo</v>
          </cell>
          <cell r="H134" t="str">
            <v>Subdirector Administrativo y/o Financiero o Técnico u Operativo</v>
          </cell>
        </row>
        <row r="135">
          <cell r="D135" t="str">
            <v>0150-17</v>
          </cell>
          <cell r="E135">
            <v>2882184</v>
          </cell>
          <cell r="F135">
            <v>58516197.451250002</v>
          </cell>
          <cell r="G135" t="str">
            <v>1Directivo</v>
          </cell>
          <cell r="H135" t="str">
            <v>Subdirector Administrativo y/o Financiero o Técnico u Operativo</v>
          </cell>
        </row>
        <row r="136">
          <cell r="D136" t="str">
            <v>0150-16</v>
          </cell>
          <cell r="E136">
            <v>2727257</v>
          </cell>
          <cell r="F136">
            <v>55370756.720000014</v>
          </cell>
          <cell r="G136" t="str">
            <v>1Directivo</v>
          </cell>
          <cell r="H136" t="str">
            <v>Subdirector Administrativo y/o Financiero o Técnico u Operativo</v>
          </cell>
        </row>
        <row r="137">
          <cell r="D137" t="str">
            <v>0150-14</v>
          </cell>
          <cell r="E137">
            <v>2632711</v>
          </cell>
          <cell r="F137">
            <v>53451215.006250009</v>
          </cell>
          <cell r="G137" t="str">
            <v>1Directivo</v>
          </cell>
          <cell r="H137" t="str">
            <v>Subdirector Administrativo y/o Financiero o Técnico u Operativo</v>
          </cell>
        </row>
        <row r="138">
          <cell r="D138" t="str">
            <v>0150-13</v>
          </cell>
          <cell r="E138">
            <v>2494548</v>
          </cell>
          <cell r="F138">
            <v>50646129.210416675</v>
          </cell>
          <cell r="G138" t="str">
            <v>1Directivo</v>
          </cell>
          <cell r="H138" t="str">
            <v>Subdirector Administrativo y/o Financiero o Técnico u Operativo</v>
          </cell>
        </row>
        <row r="139">
          <cell r="D139" t="str">
            <v>0150-12</v>
          </cell>
          <cell r="E139">
            <v>2387836</v>
          </cell>
          <cell r="F139">
            <v>48479584.521250002</v>
          </cell>
          <cell r="G139" t="str">
            <v>1Directivo</v>
          </cell>
          <cell r="H139" t="str">
            <v>Subdirector Administrativo y/o Financiero o Técnico u Operativo</v>
          </cell>
        </row>
        <row r="140">
          <cell r="D140" t="str">
            <v>0150-11</v>
          </cell>
          <cell r="E140">
            <v>2313908</v>
          </cell>
          <cell r="F140">
            <v>46978644.443333343</v>
          </cell>
          <cell r="G140" t="str">
            <v>1Directivo</v>
          </cell>
          <cell r="H140" t="str">
            <v>Subdirector Administrativo y/o Financiero o Técnico u Operativo</v>
          </cell>
        </row>
        <row r="141">
          <cell r="D141" t="str">
            <v>0025-00</v>
          </cell>
          <cell r="E141" t="e">
            <v>#N/A</v>
          </cell>
          <cell r="F141" t="e">
            <v>#VALUE!</v>
          </cell>
          <cell r="G141" t="str">
            <v>1Directivo</v>
          </cell>
          <cell r="H141" t="str">
            <v>Subdirector de Departamento Administrativo</v>
          </cell>
        </row>
        <row r="142">
          <cell r="D142" t="str">
            <v>0040-23</v>
          </cell>
          <cell r="E142">
            <v>4586915</v>
          </cell>
          <cell r="F142">
            <v>120648377.03749999</v>
          </cell>
          <cell r="G142" t="str">
            <v>1Directivo</v>
          </cell>
          <cell r="H142" t="str">
            <v>Subgerente, Vicepresidente o Subdirector General o Nacional de Entidad Descentralizada o de Unidad Administrativa Especial</v>
          </cell>
        </row>
        <row r="143">
          <cell r="D143" t="str">
            <v>0040-22</v>
          </cell>
          <cell r="E143">
            <v>4172597</v>
          </cell>
          <cell r="F143">
            <v>109750683.4225</v>
          </cell>
          <cell r="G143" t="str">
            <v>1Directivo</v>
          </cell>
          <cell r="H143" t="str">
            <v>Subgerente, Vicepresidente o Subdirector General o Nacional de Entidad Descentralizada o de Unidad Administrativa Especial</v>
          </cell>
        </row>
        <row r="144">
          <cell r="D144" t="str">
            <v>0040-21</v>
          </cell>
          <cell r="E144">
            <v>3767529</v>
          </cell>
          <cell r="F144">
            <v>99096290.052500039</v>
          </cell>
          <cell r="G144" t="str">
            <v>1Directivo</v>
          </cell>
          <cell r="H144" t="str">
            <v>Subgerente, Vicepresidente o Subdirector General o Nacional de Entidad Descentralizada o de Unidad Administrativa Especial</v>
          </cell>
        </row>
        <row r="145">
          <cell r="D145" t="str">
            <v>0040-20</v>
          </cell>
          <cell r="E145">
            <v>3714119</v>
          </cell>
          <cell r="F145">
            <v>97691461.347499996</v>
          </cell>
          <cell r="G145" t="str">
            <v>1Directivo</v>
          </cell>
          <cell r="H145" t="str">
            <v>Subgerente, Vicepresidente o Subdirector General o Nacional de Entidad Descentralizada o de Unidad Administrativa Especial</v>
          </cell>
        </row>
        <row r="146">
          <cell r="D146" t="str">
            <v>0040-19</v>
          </cell>
          <cell r="E146">
            <v>3371711</v>
          </cell>
          <cell r="F146">
            <v>88685196.898750022</v>
          </cell>
          <cell r="G146" t="str">
            <v>1Directivo</v>
          </cell>
          <cell r="H146" t="str">
            <v>Subgerente, Vicepresidente o Subdirector General o Nacional de Entidad Descentralizada o de Unidad Administrativa Especial</v>
          </cell>
        </row>
        <row r="147">
          <cell r="D147" t="str">
            <v>0040-18</v>
          </cell>
          <cell r="E147">
            <v>3126904</v>
          </cell>
          <cell r="F147">
            <v>82246105.011250004</v>
          </cell>
          <cell r="G147" t="str">
            <v>1Directivo</v>
          </cell>
          <cell r="H147" t="str">
            <v>Subgerente, Vicepresidente o Subdirector General o Nacional de Entidad Descentralizada o de Unidad Administrativa Especial</v>
          </cell>
        </row>
        <row r="148">
          <cell r="D148" t="str">
            <v>0040-17</v>
          </cell>
          <cell r="E148">
            <v>2882184</v>
          </cell>
          <cell r="F148">
            <v>75809301.451250017</v>
          </cell>
          <cell r="G148" t="str">
            <v>1Directivo</v>
          </cell>
          <cell r="H148" t="str">
            <v>Subgerente, Vicepresidente o Subdirector General o Nacional de Entidad Descentralizada o de Unidad Administrativa Especial</v>
          </cell>
        </row>
        <row r="149">
          <cell r="D149" t="str">
            <v>0040-16</v>
          </cell>
          <cell r="E149">
            <v>2727257</v>
          </cell>
          <cell r="F149">
            <v>71734298.720000014</v>
          </cell>
          <cell r="G149" t="str">
            <v>1Directivo</v>
          </cell>
          <cell r="H149" t="str">
            <v>Subgerente, Vicepresidente o Subdirector General o Nacional de Entidad Descentralizada o de Unidad Administrativa Especial</v>
          </cell>
        </row>
        <row r="150">
          <cell r="D150" t="str">
            <v>0040-15</v>
          </cell>
          <cell r="E150">
            <v>2688771</v>
          </cell>
          <cell r="F150">
            <v>70722011.942916676</v>
          </cell>
          <cell r="G150" t="str">
            <v>1Directivo</v>
          </cell>
          <cell r="H150" t="str">
            <v>Subgerente, Vicepresidente o Subdirector General o Nacional de Entidad Descentralizada o de Unidad Administrativa Especial</v>
          </cell>
        </row>
        <row r="151">
          <cell r="D151" t="str">
            <v>0040-14</v>
          </cell>
          <cell r="E151">
            <v>2632711</v>
          </cell>
          <cell r="F151">
            <v>69247481.006250009</v>
          </cell>
          <cell r="G151" t="str">
            <v>1Directivo</v>
          </cell>
          <cell r="H151" t="str">
            <v>Subgerente, Vicepresidente o Subdirector General o Nacional de Entidad Descentralizada o de Unidad Administrativa Especial</v>
          </cell>
        </row>
        <row r="152">
          <cell r="D152" t="str">
            <v>0044-19</v>
          </cell>
          <cell r="E152">
            <v>3371711</v>
          </cell>
          <cell r="F152">
            <v>88685196.898750022</v>
          </cell>
          <cell r="G152" t="str">
            <v>1Directivo</v>
          </cell>
          <cell r="H152" t="str">
            <v>Subsecretario de Relaciones Exteriores</v>
          </cell>
        </row>
        <row r="153">
          <cell r="D153" t="str">
            <v>0044-18</v>
          </cell>
          <cell r="E153">
            <v>3126904</v>
          </cell>
          <cell r="F153">
            <v>82246105.011250004</v>
          </cell>
          <cell r="G153" t="str">
            <v>1Directivo</v>
          </cell>
          <cell r="H153" t="str">
            <v>Subsecretario de Relaciones Exteriores</v>
          </cell>
        </row>
        <row r="154">
          <cell r="D154" t="str">
            <v>0030-25</v>
          </cell>
          <cell r="E154">
            <v>5343919</v>
          </cell>
          <cell r="F154">
            <v>140559647.24833331</v>
          </cell>
          <cell r="G154" t="str">
            <v>1Directivo</v>
          </cell>
          <cell r="H154" t="str">
            <v>Superintendente</v>
          </cell>
        </row>
        <row r="155">
          <cell r="D155" t="str">
            <v>0030-24</v>
          </cell>
          <cell r="E155">
            <v>4951937</v>
          </cell>
          <cell r="F155">
            <v>130249451.36208333</v>
          </cell>
          <cell r="G155" t="str">
            <v>1Directivo</v>
          </cell>
          <cell r="H155" t="str">
            <v>Superintendente</v>
          </cell>
        </row>
        <row r="156">
          <cell r="D156" t="str">
            <v>0030-23</v>
          </cell>
          <cell r="E156">
            <v>4586915</v>
          </cell>
          <cell r="F156">
            <v>120648377.03749999</v>
          </cell>
          <cell r="G156" t="str">
            <v>1Directivo</v>
          </cell>
          <cell r="H156" t="str">
            <v>Superintendente</v>
          </cell>
        </row>
        <row r="157">
          <cell r="D157" t="str">
            <v>0110-23</v>
          </cell>
          <cell r="E157">
            <v>4586915</v>
          </cell>
          <cell r="F157">
            <v>93126887.037499994</v>
          </cell>
          <cell r="G157" t="str">
            <v>1Directivo</v>
          </cell>
          <cell r="H157" t="str">
            <v>Superintendente Delegado</v>
          </cell>
        </row>
        <row r="158">
          <cell r="D158" t="str">
            <v>0110-22</v>
          </cell>
          <cell r="E158">
            <v>4172597</v>
          </cell>
          <cell r="F158">
            <v>84715101.422499999</v>
          </cell>
          <cell r="G158" t="str">
            <v>1Directivo</v>
          </cell>
          <cell r="H158" t="str">
            <v>Superintendente Delegado</v>
          </cell>
        </row>
        <row r="159">
          <cell r="D159" t="str">
            <v>0110-20</v>
          </cell>
          <cell r="E159">
            <v>3714119</v>
          </cell>
          <cell r="F159">
            <v>75406747.347499996</v>
          </cell>
          <cell r="G159" t="str">
            <v>1Directivo</v>
          </cell>
          <cell r="H159" t="str">
            <v>Superintendente Delegado</v>
          </cell>
        </row>
        <row r="160">
          <cell r="D160" t="str">
            <v>0110-19</v>
          </cell>
          <cell r="E160">
            <v>3371711</v>
          </cell>
          <cell r="F160">
            <v>68454930.898750007</v>
          </cell>
          <cell r="G160" t="str">
            <v>1Directivo</v>
          </cell>
          <cell r="H160" t="str">
            <v>Superintendente Delegado</v>
          </cell>
        </row>
        <row r="161">
          <cell r="D161" t="str">
            <v>0110-18</v>
          </cell>
          <cell r="E161">
            <v>3126904</v>
          </cell>
          <cell r="F161">
            <v>63484681.011249997</v>
          </cell>
          <cell r="G161" t="str">
            <v>1Directivo</v>
          </cell>
          <cell r="H161" t="str">
            <v>Superintendente Delegado</v>
          </cell>
        </row>
        <row r="162">
          <cell r="D162" t="str">
            <v>0110-17</v>
          </cell>
          <cell r="E162">
            <v>2882184</v>
          </cell>
          <cell r="F162">
            <v>58516197.451250002</v>
          </cell>
          <cell r="G162" t="str">
            <v>1Directivo</v>
          </cell>
          <cell r="H162" t="str">
            <v>Superintendente Delegado</v>
          </cell>
        </row>
        <row r="163">
          <cell r="D163" t="str">
            <v>0110-15</v>
          </cell>
          <cell r="E163">
            <v>2688771</v>
          </cell>
          <cell r="F163">
            <v>54589385.942916669</v>
          </cell>
          <cell r="G163" t="str">
            <v>1Directivo</v>
          </cell>
          <cell r="H163" t="str">
            <v>Superintendente Delegado</v>
          </cell>
        </row>
        <row r="164">
          <cell r="D164" t="str">
            <v>0175-00</v>
          </cell>
          <cell r="E164" t="e">
            <v>#N/A</v>
          </cell>
          <cell r="F164" t="e">
            <v>#VALUE!</v>
          </cell>
          <cell r="G164" t="str">
            <v>1Directivo</v>
          </cell>
          <cell r="H164" t="str">
            <v>Vicecomisionado</v>
          </cell>
        </row>
        <row r="165">
          <cell r="D165" t="str">
            <v>0020-00</v>
          </cell>
          <cell r="E165" t="e">
            <v>#N/A</v>
          </cell>
          <cell r="F165" t="e">
            <v>#VALUE!</v>
          </cell>
          <cell r="G165" t="str">
            <v>1Directivo</v>
          </cell>
          <cell r="H165" t="str">
            <v>Viceministro</v>
          </cell>
        </row>
        <row r="166">
          <cell r="D166" t="str">
            <v>0065-09</v>
          </cell>
          <cell r="E166">
            <v>2116347</v>
          </cell>
          <cell r="F166">
            <v>55665699.230000004</v>
          </cell>
          <cell r="G166" t="str">
            <v>1Directivo</v>
          </cell>
          <cell r="H166" t="str">
            <v>Vicerrector o Director Administrativo de Institución Universitaria o de Escuela Tecnológica</v>
          </cell>
        </row>
        <row r="167">
          <cell r="D167" t="str">
            <v>0065-07</v>
          </cell>
          <cell r="E167">
            <v>1992289</v>
          </cell>
          <cell r="F167">
            <v>52402635.422499999</v>
          </cell>
          <cell r="G167" t="str">
            <v>1Directivo</v>
          </cell>
          <cell r="H167" t="str">
            <v>Vicerrector o Director Administrativo de Institución Universitaria o de Escuela Tecnológica</v>
          </cell>
        </row>
        <row r="168">
          <cell r="D168" t="str">
            <v>0065-06</v>
          </cell>
          <cell r="E168">
            <v>1879165</v>
          </cell>
          <cell r="F168">
            <v>49427165.625416681</v>
          </cell>
          <cell r="G168" t="str">
            <v>1Directivo</v>
          </cell>
          <cell r="H168" t="str">
            <v>Vicerrector o Director Administrativo de Institución Universitaria o de Escuela Tecnológica</v>
          </cell>
        </row>
        <row r="169">
          <cell r="D169" t="str">
            <v>0065-05</v>
          </cell>
          <cell r="E169">
            <v>1796281</v>
          </cell>
          <cell r="F169">
            <v>47247090.345416673</v>
          </cell>
          <cell r="G169" t="str">
            <v>1Directivo</v>
          </cell>
          <cell r="H169" t="str">
            <v>Vicerrector o Director Administrativo de Institución Universitaria o de Escuela Tecnológica</v>
          </cell>
        </row>
        <row r="170">
          <cell r="D170" t="str">
            <v>0065-04</v>
          </cell>
          <cell r="E170">
            <v>1750380</v>
          </cell>
          <cell r="F170">
            <v>46039768.8125</v>
          </cell>
          <cell r="G170" t="str">
            <v>1Directivo</v>
          </cell>
          <cell r="H170" t="str">
            <v>Vicerrector o Director Administrativo de Institución Universitaria o de Escuela Tecnológica</v>
          </cell>
        </row>
        <row r="171">
          <cell r="D171" t="str">
            <v>0065-02</v>
          </cell>
          <cell r="E171">
            <v>1554144</v>
          </cell>
          <cell r="F171">
            <v>40878226.714999996</v>
          </cell>
          <cell r="G171" t="str">
            <v>1Directivo</v>
          </cell>
          <cell r="H171" t="str">
            <v>Vicerrector o Director Administrativo de Institución Universitaria o de Escuela Tecnológica</v>
          </cell>
        </row>
        <row r="172">
          <cell r="D172" t="str">
            <v>0060-19</v>
          </cell>
          <cell r="E172">
            <v>3371711</v>
          </cell>
          <cell r="F172">
            <v>88685196.898750022</v>
          </cell>
          <cell r="G172" t="str">
            <v>1Directivo</v>
          </cell>
          <cell r="H172" t="str">
            <v>Vicerrector o Director Administrativo de Universidad</v>
          </cell>
        </row>
        <row r="173">
          <cell r="D173" t="str">
            <v>0060-18</v>
          </cell>
          <cell r="E173">
            <v>3126904</v>
          </cell>
          <cell r="F173">
            <v>82246105.011250004</v>
          </cell>
          <cell r="G173" t="str">
            <v>1Directivo</v>
          </cell>
          <cell r="H173" t="str">
            <v>Vicerrector o Director Administrativo de Universidad</v>
          </cell>
        </row>
        <row r="174">
          <cell r="D174" t="str">
            <v>0060-17</v>
          </cell>
          <cell r="E174">
            <v>2882184</v>
          </cell>
          <cell r="F174">
            <v>75809301.451250017</v>
          </cell>
          <cell r="G174" t="str">
            <v>1Directivo</v>
          </cell>
          <cell r="H174" t="str">
            <v>Vicerrector o Director Administrativo de Universidad</v>
          </cell>
        </row>
        <row r="175">
          <cell r="D175" t="str">
            <v>0060-15</v>
          </cell>
          <cell r="E175">
            <v>2688771</v>
          </cell>
          <cell r="F175">
            <v>70722011.942916676</v>
          </cell>
          <cell r="G175" t="str">
            <v>1Directivo</v>
          </cell>
          <cell r="H175" t="str">
            <v>Vicerrector o Director Administrativo de Universidad</v>
          </cell>
        </row>
        <row r="176">
          <cell r="D176" t="str">
            <v>0060-13</v>
          </cell>
          <cell r="E176">
            <v>2494548</v>
          </cell>
          <cell r="F176">
            <v>65613417.210416675</v>
          </cell>
          <cell r="G176" t="str">
            <v>1Directivo</v>
          </cell>
          <cell r="H176" t="str">
            <v>Vicerrector o Director Administrativo de Universidad</v>
          </cell>
        </row>
        <row r="177">
          <cell r="D177" t="str">
            <v>0060-12</v>
          </cell>
          <cell r="E177">
            <v>2387836</v>
          </cell>
          <cell r="F177">
            <v>62806600.521250002</v>
          </cell>
          <cell r="G177" t="str">
            <v>1Directivo</v>
          </cell>
          <cell r="H177" t="str">
            <v>Vicerrector o Director Administrativo de Universidad</v>
          </cell>
        </row>
        <row r="178">
          <cell r="D178" t="str">
            <v>0060-11</v>
          </cell>
          <cell r="E178">
            <v>2313908</v>
          </cell>
          <cell r="F178">
            <v>60862092.443333343</v>
          </cell>
          <cell r="G178" t="str">
            <v>1Directivo</v>
          </cell>
          <cell r="H178" t="str">
            <v>Vicerrector o Director Administrativo de Universidad</v>
          </cell>
        </row>
        <row r="179">
          <cell r="D179" t="str">
            <v>0060-10</v>
          </cell>
          <cell r="E179">
            <v>2277479</v>
          </cell>
          <cell r="F179">
            <v>59903910.372499995</v>
          </cell>
          <cell r="G179" t="str">
            <v>1Directivo</v>
          </cell>
          <cell r="H179" t="str">
            <v>Vicerrector o Director Administrativo de Universidad</v>
          </cell>
        </row>
        <row r="180">
          <cell r="D180" t="str">
            <v>1050-00</v>
          </cell>
          <cell r="E180" t="e">
            <v>#N/A</v>
          </cell>
          <cell r="F180" t="e">
            <v>#VALUE!</v>
          </cell>
          <cell r="G180" t="str">
            <v>2Asesor</v>
          </cell>
          <cell r="H180" t="str">
            <v>Agregado para Asuntos Aéreos</v>
          </cell>
        </row>
        <row r="181">
          <cell r="D181" t="str">
            <v>1020-18</v>
          </cell>
          <cell r="E181">
            <v>4976866</v>
          </cell>
          <cell r="F181">
            <v>101043956.07583332</v>
          </cell>
          <cell r="G181" t="str">
            <v>2Asesor</v>
          </cell>
          <cell r="H181" t="str">
            <v>Asesor</v>
          </cell>
        </row>
        <row r="182">
          <cell r="D182" t="str">
            <v>1020-17</v>
          </cell>
          <cell r="E182">
            <v>4579392</v>
          </cell>
          <cell r="F182">
            <v>92974149.61166665</v>
          </cell>
          <cell r="G182" t="str">
            <v>2Asesor</v>
          </cell>
          <cell r="H182" t="str">
            <v>Asesor</v>
          </cell>
        </row>
        <row r="183">
          <cell r="D183" t="str">
            <v>1020-16</v>
          </cell>
          <cell r="E183">
            <v>4141302</v>
          </cell>
          <cell r="F183">
            <v>84079727.567916662</v>
          </cell>
          <cell r="G183" t="str">
            <v>2Asesor</v>
          </cell>
          <cell r="H183" t="str">
            <v>Asesor</v>
          </cell>
        </row>
        <row r="184">
          <cell r="D184" t="str">
            <v>1020-15</v>
          </cell>
          <cell r="E184">
            <v>3765950</v>
          </cell>
          <cell r="F184">
            <v>76459058.036249995</v>
          </cell>
          <cell r="G184" t="str">
            <v>2Asesor</v>
          </cell>
          <cell r="H184" t="str">
            <v>Asesor</v>
          </cell>
        </row>
        <row r="185">
          <cell r="D185" t="str">
            <v>1020-14</v>
          </cell>
          <cell r="E185">
            <v>3686839</v>
          </cell>
          <cell r="F185">
            <v>74852888.932916656</v>
          </cell>
          <cell r="G185" t="str">
            <v>2Asesor</v>
          </cell>
          <cell r="H185" t="str">
            <v>Asesor</v>
          </cell>
        </row>
        <row r="186">
          <cell r="D186" t="str">
            <v>1020-13</v>
          </cell>
          <cell r="E186">
            <v>3491454</v>
          </cell>
          <cell r="F186">
            <v>70886040.449166656</v>
          </cell>
          <cell r="G186" t="str">
            <v>2Asesor</v>
          </cell>
          <cell r="H186" t="str">
            <v>Asesor</v>
          </cell>
        </row>
        <row r="187">
          <cell r="D187" t="str">
            <v>1020-12</v>
          </cell>
          <cell r="E187">
            <v>3178970</v>
          </cell>
          <cell r="F187">
            <v>64541762.831666656</v>
          </cell>
          <cell r="G187" t="str">
            <v>2Asesor</v>
          </cell>
          <cell r="H187" t="str">
            <v>Asesor</v>
          </cell>
        </row>
        <row r="188">
          <cell r="D188" t="str">
            <v>1020-11</v>
          </cell>
          <cell r="E188">
            <v>3022647</v>
          </cell>
          <cell r="F188">
            <v>61367979.504583322</v>
          </cell>
          <cell r="G188" t="str">
            <v>2Asesor</v>
          </cell>
          <cell r="H188" t="str">
            <v>Asesor</v>
          </cell>
        </row>
        <row r="189">
          <cell r="D189" t="str">
            <v>1020-10</v>
          </cell>
          <cell r="E189">
            <v>2870832</v>
          </cell>
          <cell r="F189">
            <v>58285720.878333323</v>
          </cell>
          <cell r="G189" t="str">
            <v>2Asesor</v>
          </cell>
          <cell r="H189" t="str">
            <v>Asesor</v>
          </cell>
        </row>
        <row r="190">
          <cell r="D190" t="str">
            <v>1020-09</v>
          </cell>
          <cell r="E190">
            <v>2757576</v>
          </cell>
          <cell r="F190">
            <v>55986315.125416659</v>
          </cell>
          <cell r="G190" t="str">
            <v>2Asesor</v>
          </cell>
          <cell r="H190" t="str">
            <v>Asesor</v>
          </cell>
        </row>
        <row r="191">
          <cell r="D191" t="str">
            <v>1020-08</v>
          </cell>
          <cell r="E191">
            <v>2618910</v>
          </cell>
          <cell r="F191">
            <v>53171017.055000007</v>
          </cell>
          <cell r="G191" t="str">
            <v>2Asesor</v>
          </cell>
          <cell r="H191" t="str">
            <v>Asesor</v>
          </cell>
        </row>
        <row r="192">
          <cell r="D192" t="str">
            <v>1020-07</v>
          </cell>
          <cell r="E192">
            <v>2387836</v>
          </cell>
          <cell r="F192">
            <v>48479584.521250002</v>
          </cell>
          <cell r="G192" t="str">
            <v>2Asesor</v>
          </cell>
          <cell r="H192" t="str">
            <v>Asesor</v>
          </cell>
        </row>
        <row r="193">
          <cell r="D193" t="str">
            <v>1020-06</v>
          </cell>
          <cell r="E193">
            <v>2134076</v>
          </cell>
          <cell r="F193">
            <v>43327564.293749988</v>
          </cell>
          <cell r="G193" t="str">
            <v>2Asesor</v>
          </cell>
          <cell r="H193" t="str">
            <v>Asesor</v>
          </cell>
        </row>
        <row r="194">
          <cell r="D194" t="str">
            <v>1020-05</v>
          </cell>
          <cell r="E194">
            <v>1879165</v>
          </cell>
          <cell r="F194">
            <v>38152175.625416674</v>
          </cell>
          <cell r="G194" t="str">
            <v>2Asesor</v>
          </cell>
          <cell r="H194" t="str">
            <v>Asesor</v>
          </cell>
        </row>
        <row r="195">
          <cell r="D195" t="str">
            <v>1020-04</v>
          </cell>
          <cell r="E195">
            <v>1830558</v>
          </cell>
          <cell r="F195">
            <v>37165320.931666665</v>
          </cell>
          <cell r="G195" t="str">
            <v>2Asesor</v>
          </cell>
          <cell r="H195" t="str">
            <v>Asesor</v>
          </cell>
        </row>
        <row r="196">
          <cell r="D196" t="str">
            <v>1020-03</v>
          </cell>
          <cell r="E196">
            <v>1601985</v>
          </cell>
          <cell r="F196">
            <v>32524665.517916672</v>
          </cell>
          <cell r="G196" t="str">
            <v>2Asesor</v>
          </cell>
          <cell r="H196" t="str">
            <v>Asesor</v>
          </cell>
        </row>
        <row r="197">
          <cell r="D197" t="str">
            <v>1020-02</v>
          </cell>
          <cell r="E197">
            <v>1464725</v>
          </cell>
          <cell r="F197">
            <v>29737913.08666667</v>
          </cell>
          <cell r="G197" t="str">
            <v>2Asesor</v>
          </cell>
          <cell r="H197" t="str">
            <v>Asesor</v>
          </cell>
        </row>
        <row r="198">
          <cell r="D198" t="str">
            <v>1020-01</v>
          </cell>
          <cell r="E198">
            <v>1352172</v>
          </cell>
          <cell r="F198">
            <v>27452780.162500001</v>
          </cell>
          <cell r="G198" t="str">
            <v>2Asesor</v>
          </cell>
          <cell r="H198" t="str">
            <v>Asesor</v>
          </cell>
        </row>
        <row r="199">
          <cell r="D199" t="str">
            <v>1060-00</v>
          </cell>
          <cell r="E199" t="e">
            <v>#N/A</v>
          </cell>
          <cell r="F199" t="e">
            <v>#VALUE!</v>
          </cell>
          <cell r="G199" t="str">
            <v>2Asesor</v>
          </cell>
          <cell r="H199" t="str">
            <v>Asesor Comercial</v>
          </cell>
        </row>
        <row r="200">
          <cell r="D200" t="str">
            <v>1008-18</v>
          </cell>
          <cell r="E200">
            <v>4976866</v>
          </cell>
          <cell r="F200">
            <v>101043956.07583332</v>
          </cell>
          <cell r="G200" t="str">
            <v>2Asesor</v>
          </cell>
          <cell r="H200" t="str">
            <v>Asesor de la Comisión Nacional del Servicio Civil</v>
          </cell>
        </row>
        <row r="201">
          <cell r="D201" t="str">
            <v>1008-17</v>
          </cell>
          <cell r="E201">
            <v>4579392</v>
          </cell>
          <cell r="F201">
            <v>92974149.61166665</v>
          </cell>
          <cell r="G201" t="str">
            <v>2Asesor</v>
          </cell>
          <cell r="H201" t="str">
            <v>Asesor de la Comisión Nacional del Servicio Civil</v>
          </cell>
        </row>
        <row r="202">
          <cell r="D202" t="str">
            <v>1008-16</v>
          </cell>
          <cell r="E202">
            <v>4141302</v>
          </cell>
          <cell r="F202">
            <v>84079727.567916662</v>
          </cell>
          <cell r="G202" t="str">
            <v>2Asesor</v>
          </cell>
          <cell r="H202" t="str">
            <v>Asesor de la Comisión Nacional del Servicio Civil</v>
          </cell>
        </row>
        <row r="203">
          <cell r="D203" t="str">
            <v>1008-15</v>
          </cell>
          <cell r="E203">
            <v>3765950</v>
          </cell>
          <cell r="F203">
            <v>76459058.036249995</v>
          </cell>
          <cell r="G203" t="str">
            <v>2Asesor</v>
          </cell>
          <cell r="H203" t="str">
            <v>Asesor de la Comisión Nacional del Servicio Civil</v>
          </cell>
        </row>
        <row r="204">
          <cell r="D204" t="str">
            <v>1045-16</v>
          </cell>
          <cell r="E204">
            <v>4141302</v>
          </cell>
          <cell r="F204">
            <v>108927539.56791666</v>
          </cell>
          <cell r="G204" t="str">
            <v>2Asesor</v>
          </cell>
          <cell r="H204" t="str">
            <v>Jefe de Oficina Asesora de Comunicaciones o de Prensa o de Jurídica o de Planeación</v>
          </cell>
        </row>
        <row r="205">
          <cell r="D205" t="str">
            <v>1045-15</v>
          </cell>
          <cell r="E205">
            <v>3765950</v>
          </cell>
          <cell r="F205">
            <v>99054758.03624998</v>
          </cell>
          <cell r="G205" t="str">
            <v>2Asesor</v>
          </cell>
          <cell r="H205" t="str">
            <v>Jefe de Oficina Asesora de Comunicaciones o de Prensa o de Jurídica o de Planeación</v>
          </cell>
        </row>
        <row r="206">
          <cell r="D206" t="str">
            <v>1045-14</v>
          </cell>
          <cell r="E206">
            <v>3686839</v>
          </cell>
          <cell r="F206">
            <v>96973922.932916656</v>
          </cell>
          <cell r="G206" t="str">
            <v>2Asesor</v>
          </cell>
          <cell r="H206" t="str">
            <v>Jefe de Oficina Asesora de Comunicaciones o de Prensa o de Jurídica o de Planeación</v>
          </cell>
        </row>
        <row r="207">
          <cell r="D207" t="str">
            <v>1045-13</v>
          </cell>
          <cell r="E207">
            <v>3491454</v>
          </cell>
          <cell r="F207">
            <v>91834764.449166656</v>
          </cell>
          <cell r="G207" t="str">
            <v>2Asesor</v>
          </cell>
          <cell r="H207" t="str">
            <v>Jefe de Oficina Asesora de Comunicaciones o de Prensa o de Jurídica o de Planeación</v>
          </cell>
        </row>
        <row r="208">
          <cell r="D208" t="str">
            <v>1045-12</v>
          </cell>
          <cell r="E208">
            <v>3178970</v>
          </cell>
          <cell r="F208">
            <v>83615582.831666663</v>
          </cell>
          <cell r="G208" t="str">
            <v>2Asesor</v>
          </cell>
          <cell r="H208" t="str">
            <v>Jefe de Oficina Asesora de Comunicaciones o de Prensa o de Jurídica o de Planeación</v>
          </cell>
        </row>
        <row r="209">
          <cell r="D209" t="str">
            <v>1045-11</v>
          </cell>
          <cell r="E209">
            <v>3022647</v>
          </cell>
          <cell r="F209">
            <v>79503861.504583329</v>
          </cell>
          <cell r="G209" t="str">
            <v>2Asesor</v>
          </cell>
          <cell r="H209" t="str">
            <v>Jefe de Oficina Asesora de Comunicaciones o de Prensa o de Jurídica o de Planeación</v>
          </cell>
        </row>
        <row r="210">
          <cell r="D210" t="str">
            <v>1045-10</v>
          </cell>
          <cell r="E210">
            <v>2870832</v>
          </cell>
          <cell r="F210">
            <v>75510712.87833333</v>
          </cell>
          <cell r="G210" t="str">
            <v>2Asesor</v>
          </cell>
          <cell r="H210" t="str">
            <v>Jefe de Oficina Asesora de Comunicaciones o de Prensa o de Jurídica o de Planeación</v>
          </cell>
        </row>
        <row r="211">
          <cell r="D211" t="str">
            <v>1045-09</v>
          </cell>
          <cell r="E211">
            <v>2757576</v>
          </cell>
          <cell r="F211">
            <v>72531771.125416636</v>
          </cell>
          <cell r="G211" t="str">
            <v>2Asesor</v>
          </cell>
          <cell r="H211" t="str">
            <v>Jefe de Oficina Asesora de Comunicaciones o de Prensa o de Jurídica o de Planeación</v>
          </cell>
        </row>
        <row r="212">
          <cell r="D212" t="str">
            <v>2008-21</v>
          </cell>
          <cell r="E212">
            <v>2084439</v>
          </cell>
          <cell r="F212">
            <v>42319797.785416663</v>
          </cell>
          <cell r="G212" t="str">
            <v>3Ejecutivo</v>
          </cell>
          <cell r="H212" t="str">
            <v>Almacenista General</v>
          </cell>
        </row>
        <row r="213">
          <cell r="D213" t="str">
            <v>2008-20</v>
          </cell>
          <cell r="E213">
            <v>2021731</v>
          </cell>
          <cell r="F213">
            <v>41046654.343333334</v>
          </cell>
          <cell r="G213" t="str">
            <v>3Ejecutivo</v>
          </cell>
          <cell r="H213" t="str">
            <v>Almacenista General</v>
          </cell>
        </row>
        <row r="214">
          <cell r="D214" t="str">
            <v>2008-19</v>
          </cell>
          <cell r="E214">
            <v>1992289</v>
          </cell>
          <cell r="F214">
            <v>40448901.422499999</v>
          </cell>
          <cell r="G214" t="str">
            <v>3Ejecutivo</v>
          </cell>
          <cell r="H214" t="str">
            <v>Almacenista General</v>
          </cell>
        </row>
        <row r="215">
          <cell r="D215" t="str">
            <v>2008-17</v>
          </cell>
          <cell r="E215">
            <v>1815797</v>
          </cell>
          <cell r="F215">
            <v>36865632.368333325</v>
          </cell>
          <cell r="G215" t="str">
            <v>3Ejecutivo</v>
          </cell>
          <cell r="H215" t="str">
            <v>Almacenista General</v>
          </cell>
        </row>
        <row r="216">
          <cell r="D216" t="str">
            <v>2008-16</v>
          </cell>
          <cell r="E216">
            <v>1709781</v>
          </cell>
          <cell r="F216">
            <v>34713218.367083333</v>
          </cell>
          <cell r="G216" t="str">
            <v>3Ejecutivo</v>
          </cell>
          <cell r="H216" t="str">
            <v>Almacenista General</v>
          </cell>
        </row>
        <row r="217">
          <cell r="D217" t="str">
            <v>2008-15</v>
          </cell>
          <cell r="E217">
            <v>1654687</v>
          </cell>
          <cell r="F217">
            <v>33594659.907499999</v>
          </cell>
          <cell r="G217" t="str">
            <v>3Ejecutivo</v>
          </cell>
          <cell r="H217" t="str">
            <v>Almacenista General</v>
          </cell>
        </row>
        <row r="218">
          <cell r="D218" t="str">
            <v>2008-13</v>
          </cell>
          <cell r="E218">
            <v>1568711</v>
          </cell>
          <cell r="F218">
            <v>31849112.537499998</v>
          </cell>
          <cell r="G218" t="str">
            <v>3Ejecutivo</v>
          </cell>
          <cell r="H218" t="str">
            <v>Almacenista General</v>
          </cell>
        </row>
        <row r="219">
          <cell r="D219" t="str">
            <v>2041-11</v>
          </cell>
          <cell r="E219">
            <v>1464700</v>
          </cell>
          <cell r="F219">
            <v>29737405.522916667</v>
          </cell>
          <cell r="G219" t="str">
            <v>3Ejecutivo</v>
          </cell>
          <cell r="H219" t="str">
            <v>Comandante Superior de Prisiones</v>
          </cell>
        </row>
        <row r="220">
          <cell r="D220" t="str">
            <v>2041-09</v>
          </cell>
          <cell r="E220">
            <v>1320233</v>
          </cell>
          <cell r="F220">
            <v>26804331.320833337</v>
          </cell>
          <cell r="G220" t="str">
            <v>3Ejecutivo</v>
          </cell>
          <cell r="H220" t="str">
            <v>Comandante Superior de Prisiones</v>
          </cell>
        </row>
        <row r="221">
          <cell r="D221" t="str">
            <v>2038-24</v>
          </cell>
          <cell r="E221">
            <v>2595341</v>
          </cell>
          <cell r="F221">
            <v>52692502.063749991</v>
          </cell>
          <cell r="G221" t="str">
            <v>3Ejecutivo</v>
          </cell>
          <cell r="H221" t="str">
            <v>Comisionado Regional</v>
          </cell>
        </row>
        <row r="222">
          <cell r="D222" t="str">
            <v>2038-23</v>
          </cell>
          <cell r="E222">
            <v>2417065</v>
          </cell>
          <cell r="F222">
            <v>49073012.952083334</v>
          </cell>
          <cell r="G222" t="str">
            <v>3Ejecutivo</v>
          </cell>
          <cell r="H222" t="str">
            <v>Comisionado Regional</v>
          </cell>
        </row>
        <row r="223">
          <cell r="D223" t="str">
            <v>2091-18</v>
          </cell>
          <cell r="E223">
            <v>1879165</v>
          </cell>
          <cell r="F223">
            <v>38152175.625416674</v>
          </cell>
          <cell r="G223" t="str">
            <v>3Ejecutivo</v>
          </cell>
          <cell r="H223" t="str">
            <v>Consejero de Relaciones Exteriores</v>
          </cell>
        </row>
        <row r="224">
          <cell r="D224" t="str">
            <v>2091-17</v>
          </cell>
          <cell r="E224">
            <v>1815797</v>
          </cell>
          <cell r="F224">
            <v>36865632.368333325</v>
          </cell>
          <cell r="G224" t="str">
            <v>3Ejecutivo</v>
          </cell>
          <cell r="H224" t="str">
            <v>Consejero de Relaciones Exteriores</v>
          </cell>
        </row>
        <row r="225">
          <cell r="D225" t="str">
            <v>2110-27</v>
          </cell>
          <cell r="E225">
            <v>3206533</v>
          </cell>
          <cell r="F225">
            <v>65101366.919166662</v>
          </cell>
          <cell r="G225" t="str">
            <v>3Ejecutivo</v>
          </cell>
          <cell r="H225" t="str">
            <v>Coordinador de Area</v>
          </cell>
        </row>
        <row r="226">
          <cell r="D226" t="str">
            <v>2110-26</v>
          </cell>
          <cell r="E226">
            <v>2974770</v>
          </cell>
          <cell r="F226">
            <v>60395945.798750006</v>
          </cell>
          <cell r="G226" t="str">
            <v>3Ejecutivo</v>
          </cell>
          <cell r="H226" t="str">
            <v>Coordinador de Area</v>
          </cell>
        </row>
        <row r="227">
          <cell r="D227" t="str">
            <v>2110-25</v>
          </cell>
          <cell r="E227">
            <v>2758679</v>
          </cell>
          <cell r="F227">
            <v>56008709.034999996</v>
          </cell>
          <cell r="G227" t="str">
            <v>3Ejecutivo</v>
          </cell>
          <cell r="H227" t="str">
            <v>Coordinador de Area</v>
          </cell>
        </row>
        <row r="228">
          <cell r="D228" t="str">
            <v>2110-24</v>
          </cell>
          <cell r="E228">
            <v>2595341</v>
          </cell>
          <cell r="F228">
            <v>52692502.063749991</v>
          </cell>
          <cell r="G228" t="str">
            <v>3Ejecutivo</v>
          </cell>
          <cell r="H228" t="str">
            <v>Coordinador de Area</v>
          </cell>
        </row>
        <row r="229">
          <cell r="D229" t="str">
            <v>2110-23</v>
          </cell>
          <cell r="E229">
            <v>2417065</v>
          </cell>
          <cell r="F229">
            <v>49073012.952083334</v>
          </cell>
          <cell r="G229" t="str">
            <v>3Ejecutivo</v>
          </cell>
          <cell r="H229" t="str">
            <v>Coordinador de Area</v>
          </cell>
        </row>
        <row r="230">
          <cell r="D230" t="str">
            <v>2110-22</v>
          </cell>
          <cell r="E230">
            <v>2222927</v>
          </cell>
          <cell r="F230">
            <v>45131481.96208334</v>
          </cell>
          <cell r="G230" t="str">
            <v>3Ejecutivo</v>
          </cell>
          <cell r="H230" t="str">
            <v>Coordinador de Area</v>
          </cell>
        </row>
        <row r="231">
          <cell r="D231" t="str">
            <v>2110-21</v>
          </cell>
          <cell r="E231">
            <v>2084439</v>
          </cell>
          <cell r="F231">
            <v>42319797.785416663</v>
          </cell>
          <cell r="G231" t="str">
            <v>3Ejecutivo</v>
          </cell>
          <cell r="H231" t="str">
            <v>Coordinador de Area</v>
          </cell>
        </row>
        <row r="232">
          <cell r="D232" t="str">
            <v>2110-20</v>
          </cell>
          <cell r="E232">
            <v>2021731</v>
          </cell>
          <cell r="F232">
            <v>41046654.343333334</v>
          </cell>
          <cell r="G232" t="str">
            <v>3Ejecutivo</v>
          </cell>
          <cell r="H232" t="str">
            <v>Coordinador de Area</v>
          </cell>
        </row>
        <row r="233">
          <cell r="D233" t="str">
            <v>2110-19</v>
          </cell>
          <cell r="E233">
            <v>1992289</v>
          </cell>
          <cell r="F233">
            <v>40448901.422499999</v>
          </cell>
          <cell r="G233" t="str">
            <v>3Ejecutivo</v>
          </cell>
          <cell r="H233" t="str">
            <v>Coordinador de Area</v>
          </cell>
        </row>
        <row r="234">
          <cell r="D234" t="str">
            <v>2110-18</v>
          </cell>
          <cell r="E234">
            <v>1879165</v>
          </cell>
          <cell r="F234">
            <v>38152175.625416674</v>
          </cell>
          <cell r="G234" t="str">
            <v>3Ejecutivo</v>
          </cell>
          <cell r="H234" t="str">
            <v>Coordinador de Area</v>
          </cell>
        </row>
        <row r="235">
          <cell r="D235" t="str">
            <v>2110-17</v>
          </cell>
          <cell r="E235">
            <v>1815797</v>
          </cell>
          <cell r="F235">
            <v>36865632.368333325</v>
          </cell>
          <cell r="G235" t="str">
            <v>3Ejecutivo</v>
          </cell>
          <cell r="H235" t="str">
            <v>Coordinador de Area</v>
          </cell>
        </row>
        <row r="236">
          <cell r="D236" t="str">
            <v>2110-16</v>
          </cell>
          <cell r="E236">
            <v>1709781</v>
          </cell>
          <cell r="F236">
            <v>34713218.367083333</v>
          </cell>
          <cell r="G236" t="str">
            <v>3Ejecutivo</v>
          </cell>
          <cell r="H236" t="str">
            <v>Coordinador de Area</v>
          </cell>
        </row>
        <row r="237">
          <cell r="D237" t="str">
            <v>2105-18</v>
          </cell>
          <cell r="E237">
            <v>1879165</v>
          </cell>
          <cell r="F237">
            <v>38152175.625416674</v>
          </cell>
          <cell r="G237" t="str">
            <v>3Ejecutivo</v>
          </cell>
          <cell r="H237" t="str">
            <v>Director de Centro</v>
          </cell>
        </row>
        <row r="238">
          <cell r="D238" t="str">
            <v>2105-16</v>
          </cell>
          <cell r="E238">
            <v>1709781</v>
          </cell>
          <cell r="F238">
            <v>34713218.367083333</v>
          </cell>
          <cell r="G238" t="str">
            <v>3Ejecutivo</v>
          </cell>
          <cell r="H238" t="str">
            <v>Director de Centro</v>
          </cell>
        </row>
        <row r="239">
          <cell r="D239" t="str">
            <v>2105-15</v>
          </cell>
          <cell r="E239">
            <v>1654687</v>
          </cell>
          <cell r="F239">
            <v>33594659.907499999</v>
          </cell>
          <cell r="G239" t="str">
            <v>3Ejecutivo</v>
          </cell>
          <cell r="H239" t="str">
            <v>Director de Centro</v>
          </cell>
        </row>
        <row r="240">
          <cell r="D240" t="str">
            <v>2105-14</v>
          </cell>
          <cell r="E240">
            <v>1632929</v>
          </cell>
          <cell r="F240">
            <v>33152913.121249996</v>
          </cell>
          <cell r="G240" t="str">
            <v>3Ejecutivo</v>
          </cell>
          <cell r="H240" t="str">
            <v>Director de Centro</v>
          </cell>
        </row>
        <row r="241">
          <cell r="D241" t="str">
            <v>2105-12</v>
          </cell>
          <cell r="E241">
            <v>1534102</v>
          </cell>
          <cell r="F241">
            <v>31146455.449583333</v>
          </cell>
          <cell r="G241" t="str">
            <v>3Ejecutivo</v>
          </cell>
          <cell r="H241" t="str">
            <v>Director de Centro</v>
          </cell>
        </row>
        <row r="242">
          <cell r="D242" t="str">
            <v>2105-10</v>
          </cell>
          <cell r="E242">
            <v>1388279</v>
          </cell>
          <cell r="F242">
            <v>28185850.744166665</v>
          </cell>
          <cell r="G242" t="str">
            <v>3Ejecutivo</v>
          </cell>
          <cell r="H242" t="str">
            <v>Director de Centro</v>
          </cell>
        </row>
        <row r="243">
          <cell r="D243" t="str">
            <v>2105-08</v>
          </cell>
          <cell r="E243">
            <v>1264348</v>
          </cell>
          <cell r="F243">
            <v>25669713.376250003</v>
          </cell>
          <cell r="G243" t="str">
            <v>3Ejecutivo</v>
          </cell>
          <cell r="H243" t="str">
            <v>Director de Centro</v>
          </cell>
        </row>
        <row r="244">
          <cell r="D244" t="str">
            <v>2105-06</v>
          </cell>
          <cell r="E244">
            <v>1135915</v>
          </cell>
          <cell r="F244">
            <v>23062173.132083338</v>
          </cell>
          <cell r="G244" t="str">
            <v>3Ejecutivo</v>
          </cell>
          <cell r="H244" t="str">
            <v>Director de Centro</v>
          </cell>
        </row>
        <row r="245">
          <cell r="D245" t="str">
            <v>2170-06</v>
          </cell>
          <cell r="E245">
            <v>1135915</v>
          </cell>
          <cell r="F245">
            <v>23062173.132083338</v>
          </cell>
          <cell r="G245" t="str">
            <v>3Ejecutivo</v>
          </cell>
          <cell r="H245" t="str">
            <v>Director de Centro o de Carrera o Jefe de Departamento de Institución Técnica Profesional</v>
          </cell>
        </row>
        <row r="246">
          <cell r="D246" t="str">
            <v>2170-05</v>
          </cell>
          <cell r="E246">
            <v>1081567</v>
          </cell>
          <cell r="F246">
            <v>21958760.496666662</v>
          </cell>
          <cell r="G246" t="str">
            <v>3Ejecutivo</v>
          </cell>
          <cell r="H246" t="str">
            <v>Director de Centro o de Carrera o Jefe de Departamento de Institución Técnica Profesional</v>
          </cell>
        </row>
        <row r="247">
          <cell r="D247" t="str">
            <v>2170-04</v>
          </cell>
          <cell r="E247">
            <v>1020560</v>
          </cell>
          <cell r="F247">
            <v>20720151.963750001</v>
          </cell>
          <cell r="G247" t="str">
            <v>3Ejecutivo</v>
          </cell>
          <cell r="H247" t="str">
            <v>Director de Centro o de Carrera o Jefe de Departamento de Institución Técnica Profesional</v>
          </cell>
        </row>
        <row r="248">
          <cell r="D248" t="str">
            <v>2170-03</v>
          </cell>
          <cell r="E248">
            <v>935634</v>
          </cell>
          <cell r="F248">
            <v>18995922.495416671</v>
          </cell>
          <cell r="G248" t="str">
            <v>3Ejecutivo</v>
          </cell>
          <cell r="H248" t="str">
            <v>Director de Centro o de Carrera o Jefe de Departamento de Institución Técnica Profesional</v>
          </cell>
        </row>
        <row r="249">
          <cell r="D249" t="str">
            <v>2140-10</v>
          </cell>
          <cell r="E249">
            <v>1388279</v>
          </cell>
          <cell r="F249">
            <v>28185850.744166665</v>
          </cell>
          <cell r="G249" t="str">
            <v>3Ejecutivo</v>
          </cell>
          <cell r="H249" t="str">
            <v>Director de Centro o de Carrera o Jefe de Departamento de Institución Universitaria o de Escuela Tecnológica.</v>
          </cell>
        </row>
        <row r="250">
          <cell r="D250" t="str">
            <v>2140-08</v>
          </cell>
          <cell r="E250">
            <v>1264348</v>
          </cell>
          <cell r="F250">
            <v>25669713.376250003</v>
          </cell>
          <cell r="G250" t="str">
            <v>3Ejecutivo</v>
          </cell>
          <cell r="H250" t="str">
            <v>Director de Centro o de Carrera o Jefe de Departamento de Institución Universitaria o de Escuela Tecnológica.</v>
          </cell>
        </row>
        <row r="251">
          <cell r="D251" t="str">
            <v>2140-07</v>
          </cell>
          <cell r="E251">
            <v>1223398</v>
          </cell>
          <cell r="F251">
            <v>24838316.680416666</v>
          </cell>
          <cell r="G251" t="str">
            <v>3Ejecutivo</v>
          </cell>
          <cell r="H251" t="str">
            <v>Director de Centro o de Carrera o Jefe de Departamento de Institución Universitaria o de Escuela Tecnológica.</v>
          </cell>
        </row>
        <row r="252">
          <cell r="D252" t="str">
            <v>2140-06</v>
          </cell>
          <cell r="E252">
            <v>1135915</v>
          </cell>
          <cell r="F252">
            <v>23062173.132083338</v>
          </cell>
          <cell r="G252" t="str">
            <v>3Ejecutivo</v>
          </cell>
          <cell r="H252" t="str">
            <v>Director de Centro o de Carrera o Jefe de Departamento de Institución Universitaria o de Escuela Tecnológica.</v>
          </cell>
        </row>
        <row r="253">
          <cell r="D253" t="str">
            <v>2010-19</v>
          </cell>
          <cell r="E253">
            <v>1992289</v>
          </cell>
          <cell r="F253">
            <v>40448901.422499999</v>
          </cell>
          <cell r="G253" t="str">
            <v>3Ejecutivo</v>
          </cell>
          <cell r="H253" t="str">
            <v>Director de Clínica</v>
          </cell>
        </row>
        <row r="254">
          <cell r="D254" t="str">
            <v>2010-17</v>
          </cell>
          <cell r="E254">
            <v>1815797</v>
          </cell>
          <cell r="F254">
            <v>36865632.368333325</v>
          </cell>
          <cell r="G254" t="str">
            <v>3Ejecutivo</v>
          </cell>
          <cell r="H254" t="str">
            <v>Director de Clínica</v>
          </cell>
        </row>
        <row r="255">
          <cell r="D255" t="str">
            <v>2010-15</v>
          </cell>
          <cell r="E255">
            <v>1654687</v>
          </cell>
          <cell r="F255">
            <v>33594659.907499999</v>
          </cell>
          <cell r="G255" t="str">
            <v>3Ejecutivo</v>
          </cell>
          <cell r="H255" t="str">
            <v>Director de Clínica</v>
          </cell>
        </row>
        <row r="256">
          <cell r="D256" t="str">
            <v>2010-14</v>
          </cell>
          <cell r="E256">
            <v>1632929</v>
          </cell>
          <cell r="F256">
            <v>33152913.121249996</v>
          </cell>
          <cell r="G256" t="str">
            <v>3Ejecutivo</v>
          </cell>
          <cell r="H256" t="str">
            <v>Director de Clínica</v>
          </cell>
        </row>
        <row r="257">
          <cell r="D257" t="str">
            <v>2220-12</v>
          </cell>
          <cell r="E257">
            <v>1534102</v>
          </cell>
          <cell r="F257">
            <v>31146455.449583333</v>
          </cell>
          <cell r="G257" t="str">
            <v>3Ejecutivo</v>
          </cell>
          <cell r="H257" t="str">
            <v>Director de Establecimiento Carcelario</v>
          </cell>
        </row>
        <row r="258">
          <cell r="D258" t="str">
            <v>2220-10</v>
          </cell>
          <cell r="E258">
            <v>1388279</v>
          </cell>
          <cell r="F258">
            <v>28185850.744166665</v>
          </cell>
          <cell r="G258" t="str">
            <v>3Ejecutivo</v>
          </cell>
          <cell r="H258" t="str">
            <v>Director de Establecimiento Carcelario</v>
          </cell>
        </row>
        <row r="259">
          <cell r="D259" t="str">
            <v>2220-08</v>
          </cell>
          <cell r="E259">
            <v>1264348</v>
          </cell>
          <cell r="F259">
            <v>25669713.376250003</v>
          </cell>
          <cell r="G259" t="str">
            <v>3Ejecutivo</v>
          </cell>
          <cell r="H259" t="str">
            <v>Director de Establecimiento Carcelario</v>
          </cell>
        </row>
        <row r="260">
          <cell r="D260" t="str">
            <v>2220-06</v>
          </cell>
          <cell r="E260">
            <v>1135915</v>
          </cell>
          <cell r="F260">
            <v>23062173.132083338</v>
          </cell>
          <cell r="G260" t="str">
            <v>3Ejecutivo</v>
          </cell>
          <cell r="H260" t="str">
            <v>Director de Establecimiento Carcelario</v>
          </cell>
        </row>
        <row r="261">
          <cell r="D261" t="str">
            <v>2130-25</v>
          </cell>
          <cell r="E261">
            <v>2758679</v>
          </cell>
          <cell r="F261">
            <v>56008709.034999996</v>
          </cell>
          <cell r="G261" t="str">
            <v>3Ejecutivo</v>
          </cell>
          <cell r="H261" t="str">
            <v>Director de Fábrica</v>
          </cell>
        </row>
        <row r="262">
          <cell r="D262" t="str">
            <v>2130-24</v>
          </cell>
          <cell r="E262">
            <v>2595341</v>
          </cell>
          <cell r="F262">
            <v>52692502.063749991</v>
          </cell>
          <cell r="G262" t="str">
            <v>3Ejecutivo</v>
          </cell>
          <cell r="H262" t="str">
            <v>Director de Fábrica</v>
          </cell>
        </row>
        <row r="263">
          <cell r="D263" t="str">
            <v>2130-23</v>
          </cell>
          <cell r="E263">
            <v>2417065</v>
          </cell>
          <cell r="F263">
            <v>49073012.952083334</v>
          </cell>
          <cell r="G263" t="str">
            <v>3Ejecutivo</v>
          </cell>
          <cell r="H263" t="str">
            <v>Director de Fábrica</v>
          </cell>
        </row>
        <row r="264">
          <cell r="D264" t="str">
            <v>2130-22</v>
          </cell>
          <cell r="E264">
            <v>2222927</v>
          </cell>
          <cell r="F264">
            <v>45131481.96208334</v>
          </cell>
          <cell r="G264" t="str">
            <v>3Ejecutivo</v>
          </cell>
          <cell r="H264" t="str">
            <v>Director de Fábrica</v>
          </cell>
        </row>
        <row r="265">
          <cell r="D265" t="str">
            <v>2093-23</v>
          </cell>
          <cell r="E265">
            <v>2417065</v>
          </cell>
          <cell r="F265">
            <v>49073012.952083334</v>
          </cell>
          <cell r="G265" t="str">
            <v>3Ejecutivo</v>
          </cell>
          <cell r="H265" t="str">
            <v>Director de la Biblioteca Nacional</v>
          </cell>
        </row>
        <row r="266">
          <cell r="D266" t="str">
            <v>2093-22</v>
          </cell>
          <cell r="E266">
            <v>2222927</v>
          </cell>
          <cell r="F266">
            <v>45131481.96208334</v>
          </cell>
          <cell r="G266" t="str">
            <v>3Ejecutivo</v>
          </cell>
          <cell r="H266" t="str">
            <v>Director de la Biblioteca Nacional</v>
          </cell>
        </row>
        <row r="267">
          <cell r="D267" t="str">
            <v>2093-21</v>
          </cell>
          <cell r="E267">
            <v>2084439</v>
          </cell>
          <cell r="F267">
            <v>42319797.785416663</v>
          </cell>
          <cell r="G267" t="str">
            <v>3Ejecutivo</v>
          </cell>
          <cell r="H267" t="str">
            <v>Director de la Biblioteca Nacional</v>
          </cell>
        </row>
        <row r="268">
          <cell r="D268" t="str">
            <v>2090-27</v>
          </cell>
          <cell r="E268">
            <v>3206533</v>
          </cell>
          <cell r="F268">
            <v>65101366.919166662</v>
          </cell>
          <cell r="G268" t="str">
            <v>3Ejecutivo</v>
          </cell>
          <cell r="H268" t="str">
            <v>Director de Museo o de Teatro o de Coro o Cultural.</v>
          </cell>
        </row>
        <row r="269">
          <cell r="D269" t="str">
            <v>2090-25</v>
          </cell>
          <cell r="E269">
            <v>2758679</v>
          </cell>
          <cell r="F269">
            <v>56008709.034999996</v>
          </cell>
          <cell r="G269" t="str">
            <v>3Ejecutivo</v>
          </cell>
          <cell r="H269" t="str">
            <v>Director de Museo o de Teatro o de Coro o Cultural.</v>
          </cell>
        </row>
        <row r="270">
          <cell r="D270" t="str">
            <v>2090-24</v>
          </cell>
          <cell r="E270">
            <v>2595341</v>
          </cell>
          <cell r="F270">
            <v>52692502.063749991</v>
          </cell>
          <cell r="G270" t="str">
            <v>3Ejecutivo</v>
          </cell>
          <cell r="H270" t="str">
            <v>Director de Museo o de Teatro o de Coro o Cultural.</v>
          </cell>
        </row>
        <row r="271">
          <cell r="D271" t="str">
            <v>2090-23</v>
          </cell>
          <cell r="E271">
            <v>2417065</v>
          </cell>
          <cell r="F271">
            <v>49073012.952083334</v>
          </cell>
          <cell r="G271" t="str">
            <v>3Ejecutivo</v>
          </cell>
          <cell r="H271" t="str">
            <v>Director de Museo o de Teatro o de Coro o Cultural.</v>
          </cell>
        </row>
        <row r="272">
          <cell r="D272" t="str">
            <v>2090-22</v>
          </cell>
          <cell r="E272">
            <v>2222927</v>
          </cell>
          <cell r="F272">
            <v>45131481.96208334</v>
          </cell>
          <cell r="G272" t="str">
            <v>3Ejecutivo</v>
          </cell>
          <cell r="H272" t="str">
            <v>Director de Museo o de Teatro o de Coro o Cultural.</v>
          </cell>
        </row>
        <row r="273">
          <cell r="D273" t="str">
            <v>2090-21</v>
          </cell>
          <cell r="E273">
            <v>2084439</v>
          </cell>
          <cell r="F273">
            <v>42319797.785416663</v>
          </cell>
          <cell r="G273" t="str">
            <v>3Ejecutivo</v>
          </cell>
          <cell r="H273" t="str">
            <v>Director de Museo o de Teatro o de Coro o Cultural.</v>
          </cell>
        </row>
        <row r="274">
          <cell r="D274" t="str">
            <v>2090-20</v>
          </cell>
          <cell r="E274">
            <v>2021731</v>
          </cell>
          <cell r="F274">
            <v>41046654.343333334</v>
          </cell>
          <cell r="G274" t="str">
            <v>3Ejecutivo</v>
          </cell>
          <cell r="H274" t="str">
            <v>Director de Museo o de Teatro o de Coro o Cultural.</v>
          </cell>
        </row>
        <row r="275">
          <cell r="D275" t="str">
            <v>2025-22</v>
          </cell>
          <cell r="E275">
            <v>2222927</v>
          </cell>
          <cell r="F275">
            <v>45131481.96208334</v>
          </cell>
          <cell r="G275" t="str">
            <v>3Ejecutivo</v>
          </cell>
          <cell r="H275" t="str">
            <v>Director de Unidad Administrativa Especial de Ministerio, de Departamento Administrativo o de Establecimiento Público</v>
          </cell>
        </row>
        <row r="276">
          <cell r="D276" t="str">
            <v>2025-21</v>
          </cell>
          <cell r="E276">
            <v>2084439</v>
          </cell>
          <cell r="F276">
            <v>42319797.785416663</v>
          </cell>
          <cell r="G276" t="str">
            <v>3Ejecutivo</v>
          </cell>
          <cell r="H276" t="str">
            <v>Director de Unidad Administrativa Especial de Ministerio, de Departamento Administrativo o de Establecimiento Público</v>
          </cell>
        </row>
        <row r="277">
          <cell r="D277" t="str">
            <v>2025-20</v>
          </cell>
          <cell r="E277">
            <v>2021731</v>
          </cell>
          <cell r="F277">
            <v>41046654.343333334</v>
          </cell>
          <cell r="G277" t="str">
            <v>3Ejecutivo</v>
          </cell>
          <cell r="H277" t="str">
            <v>Director de Unidad Administrativa Especial de Ministerio, de Departamento Administrativo o de Establecimiento Público</v>
          </cell>
        </row>
        <row r="278">
          <cell r="D278" t="str">
            <v>2025-19</v>
          </cell>
          <cell r="E278">
            <v>1992289</v>
          </cell>
          <cell r="F278">
            <v>40448901.422499999</v>
          </cell>
          <cell r="G278" t="str">
            <v>3Ejecutivo</v>
          </cell>
          <cell r="H278" t="str">
            <v>Director de Unidad Administrativa Especial de Ministerio, de Departamento Administrativo o de Establecimiento Público</v>
          </cell>
        </row>
        <row r="279">
          <cell r="D279" t="str">
            <v>2025-18</v>
          </cell>
          <cell r="E279">
            <v>1879165</v>
          </cell>
          <cell r="F279">
            <v>38152175.625416674</v>
          </cell>
          <cell r="G279" t="str">
            <v>3Ejecutivo</v>
          </cell>
          <cell r="H279" t="str">
            <v>Director de Unidad Administrativa Especial de Ministerio, de Departamento Administrativo o de Establecimiento Público</v>
          </cell>
        </row>
        <row r="280">
          <cell r="D280" t="str">
            <v>2025-16</v>
          </cell>
          <cell r="E280">
            <v>1709781</v>
          </cell>
          <cell r="F280">
            <v>34713218.367083333</v>
          </cell>
          <cell r="G280" t="str">
            <v>3Ejecutivo</v>
          </cell>
          <cell r="H280" t="str">
            <v>Director de Unidad Administrativa Especial de Ministerio, de Departamento Administrativo o de Establecimiento Público</v>
          </cell>
        </row>
        <row r="281">
          <cell r="D281" t="str">
            <v>2025-14</v>
          </cell>
          <cell r="E281">
            <v>1632929</v>
          </cell>
          <cell r="F281">
            <v>33152913.121249996</v>
          </cell>
          <cell r="G281" t="str">
            <v>3Ejecutivo</v>
          </cell>
          <cell r="H281" t="str">
            <v>Director de Unidad Administrativa Especial de Ministerio, de Departamento Administrativo o de Establecimiento Público</v>
          </cell>
        </row>
        <row r="282">
          <cell r="D282" t="str">
            <v>2025-12</v>
          </cell>
          <cell r="E282">
            <v>1534102</v>
          </cell>
          <cell r="F282">
            <v>31146455.449583333</v>
          </cell>
          <cell r="G282" t="str">
            <v>3Ejecutivo</v>
          </cell>
          <cell r="H282" t="str">
            <v>Director de Unidad Administrativa Especial de Ministerio, de Departamento Administrativo o de Establecimiento Público</v>
          </cell>
        </row>
        <row r="283">
          <cell r="D283" t="str">
            <v>2195-11</v>
          </cell>
          <cell r="E283">
            <v>1464700</v>
          </cell>
          <cell r="F283">
            <v>29737405.522916667</v>
          </cell>
          <cell r="G283" t="str">
            <v>3Ejecutivo</v>
          </cell>
          <cell r="H283" t="str">
            <v>Director de Unidad de Institución Técnica Profesional</v>
          </cell>
        </row>
        <row r="284">
          <cell r="D284" t="str">
            <v>2195-09</v>
          </cell>
          <cell r="E284">
            <v>1320233</v>
          </cell>
          <cell r="F284">
            <v>26804331.320833337</v>
          </cell>
          <cell r="G284" t="str">
            <v>3Ejecutivo</v>
          </cell>
          <cell r="H284" t="str">
            <v>Director de Unidad de Institución Técnica Profesional</v>
          </cell>
        </row>
        <row r="285">
          <cell r="D285" t="str">
            <v>2195-08</v>
          </cell>
          <cell r="E285">
            <v>1264348</v>
          </cell>
          <cell r="F285">
            <v>25669713.376250003</v>
          </cell>
          <cell r="G285" t="str">
            <v>3Ejecutivo</v>
          </cell>
          <cell r="H285" t="str">
            <v>Director de Unidad de Institución Técnica Profesional</v>
          </cell>
        </row>
        <row r="286">
          <cell r="D286" t="str">
            <v>2195-06</v>
          </cell>
          <cell r="E286">
            <v>1135915</v>
          </cell>
          <cell r="F286">
            <v>23062173.132083338</v>
          </cell>
          <cell r="G286" t="str">
            <v>3Ejecutivo</v>
          </cell>
          <cell r="H286" t="str">
            <v>Director de Unidad de Institución Técnica Profesional</v>
          </cell>
        </row>
        <row r="287">
          <cell r="D287" t="str">
            <v>2195-05</v>
          </cell>
          <cell r="E287">
            <v>1081567</v>
          </cell>
          <cell r="F287">
            <v>21958760.496666662</v>
          </cell>
          <cell r="G287" t="str">
            <v>3Ejecutivo</v>
          </cell>
          <cell r="H287" t="str">
            <v>Director de Unidad de Institución Técnica Profesional</v>
          </cell>
        </row>
        <row r="288">
          <cell r="D288" t="str">
            <v>2135-15</v>
          </cell>
          <cell r="E288">
            <v>1654687</v>
          </cell>
          <cell r="F288">
            <v>33594659.907499999</v>
          </cell>
          <cell r="G288" t="str">
            <v>3Ejecutivo</v>
          </cell>
          <cell r="H288" t="str">
            <v>Director de Unidad Tecnológica o de Unidad Académica</v>
          </cell>
        </row>
        <row r="289">
          <cell r="D289" t="str">
            <v>2135-13</v>
          </cell>
          <cell r="E289">
            <v>1568711</v>
          </cell>
          <cell r="F289">
            <v>31849112.537499998</v>
          </cell>
          <cell r="G289" t="str">
            <v>3Ejecutivo</v>
          </cell>
          <cell r="H289" t="str">
            <v>Director de Unidad Tecnológica o de Unidad Académica</v>
          </cell>
        </row>
        <row r="290">
          <cell r="D290" t="str">
            <v>2135-12</v>
          </cell>
          <cell r="E290">
            <v>1534102</v>
          </cell>
          <cell r="F290">
            <v>31146455.449583333</v>
          </cell>
          <cell r="G290" t="str">
            <v>3Ejecutivo</v>
          </cell>
          <cell r="H290" t="str">
            <v>Director de Unidad Tecnológica o de Unidad Académica</v>
          </cell>
        </row>
        <row r="291">
          <cell r="D291" t="str">
            <v>2135-11</v>
          </cell>
          <cell r="E291">
            <v>1464700</v>
          </cell>
          <cell r="F291">
            <v>29737405.522916667</v>
          </cell>
          <cell r="G291" t="str">
            <v>3Ejecutivo</v>
          </cell>
          <cell r="H291" t="str">
            <v>Director de Unidad Tecnológica o de Unidad Académica</v>
          </cell>
        </row>
        <row r="292">
          <cell r="D292" t="str">
            <v>2135-09</v>
          </cell>
          <cell r="E292">
            <v>1320233</v>
          </cell>
          <cell r="F292">
            <v>26804331.320833337</v>
          </cell>
          <cell r="G292" t="str">
            <v>3Ejecutivo</v>
          </cell>
          <cell r="H292" t="str">
            <v>Director de Unidad Tecnológica o de Unidad Académica</v>
          </cell>
        </row>
        <row r="293">
          <cell r="D293" t="str">
            <v>2135-07</v>
          </cell>
          <cell r="E293">
            <v>1223398</v>
          </cell>
          <cell r="F293">
            <v>24838316.680416666</v>
          </cell>
          <cell r="G293" t="str">
            <v>3Ejecutivo</v>
          </cell>
          <cell r="H293" t="str">
            <v>Director de Unidad Tecnológica o de Unidad Académica</v>
          </cell>
        </row>
        <row r="294">
          <cell r="D294" t="str">
            <v>2035-27</v>
          </cell>
          <cell r="E294">
            <v>3206533</v>
          </cell>
          <cell r="F294">
            <v>65101366.919166662</v>
          </cell>
          <cell r="G294" t="str">
            <v>3Ejecutivo</v>
          </cell>
          <cell r="H294" t="str">
            <v>Director o Gerente Regional</v>
          </cell>
        </row>
        <row r="295">
          <cell r="D295" t="str">
            <v>2035-26</v>
          </cell>
          <cell r="E295">
            <v>2974770</v>
          </cell>
          <cell r="F295">
            <v>60395945.798750006</v>
          </cell>
          <cell r="G295" t="str">
            <v>3Ejecutivo</v>
          </cell>
          <cell r="H295" t="str">
            <v>Director o Gerente Regional</v>
          </cell>
        </row>
        <row r="296">
          <cell r="D296" t="str">
            <v>2035-25</v>
          </cell>
          <cell r="E296">
            <v>2758679</v>
          </cell>
          <cell r="F296">
            <v>56008709.034999996</v>
          </cell>
          <cell r="G296" t="str">
            <v>3Ejecutivo</v>
          </cell>
          <cell r="H296" t="str">
            <v>Director o Gerente Regional</v>
          </cell>
        </row>
        <row r="297">
          <cell r="D297" t="str">
            <v>2035-24</v>
          </cell>
          <cell r="E297">
            <v>2595341</v>
          </cell>
          <cell r="F297">
            <v>52692502.063749991</v>
          </cell>
          <cell r="G297" t="str">
            <v>3Ejecutivo</v>
          </cell>
          <cell r="H297" t="str">
            <v>Director o Gerente Regional</v>
          </cell>
        </row>
        <row r="298">
          <cell r="D298" t="str">
            <v>2035-23</v>
          </cell>
          <cell r="E298">
            <v>2417065</v>
          </cell>
          <cell r="F298">
            <v>49073012.952083334</v>
          </cell>
          <cell r="G298" t="str">
            <v>3Ejecutivo</v>
          </cell>
          <cell r="H298" t="str">
            <v>Director o Gerente Regional</v>
          </cell>
        </row>
        <row r="299">
          <cell r="D299" t="str">
            <v>2035-22</v>
          </cell>
          <cell r="E299">
            <v>2222927</v>
          </cell>
          <cell r="F299">
            <v>45131481.96208334</v>
          </cell>
          <cell r="G299" t="str">
            <v>3Ejecutivo</v>
          </cell>
          <cell r="H299" t="str">
            <v>Director o Gerente Regional</v>
          </cell>
        </row>
        <row r="300">
          <cell r="D300" t="str">
            <v>2035-21</v>
          </cell>
          <cell r="E300">
            <v>2084439</v>
          </cell>
          <cell r="F300">
            <v>42319797.785416663</v>
          </cell>
          <cell r="G300" t="str">
            <v>3Ejecutivo</v>
          </cell>
          <cell r="H300" t="str">
            <v>Director o Gerente Regional</v>
          </cell>
        </row>
        <row r="301">
          <cell r="D301" t="str">
            <v>2035-20</v>
          </cell>
          <cell r="E301">
            <v>2021731</v>
          </cell>
          <cell r="F301">
            <v>41046654.343333334</v>
          </cell>
          <cell r="G301" t="str">
            <v>3Ejecutivo</v>
          </cell>
          <cell r="H301" t="str">
            <v>Director o Gerente Regional</v>
          </cell>
        </row>
        <row r="302">
          <cell r="D302" t="str">
            <v>2035-19</v>
          </cell>
          <cell r="E302">
            <v>1992289</v>
          </cell>
          <cell r="F302">
            <v>40448901.422499999</v>
          </cell>
          <cell r="G302" t="str">
            <v>3Ejecutivo</v>
          </cell>
          <cell r="H302" t="str">
            <v>Director o Gerente Regional</v>
          </cell>
        </row>
        <row r="303">
          <cell r="D303" t="str">
            <v>2035-18</v>
          </cell>
          <cell r="E303">
            <v>1879165</v>
          </cell>
          <cell r="F303">
            <v>38152175.625416674</v>
          </cell>
          <cell r="G303" t="str">
            <v>3Ejecutivo</v>
          </cell>
          <cell r="H303" t="str">
            <v>Director o Gerente Regional</v>
          </cell>
        </row>
        <row r="304">
          <cell r="D304" t="str">
            <v>2035-17</v>
          </cell>
          <cell r="E304">
            <v>1815797</v>
          </cell>
          <cell r="F304">
            <v>36865632.368333325</v>
          </cell>
          <cell r="G304" t="str">
            <v>3Ejecutivo</v>
          </cell>
          <cell r="H304" t="str">
            <v>Director o Gerente Regional</v>
          </cell>
        </row>
        <row r="305">
          <cell r="D305" t="str">
            <v>2035-16</v>
          </cell>
          <cell r="E305">
            <v>1709781</v>
          </cell>
          <cell r="F305">
            <v>34713218.367083333</v>
          </cell>
          <cell r="G305" t="str">
            <v>3Ejecutivo</v>
          </cell>
          <cell r="H305" t="str">
            <v>Director o Gerente Regional</v>
          </cell>
        </row>
        <row r="306">
          <cell r="D306" t="str">
            <v>2035-15</v>
          </cell>
          <cell r="E306">
            <v>1654687</v>
          </cell>
          <cell r="F306">
            <v>33594659.907499999</v>
          </cell>
          <cell r="G306" t="str">
            <v>3Ejecutivo</v>
          </cell>
          <cell r="H306" t="str">
            <v>Director o Gerente Regional</v>
          </cell>
        </row>
        <row r="307">
          <cell r="D307" t="str">
            <v>2095-20</v>
          </cell>
          <cell r="E307">
            <v>2021731</v>
          </cell>
          <cell r="F307">
            <v>41046654.343333334</v>
          </cell>
          <cell r="G307" t="str">
            <v>3Ejecutivo</v>
          </cell>
          <cell r="H307" t="str">
            <v>Director o Gerente Seccional</v>
          </cell>
        </row>
        <row r="308">
          <cell r="D308" t="str">
            <v>2095-19</v>
          </cell>
          <cell r="E308">
            <v>1992289</v>
          </cell>
          <cell r="F308">
            <v>40448901.422499999</v>
          </cell>
          <cell r="G308" t="str">
            <v>3Ejecutivo</v>
          </cell>
          <cell r="H308" t="str">
            <v>Director o Gerente Seccional</v>
          </cell>
        </row>
        <row r="309">
          <cell r="D309" t="str">
            <v>2095-18</v>
          </cell>
          <cell r="E309">
            <v>1879165</v>
          </cell>
          <cell r="F309">
            <v>38152175.625416674</v>
          </cell>
          <cell r="G309" t="str">
            <v>3Ejecutivo</v>
          </cell>
          <cell r="H309" t="str">
            <v>Director o Gerente Seccional</v>
          </cell>
        </row>
        <row r="310">
          <cell r="D310" t="str">
            <v>2095-16</v>
          </cell>
          <cell r="E310">
            <v>1709781</v>
          </cell>
          <cell r="F310">
            <v>34713218.367083333</v>
          </cell>
          <cell r="G310" t="str">
            <v>3Ejecutivo</v>
          </cell>
          <cell r="H310" t="str">
            <v>Director o Gerente Seccional</v>
          </cell>
        </row>
        <row r="311">
          <cell r="D311" t="str">
            <v>2095-14</v>
          </cell>
          <cell r="E311">
            <v>1632929</v>
          </cell>
          <cell r="F311">
            <v>33152913.121249996</v>
          </cell>
          <cell r="G311" t="str">
            <v>3Ejecutivo</v>
          </cell>
          <cell r="H311" t="str">
            <v>Director o Gerente Seccional</v>
          </cell>
        </row>
        <row r="312">
          <cell r="D312" t="str">
            <v>2095-12</v>
          </cell>
          <cell r="E312">
            <v>1534102</v>
          </cell>
          <cell r="F312">
            <v>31146455.449583333</v>
          </cell>
          <cell r="G312" t="str">
            <v>3Ejecutivo</v>
          </cell>
          <cell r="H312" t="str">
            <v>Director o Gerente Seccional</v>
          </cell>
        </row>
        <row r="313">
          <cell r="D313" t="str">
            <v>2095-10</v>
          </cell>
          <cell r="E313">
            <v>1388279</v>
          </cell>
          <cell r="F313">
            <v>28185850.744166665</v>
          </cell>
          <cell r="G313" t="str">
            <v>3Ejecutivo</v>
          </cell>
          <cell r="H313" t="str">
            <v>Director o Gerente Seccional</v>
          </cell>
        </row>
        <row r="314">
          <cell r="D314" t="str">
            <v>2095-09</v>
          </cell>
          <cell r="E314">
            <v>1320233</v>
          </cell>
          <cell r="F314">
            <v>26804331.320833337</v>
          </cell>
          <cell r="G314" t="str">
            <v>3Ejecutivo</v>
          </cell>
          <cell r="H314" t="str">
            <v>Director o Gerente Seccional</v>
          </cell>
        </row>
        <row r="315">
          <cell r="D315" t="str">
            <v>2095-07</v>
          </cell>
          <cell r="E315">
            <v>1223398</v>
          </cell>
          <cell r="F315">
            <v>24838316.680416666</v>
          </cell>
          <cell r="G315" t="str">
            <v>3Ejecutivo</v>
          </cell>
          <cell r="H315" t="str">
            <v>Director o Gerente Seccional</v>
          </cell>
        </row>
        <row r="316">
          <cell r="D316" t="str">
            <v>2095-06</v>
          </cell>
          <cell r="E316">
            <v>1135915</v>
          </cell>
          <cell r="F316">
            <v>23062173.132083338</v>
          </cell>
          <cell r="G316" t="str">
            <v>3Ejecutivo</v>
          </cell>
          <cell r="H316" t="str">
            <v>Director o Gerente Seccional</v>
          </cell>
        </row>
        <row r="317">
          <cell r="D317" t="str">
            <v>2230-25</v>
          </cell>
          <cell r="E317">
            <v>2758679</v>
          </cell>
          <cell r="F317">
            <v>56008709.034999996</v>
          </cell>
          <cell r="G317" t="str">
            <v>3Ejecutivo</v>
          </cell>
          <cell r="H317" t="str">
            <v>Jefe de Area Policial</v>
          </cell>
        </row>
        <row r="318">
          <cell r="D318" t="str">
            <v>2230-24</v>
          </cell>
          <cell r="E318">
            <v>2595341</v>
          </cell>
          <cell r="F318">
            <v>52692502.063749991</v>
          </cell>
          <cell r="G318" t="str">
            <v>3Ejecutivo</v>
          </cell>
          <cell r="H318" t="str">
            <v>Jefe de Area Policial</v>
          </cell>
        </row>
        <row r="319">
          <cell r="D319" t="str">
            <v>2230-23</v>
          </cell>
          <cell r="E319">
            <v>2417065</v>
          </cell>
          <cell r="F319">
            <v>49073012.952083334</v>
          </cell>
          <cell r="G319" t="str">
            <v>3Ejecutivo</v>
          </cell>
          <cell r="H319" t="str">
            <v>Jefe de Area Policial</v>
          </cell>
        </row>
        <row r="320">
          <cell r="D320" t="str">
            <v>2230-22</v>
          </cell>
          <cell r="E320">
            <v>2222927</v>
          </cell>
          <cell r="F320">
            <v>45131481.96208334</v>
          </cell>
          <cell r="G320" t="str">
            <v>3Ejecutivo</v>
          </cell>
          <cell r="H320" t="str">
            <v>Jefe de Area Policial</v>
          </cell>
        </row>
        <row r="321">
          <cell r="D321" t="str">
            <v>2230-21</v>
          </cell>
          <cell r="E321">
            <v>2084439</v>
          </cell>
          <cell r="F321">
            <v>42319797.785416663</v>
          </cell>
          <cell r="G321" t="str">
            <v>3Ejecutivo</v>
          </cell>
          <cell r="H321" t="str">
            <v>Jefe de Area Policial</v>
          </cell>
        </row>
        <row r="322">
          <cell r="D322" t="str">
            <v>2040-28</v>
          </cell>
          <cell r="E322">
            <v>3460703</v>
          </cell>
          <cell r="F322">
            <v>70261711.259583339</v>
          </cell>
          <cell r="G322" t="str">
            <v>3Ejecutivo</v>
          </cell>
          <cell r="H322" t="str">
            <v>Jefe de División</v>
          </cell>
        </row>
        <row r="323">
          <cell r="D323" t="str">
            <v>2040-27</v>
          </cell>
          <cell r="E323">
            <v>3206533</v>
          </cell>
          <cell r="F323">
            <v>65101366.919166662</v>
          </cell>
          <cell r="G323" t="str">
            <v>3Ejecutivo</v>
          </cell>
          <cell r="H323" t="str">
            <v>Jefe de División</v>
          </cell>
        </row>
        <row r="324">
          <cell r="D324" t="str">
            <v>2040-26</v>
          </cell>
          <cell r="E324">
            <v>2974770</v>
          </cell>
          <cell r="F324">
            <v>60395945.798750006</v>
          </cell>
          <cell r="G324" t="str">
            <v>3Ejecutivo</v>
          </cell>
          <cell r="H324" t="str">
            <v>Jefe de División</v>
          </cell>
        </row>
        <row r="325">
          <cell r="D325" t="str">
            <v>2040-25</v>
          </cell>
          <cell r="E325">
            <v>2758679</v>
          </cell>
          <cell r="F325">
            <v>56008709.034999996</v>
          </cell>
          <cell r="G325" t="str">
            <v>3Ejecutivo</v>
          </cell>
          <cell r="H325" t="str">
            <v>Jefe de División</v>
          </cell>
        </row>
        <row r="326">
          <cell r="D326" t="str">
            <v>2040-24</v>
          </cell>
          <cell r="E326">
            <v>2595341</v>
          </cell>
          <cell r="F326">
            <v>52692502.063749991</v>
          </cell>
          <cell r="G326" t="str">
            <v>3Ejecutivo</v>
          </cell>
          <cell r="H326" t="str">
            <v>Jefe de División</v>
          </cell>
        </row>
        <row r="327">
          <cell r="D327" t="str">
            <v>2040-23</v>
          </cell>
          <cell r="E327">
            <v>2417065</v>
          </cell>
          <cell r="F327">
            <v>49073012.952083334</v>
          </cell>
          <cell r="G327" t="str">
            <v>3Ejecutivo</v>
          </cell>
          <cell r="H327" t="str">
            <v>Jefe de División</v>
          </cell>
        </row>
        <row r="328">
          <cell r="D328" t="str">
            <v>2040-22</v>
          </cell>
          <cell r="E328">
            <v>2222927</v>
          </cell>
          <cell r="F328">
            <v>45131481.96208334</v>
          </cell>
          <cell r="G328" t="str">
            <v>3Ejecutivo</v>
          </cell>
          <cell r="H328" t="str">
            <v>Jefe de División</v>
          </cell>
        </row>
        <row r="329">
          <cell r="D329" t="str">
            <v>2040-21</v>
          </cell>
          <cell r="E329">
            <v>2084439</v>
          </cell>
          <cell r="F329">
            <v>42319797.785416663</v>
          </cell>
          <cell r="G329" t="str">
            <v>3Ejecutivo</v>
          </cell>
          <cell r="H329" t="str">
            <v>Jefe de División</v>
          </cell>
        </row>
        <row r="330">
          <cell r="D330" t="str">
            <v>2040-20</v>
          </cell>
          <cell r="E330">
            <v>2021731</v>
          </cell>
          <cell r="F330">
            <v>41046654.343333334</v>
          </cell>
          <cell r="G330" t="str">
            <v>3Ejecutivo</v>
          </cell>
          <cell r="H330" t="str">
            <v>Jefe de División</v>
          </cell>
        </row>
        <row r="331">
          <cell r="D331" t="str">
            <v>2040-19</v>
          </cell>
          <cell r="E331">
            <v>1992289</v>
          </cell>
          <cell r="F331">
            <v>40448901.422499999</v>
          </cell>
          <cell r="G331" t="str">
            <v>3Ejecutivo</v>
          </cell>
          <cell r="H331" t="str">
            <v>Jefe de División</v>
          </cell>
        </row>
        <row r="332">
          <cell r="D332" t="str">
            <v>2040-18</v>
          </cell>
          <cell r="E332">
            <v>1879165</v>
          </cell>
          <cell r="F332">
            <v>38152175.625416674</v>
          </cell>
          <cell r="G332" t="str">
            <v>3Ejecutivo</v>
          </cell>
          <cell r="H332" t="str">
            <v>Jefe de División</v>
          </cell>
        </row>
        <row r="333">
          <cell r="D333" t="str">
            <v>2040-17</v>
          </cell>
          <cell r="E333">
            <v>1815797</v>
          </cell>
          <cell r="F333">
            <v>36865632.368333325</v>
          </cell>
          <cell r="G333" t="str">
            <v>3Ejecutivo</v>
          </cell>
          <cell r="H333" t="str">
            <v>Jefe de División</v>
          </cell>
        </row>
        <row r="334">
          <cell r="D334" t="str">
            <v>2040-16</v>
          </cell>
          <cell r="E334">
            <v>1709781</v>
          </cell>
          <cell r="F334">
            <v>34713218.367083333</v>
          </cell>
          <cell r="G334" t="str">
            <v>3Ejecutivo</v>
          </cell>
          <cell r="H334" t="str">
            <v>Jefe de División</v>
          </cell>
        </row>
        <row r="335">
          <cell r="D335" t="str">
            <v>2040-15</v>
          </cell>
          <cell r="E335">
            <v>1654687</v>
          </cell>
          <cell r="F335">
            <v>33594659.907499999</v>
          </cell>
          <cell r="G335" t="str">
            <v>3Ejecutivo</v>
          </cell>
          <cell r="H335" t="str">
            <v>Jefe de División</v>
          </cell>
        </row>
        <row r="336">
          <cell r="D336" t="str">
            <v>2040-14</v>
          </cell>
          <cell r="E336">
            <v>1632929</v>
          </cell>
          <cell r="F336">
            <v>33152913.121249996</v>
          </cell>
          <cell r="G336" t="str">
            <v>3Ejecutivo</v>
          </cell>
          <cell r="H336" t="str">
            <v>Jefe de División</v>
          </cell>
        </row>
        <row r="337">
          <cell r="D337" t="str">
            <v>2085-10</v>
          </cell>
          <cell r="E337">
            <v>1388279</v>
          </cell>
          <cell r="F337">
            <v>28185850.744166665</v>
          </cell>
          <cell r="G337" t="str">
            <v>3Ejecutivo</v>
          </cell>
          <cell r="H337" t="str">
            <v>Jefe de Grupo</v>
          </cell>
        </row>
        <row r="338">
          <cell r="D338" t="str">
            <v>2085-09</v>
          </cell>
          <cell r="E338">
            <v>1320233</v>
          </cell>
          <cell r="F338">
            <v>26804331.320833337</v>
          </cell>
          <cell r="G338" t="str">
            <v>3Ejecutivo</v>
          </cell>
          <cell r="H338" t="str">
            <v>Jefe de Grupo</v>
          </cell>
        </row>
        <row r="339">
          <cell r="D339" t="str">
            <v>2085-08</v>
          </cell>
          <cell r="E339">
            <v>1264348</v>
          </cell>
          <cell r="F339">
            <v>25669713.376250003</v>
          </cell>
          <cell r="G339" t="str">
            <v>3Ejecutivo</v>
          </cell>
          <cell r="H339" t="str">
            <v>Jefe de Grupo</v>
          </cell>
        </row>
        <row r="340">
          <cell r="D340" t="str">
            <v>2085-07</v>
          </cell>
          <cell r="E340">
            <v>1223398</v>
          </cell>
          <cell r="F340">
            <v>24838316.680416666</v>
          </cell>
          <cell r="G340" t="str">
            <v>3Ejecutivo</v>
          </cell>
          <cell r="H340" t="str">
            <v>Jefe de Grupo</v>
          </cell>
        </row>
        <row r="341">
          <cell r="D341" t="str">
            <v>2085-06</v>
          </cell>
          <cell r="E341">
            <v>1135915</v>
          </cell>
          <cell r="F341">
            <v>23062173.132083338</v>
          </cell>
          <cell r="G341" t="str">
            <v>3Ejecutivo</v>
          </cell>
          <cell r="H341" t="str">
            <v>Jefe de Grupo</v>
          </cell>
        </row>
        <row r="342">
          <cell r="D342" t="str">
            <v>2085-05</v>
          </cell>
          <cell r="E342">
            <v>1081567</v>
          </cell>
          <cell r="F342">
            <v>21958760.496666662</v>
          </cell>
          <cell r="G342" t="str">
            <v>3Ejecutivo</v>
          </cell>
          <cell r="H342" t="str">
            <v>Jefe de Grupo</v>
          </cell>
        </row>
        <row r="343">
          <cell r="D343" t="str">
            <v>2085-04</v>
          </cell>
          <cell r="E343">
            <v>1020560</v>
          </cell>
          <cell r="F343">
            <v>20720151.963750001</v>
          </cell>
          <cell r="G343" t="str">
            <v>3Ejecutivo</v>
          </cell>
          <cell r="H343" t="str">
            <v>Jefe de Grupo</v>
          </cell>
        </row>
        <row r="344">
          <cell r="D344" t="str">
            <v>2084-24</v>
          </cell>
          <cell r="E344">
            <v>2595341</v>
          </cell>
          <cell r="F344">
            <v>52692502.063749991</v>
          </cell>
          <cell r="G344" t="str">
            <v>3Ejecutivo</v>
          </cell>
          <cell r="H344" t="str">
            <v>Jefe de Programa</v>
          </cell>
        </row>
        <row r="345">
          <cell r="D345" t="str">
            <v>2084-23</v>
          </cell>
          <cell r="E345">
            <v>2417065</v>
          </cell>
          <cell r="F345">
            <v>49073012.952083334</v>
          </cell>
          <cell r="G345" t="str">
            <v>3Ejecutivo</v>
          </cell>
          <cell r="H345" t="str">
            <v>Jefe de Programa</v>
          </cell>
        </row>
        <row r="346">
          <cell r="D346" t="str">
            <v>2084-22</v>
          </cell>
          <cell r="E346">
            <v>2222927</v>
          </cell>
          <cell r="F346">
            <v>45131481.96208334</v>
          </cell>
          <cell r="G346" t="str">
            <v>3Ejecutivo</v>
          </cell>
          <cell r="H346" t="str">
            <v>Jefe de Programa</v>
          </cell>
        </row>
        <row r="347">
          <cell r="D347" t="str">
            <v>2084-21</v>
          </cell>
          <cell r="E347">
            <v>2084439</v>
          </cell>
          <cell r="F347">
            <v>42319797.785416663</v>
          </cell>
          <cell r="G347" t="str">
            <v>3Ejecutivo</v>
          </cell>
          <cell r="H347" t="str">
            <v>Jefe de Programa</v>
          </cell>
        </row>
        <row r="348">
          <cell r="D348" t="str">
            <v>2165-09</v>
          </cell>
          <cell r="E348">
            <v>1320233</v>
          </cell>
          <cell r="F348">
            <v>26804331.320833337</v>
          </cell>
          <cell r="G348" t="str">
            <v>3Ejecutivo</v>
          </cell>
          <cell r="H348" t="str">
            <v>Jefe de Programa de Institución Técnica Profesional</v>
          </cell>
        </row>
        <row r="349">
          <cell r="D349" t="str">
            <v>2165-08</v>
          </cell>
          <cell r="E349">
            <v>1264348</v>
          </cell>
          <cell r="F349">
            <v>25669713.376250003</v>
          </cell>
          <cell r="G349" t="str">
            <v>3Ejecutivo</v>
          </cell>
          <cell r="H349" t="str">
            <v>Jefe de Programa de Institución Técnica Profesional</v>
          </cell>
        </row>
        <row r="350">
          <cell r="D350" t="str">
            <v>2165-07</v>
          </cell>
          <cell r="E350">
            <v>1223398</v>
          </cell>
          <cell r="F350">
            <v>24838316.680416666</v>
          </cell>
          <cell r="G350" t="str">
            <v>3Ejecutivo</v>
          </cell>
          <cell r="H350" t="str">
            <v>Jefe de Programa de Institución Técnica Profesional</v>
          </cell>
        </row>
        <row r="351">
          <cell r="D351" t="str">
            <v>2165-06</v>
          </cell>
          <cell r="E351">
            <v>1135915</v>
          </cell>
          <cell r="F351">
            <v>23062173.132083338</v>
          </cell>
          <cell r="G351" t="str">
            <v>3Ejecutivo</v>
          </cell>
          <cell r="H351" t="str">
            <v>Jefe de Programa de Institución Técnica Profesional</v>
          </cell>
        </row>
        <row r="352">
          <cell r="D352" t="str">
            <v>2075-14</v>
          </cell>
          <cell r="E352">
            <v>1632929</v>
          </cell>
          <cell r="F352">
            <v>33152913.121249996</v>
          </cell>
          <cell r="G352" t="str">
            <v>3Ejecutivo</v>
          </cell>
          <cell r="H352" t="str">
            <v>Jefe de Sección</v>
          </cell>
        </row>
        <row r="353">
          <cell r="D353" t="str">
            <v>2075-13</v>
          </cell>
          <cell r="E353">
            <v>1568711</v>
          </cell>
          <cell r="F353">
            <v>31849112.537499998</v>
          </cell>
          <cell r="G353" t="str">
            <v>3Ejecutivo</v>
          </cell>
          <cell r="H353" t="str">
            <v>Jefe de Sección</v>
          </cell>
        </row>
        <row r="354">
          <cell r="D354" t="str">
            <v>2075-12</v>
          </cell>
          <cell r="E354">
            <v>1534102</v>
          </cell>
          <cell r="F354">
            <v>31146455.449583333</v>
          </cell>
          <cell r="G354" t="str">
            <v>3Ejecutivo</v>
          </cell>
          <cell r="H354" t="str">
            <v>Jefe de Sección</v>
          </cell>
        </row>
        <row r="355">
          <cell r="D355" t="str">
            <v>2075-11</v>
          </cell>
          <cell r="E355">
            <v>1464700</v>
          </cell>
          <cell r="F355">
            <v>29737405.522916667</v>
          </cell>
          <cell r="G355" t="str">
            <v>3Ejecutivo</v>
          </cell>
          <cell r="H355" t="str">
            <v>Jefe de Sección</v>
          </cell>
        </row>
        <row r="356">
          <cell r="D356" t="str">
            <v>2075-10</v>
          </cell>
          <cell r="E356">
            <v>1388279</v>
          </cell>
          <cell r="F356">
            <v>28185850.744166665</v>
          </cell>
          <cell r="G356" t="str">
            <v>3Ejecutivo</v>
          </cell>
          <cell r="H356" t="str">
            <v>Jefe de Sección</v>
          </cell>
        </row>
        <row r="357">
          <cell r="D357" t="str">
            <v>2075-09</v>
          </cell>
          <cell r="E357">
            <v>1320233</v>
          </cell>
          <cell r="F357">
            <v>26804331.320833337</v>
          </cell>
          <cell r="G357" t="str">
            <v>3Ejecutivo</v>
          </cell>
          <cell r="H357" t="str">
            <v>Jefe de Sección</v>
          </cell>
        </row>
        <row r="358">
          <cell r="D358" t="str">
            <v>2075-08</v>
          </cell>
          <cell r="E358">
            <v>1264348</v>
          </cell>
          <cell r="F358">
            <v>25669713.376250003</v>
          </cell>
          <cell r="G358" t="str">
            <v>3Ejecutivo</v>
          </cell>
          <cell r="H358" t="str">
            <v>Jefe de Sección</v>
          </cell>
        </row>
        <row r="359">
          <cell r="D359" t="str">
            <v>2075-07</v>
          </cell>
          <cell r="E359">
            <v>1223398</v>
          </cell>
          <cell r="F359">
            <v>24838316.680416666</v>
          </cell>
          <cell r="G359" t="str">
            <v>3Ejecutivo</v>
          </cell>
          <cell r="H359" t="str">
            <v>Jefe de Sección</v>
          </cell>
        </row>
        <row r="360">
          <cell r="D360" t="str">
            <v>2075-06</v>
          </cell>
          <cell r="E360">
            <v>1135915</v>
          </cell>
          <cell r="F360">
            <v>23062173.132083338</v>
          </cell>
          <cell r="G360" t="str">
            <v>3Ejecutivo</v>
          </cell>
          <cell r="H360" t="str">
            <v>Jefe de Sección</v>
          </cell>
        </row>
        <row r="361">
          <cell r="D361" t="str">
            <v>2075-05</v>
          </cell>
          <cell r="E361">
            <v>1081567</v>
          </cell>
          <cell r="F361">
            <v>21958760.496666662</v>
          </cell>
          <cell r="G361" t="str">
            <v>3Ejecutivo</v>
          </cell>
          <cell r="H361" t="str">
            <v>Jefe de Sección</v>
          </cell>
        </row>
        <row r="362">
          <cell r="D362" t="str">
            <v>2077-22</v>
          </cell>
          <cell r="E362">
            <v>2222927</v>
          </cell>
          <cell r="F362">
            <v>45131481.96208334</v>
          </cell>
          <cell r="G362" t="str">
            <v>3Ejecutivo</v>
          </cell>
          <cell r="H362" t="str">
            <v>Jefe de Sección o de Departamento Médico Asistencial</v>
          </cell>
        </row>
        <row r="363">
          <cell r="D363" t="str">
            <v>2077-20</v>
          </cell>
          <cell r="E363">
            <v>2021731</v>
          </cell>
          <cell r="F363">
            <v>41046654.343333334</v>
          </cell>
          <cell r="G363" t="str">
            <v>3Ejecutivo</v>
          </cell>
          <cell r="H363" t="str">
            <v>Jefe de Sección o de Departamento Médico Asistencial</v>
          </cell>
        </row>
        <row r="364">
          <cell r="D364" t="str">
            <v>2077-18</v>
          </cell>
          <cell r="E364">
            <v>1879165</v>
          </cell>
          <cell r="F364">
            <v>38152175.625416674</v>
          </cell>
          <cell r="G364" t="str">
            <v>3Ejecutivo</v>
          </cell>
          <cell r="H364" t="str">
            <v>Jefe de Sección o de Departamento Médico Asistencial</v>
          </cell>
        </row>
        <row r="365">
          <cell r="D365" t="str">
            <v>2077-16</v>
          </cell>
          <cell r="E365">
            <v>1709781</v>
          </cell>
          <cell r="F365">
            <v>34713218.367083333</v>
          </cell>
          <cell r="G365" t="str">
            <v>3Ejecutivo</v>
          </cell>
          <cell r="H365" t="str">
            <v>Jefe de Sección o de Departamento Médico Asistencial</v>
          </cell>
        </row>
        <row r="366">
          <cell r="D366" t="str">
            <v>2031-23</v>
          </cell>
          <cell r="E366">
            <v>2417065</v>
          </cell>
          <cell r="F366">
            <v>49073012.952083334</v>
          </cell>
          <cell r="G366" t="str">
            <v>3Ejecutivo</v>
          </cell>
          <cell r="H366" t="str">
            <v>Ministro Consejero</v>
          </cell>
        </row>
        <row r="367">
          <cell r="D367" t="str">
            <v>2031-22</v>
          </cell>
          <cell r="E367">
            <v>2222927</v>
          </cell>
          <cell r="F367">
            <v>45131481.96208334</v>
          </cell>
          <cell r="G367" t="str">
            <v>3Ejecutivo</v>
          </cell>
          <cell r="H367" t="str">
            <v>Ministro Consejero</v>
          </cell>
        </row>
        <row r="368">
          <cell r="D368" t="str">
            <v>2155-16</v>
          </cell>
          <cell r="E368">
            <v>1709781</v>
          </cell>
          <cell r="F368">
            <v>34713218.367083333</v>
          </cell>
          <cell r="G368" t="str">
            <v>3Ejecutivo</v>
          </cell>
          <cell r="H368" t="str">
            <v>Rector de Institución Técnica Profesional</v>
          </cell>
        </row>
        <row r="369">
          <cell r="D369" t="str">
            <v>2155-14</v>
          </cell>
          <cell r="E369">
            <v>1632929</v>
          </cell>
          <cell r="F369">
            <v>33152913.121249996</v>
          </cell>
          <cell r="G369" t="str">
            <v>3Ejecutivo</v>
          </cell>
          <cell r="H369" t="str">
            <v>Rector de Institución Técnica Profesional</v>
          </cell>
        </row>
        <row r="370">
          <cell r="D370" t="str">
            <v>2155-12</v>
          </cell>
          <cell r="E370">
            <v>1534102</v>
          </cell>
          <cell r="F370">
            <v>31146455.449583333</v>
          </cell>
          <cell r="G370" t="str">
            <v>3Ejecutivo</v>
          </cell>
          <cell r="H370" t="str">
            <v>Rector de Institución Técnica Profesional</v>
          </cell>
        </row>
        <row r="371">
          <cell r="D371" t="str">
            <v>2155-10</v>
          </cell>
          <cell r="E371">
            <v>1388279</v>
          </cell>
          <cell r="F371">
            <v>28185850.744166665</v>
          </cell>
          <cell r="G371" t="str">
            <v>3Ejecutivo</v>
          </cell>
          <cell r="H371" t="str">
            <v>Rector de Institución Técnica Profesional</v>
          </cell>
        </row>
        <row r="372">
          <cell r="D372" t="str">
            <v>2050-16</v>
          </cell>
          <cell r="E372">
            <v>1709781</v>
          </cell>
          <cell r="F372">
            <v>34713218.367083333</v>
          </cell>
          <cell r="G372" t="str">
            <v>3Ejecutivo</v>
          </cell>
          <cell r="H372" t="str">
            <v>Registrador Delegado</v>
          </cell>
        </row>
        <row r="373">
          <cell r="D373" t="str">
            <v>2050-15</v>
          </cell>
          <cell r="E373">
            <v>1654687</v>
          </cell>
          <cell r="F373">
            <v>33594659.907499999</v>
          </cell>
          <cell r="G373" t="str">
            <v>3Ejecutivo</v>
          </cell>
          <cell r="H373" t="str">
            <v>Registrador Delegado</v>
          </cell>
        </row>
        <row r="374">
          <cell r="D374" t="str">
            <v>2050-14</v>
          </cell>
          <cell r="E374">
            <v>1632929</v>
          </cell>
          <cell r="F374">
            <v>33152913.121249996</v>
          </cell>
          <cell r="G374" t="str">
            <v>3Ejecutivo</v>
          </cell>
          <cell r="H374" t="str">
            <v>Registrador Delegado</v>
          </cell>
        </row>
        <row r="375">
          <cell r="D375" t="str">
            <v>2050-13</v>
          </cell>
          <cell r="E375">
            <v>1568711</v>
          </cell>
          <cell r="F375">
            <v>31849112.537499998</v>
          </cell>
          <cell r="G375" t="str">
            <v>3Ejecutivo</v>
          </cell>
          <cell r="H375" t="str">
            <v>Registrador Delegado</v>
          </cell>
        </row>
        <row r="376">
          <cell r="D376" t="str">
            <v>2015-27</v>
          </cell>
          <cell r="E376">
            <v>3206533</v>
          </cell>
          <cell r="F376">
            <v>65101366.919166662</v>
          </cell>
          <cell r="G376" t="str">
            <v>3Ejecutivo</v>
          </cell>
          <cell r="H376" t="str">
            <v>Registrador Principal</v>
          </cell>
        </row>
        <row r="377">
          <cell r="D377" t="str">
            <v>2015-26</v>
          </cell>
          <cell r="E377">
            <v>2974770</v>
          </cell>
          <cell r="F377">
            <v>60395945.798750006</v>
          </cell>
          <cell r="G377" t="str">
            <v>3Ejecutivo</v>
          </cell>
          <cell r="H377" t="str">
            <v>Registrador Principal</v>
          </cell>
        </row>
        <row r="378">
          <cell r="D378" t="str">
            <v>2015-25</v>
          </cell>
          <cell r="E378">
            <v>2758679</v>
          </cell>
          <cell r="F378">
            <v>56008709.034999996</v>
          </cell>
          <cell r="G378" t="str">
            <v>3Ejecutivo</v>
          </cell>
          <cell r="H378" t="str">
            <v>Registrador Principal</v>
          </cell>
        </row>
        <row r="379">
          <cell r="D379" t="str">
            <v>2185-18</v>
          </cell>
          <cell r="E379">
            <v>1879165</v>
          </cell>
          <cell r="F379">
            <v>38152175.625416674</v>
          </cell>
          <cell r="G379" t="str">
            <v>3Ejecutivo</v>
          </cell>
          <cell r="H379" t="str">
            <v>Registrador Seccional</v>
          </cell>
        </row>
        <row r="380">
          <cell r="D380" t="str">
            <v>2185-17</v>
          </cell>
          <cell r="E380">
            <v>1815797</v>
          </cell>
          <cell r="F380">
            <v>36865632.368333325</v>
          </cell>
          <cell r="G380" t="str">
            <v>3Ejecutivo</v>
          </cell>
          <cell r="H380" t="str">
            <v>Registrador Seccional</v>
          </cell>
        </row>
        <row r="381">
          <cell r="D381" t="str">
            <v>2185-16</v>
          </cell>
          <cell r="E381">
            <v>1709781</v>
          </cell>
          <cell r="F381">
            <v>34713218.367083333</v>
          </cell>
          <cell r="G381" t="str">
            <v>3Ejecutivo</v>
          </cell>
          <cell r="H381" t="str">
            <v>Registrador Seccional</v>
          </cell>
        </row>
        <row r="382">
          <cell r="D382" t="str">
            <v>2185-15</v>
          </cell>
          <cell r="E382">
            <v>1654687</v>
          </cell>
          <cell r="F382">
            <v>33594659.907499999</v>
          </cell>
          <cell r="G382" t="str">
            <v>3Ejecutivo</v>
          </cell>
          <cell r="H382" t="str">
            <v>Registrador Seccional</v>
          </cell>
        </row>
        <row r="383">
          <cell r="D383" t="str">
            <v>2215-17</v>
          </cell>
          <cell r="E383">
            <v>1815797</v>
          </cell>
          <cell r="F383">
            <v>36865632.368333325</v>
          </cell>
          <cell r="G383" t="str">
            <v>3Ejecutivo</v>
          </cell>
          <cell r="H383" t="str">
            <v>Representante del Ministro de Educación ante Entidad Territorial</v>
          </cell>
        </row>
        <row r="384">
          <cell r="D384" t="str">
            <v>2215-16</v>
          </cell>
          <cell r="E384">
            <v>1709781</v>
          </cell>
          <cell r="F384">
            <v>34713218.367083333</v>
          </cell>
          <cell r="G384" t="str">
            <v>3Ejecutivo</v>
          </cell>
          <cell r="H384" t="str">
            <v>Representante del Ministro de Educación ante Entidad Territorial</v>
          </cell>
        </row>
        <row r="385">
          <cell r="D385" t="str">
            <v>2215-14</v>
          </cell>
          <cell r="E385">
            <v>1632929</v>
          </cell>
          <cell r="F385">
            <v>33152913.121249996</v>
          </cell>
          <cell r="G385" t="str">
            <v>3Ejecutivo</v>
          </cell>
          <cell r="H385" t="str">
            <v>Representante del Ministro de Educación ante Entidad Territorial</v>
          </cell>
        </row>
        <row r="386">
          <cell r="D386" t="str">
            <v>2150-16</v>
          </cell>
          <cell r="E386">
            <v>1709781</v>
          </cell>
          <cell r="F386">
            <v>34713218.367083333</v>
          </cell>
          <cell r="G386" t="str">
            <v>3Ejecutivo</v>
          </cell>
          <cell r="H386" t="str">
            <v>Secretario de Facultad</v>
          </cell>
        </row>
        <row r="387">
          <cell r="D387" t="str">
            <v>2150-14</v>
          </cell>
          <cell r="E387">
            <v>1632929</v>
          </cell>
          <cell r="F387">
            <v>33152913.121249996</v>
          </cell>
          <cell r="G387" t="str">
            <v>3Ejecutivo</v>
          </cell>
          <cell r="H387" t="str">
            <v>Secretario de Facultad</v>
          </cell>
        </row>
        <row r="388">
          <cell r="D388" t="str">
            <v>2150-12</v>
          </cell>
          <cell r="E388">
            <v>1534102</v>
          </cell>
          <cell r="F388">
            <v>31146455.449583333</v>
          </cell>
          <cell r="G388" t="str">
            <v>3Ejecutivo</v>
          </cell>
          <cell r="H388" t="str">
            <v>Secretario de Facultad</v>
          </cell>
        </row>
        <row r="389">
          <cell r="D389" t="str">
            <v>2150-10</v>
          </cell>
          <cell r="E389">
            <v>1388279</v>
          </cell>
          <cell r="F389">
            <v>28185850.744166665</v>
          </cell>
          <cell r="G389" t="str">
            <v>3Ejecutivo</v>
          </cell>
          <cell r="H389" t="str">
            <v>Secretario de Facultad</v>
          </cell>
        </row>
        <row r="390">
          <cell r="D390" t="str">
            <v>2150-09</v>
          </cell>
          <cell r="E390">
            <v>1320233</v>
          </cell>
          <cell r="F390">
            <v>26804331.320833337</v>
          </cell>
          <cell r="G390" t="str">
            <v>3Ejecutivo</v>
          </cell>
          <cell r="H390" t="str">
            <v>Secretario de Facultad</v>
          </cell>
        </row>
        <row r="391">
          <cell r="D391" t="str">
            <v>2150-08</v>
          </cell>
          <cell r="E391">
            <v>1264348</v>
          </cell>
          <cell r="F391">
            <v>25669713.376250003</v>
          </cell>
          <cell r="G391" t="str">
            <v>3Ejecutivo</v>
          </cell>
          <cell r="H391" t="str">
            <v>Secretario de Facultad</v>
          </cell>
        </row>
        <row r="392">
          <cell r="D392" t="str">
            <v>2150-06</v>
          </cell>
          <cell r="E392">
            <v>1135915</v>
          </cell>
          <cell r="F392">
            <v>23062173.132083338</v>
          </cell>
          <cell r="G392" t="str">
            <v>3Ejecutivo</v>
          </cell>
          <cell r="H392" t="str">
            <v>Secretario de Facultad</v>
          </cell>
        </row>
        <row r="393">
          <cell r="D393" t="str">
            <v>2160-11</v>
          </cell>
          <cell r="E393">
            <v>1464700</v>
          </cell>
          <cell r="F393">
            <v>29737405.522916667</v>
          </cell>
          <cell r="G393" t="str">
            <v>3Ejecutivo</v>
          </cell>
          <cell r="H393" t="str">
            <v>Secretario General de Institución Técnica Profesional</v>
          </cell>
        </row>
        <row r="394">
          <cell r="D394" t="str">
            <v>2160-09</v>
          </cell>
          <cell r="E394">
            <v>1320233</v>
          </cell>
          <cell r="F394">
            <v>26804331.320833337</v>
          </cell>
          <cell r="G394" t="str">
            <v>3Ejecutivo</v>
          </cell>
          <cell r="H394" t="str">
            <v>Secretario General de Institución Técnica Profesional</v>
          </cell>
        </row>
        <row r="395">
          <cell r="D395" t="str">
            <v>2160-07</v>
          </cell>
          <cell r="E395">
            <v>1223398</v>
          </cell>
          <cell r="F395">
            <v>24838316.680416666</v>
          </cell>
          <cell r="G395" t="str">
            <v>3Ejecutivo</v>
          </cell>
          <cell r="H395" t="str">
            <v>Secretario General de Institución Técnica Profesional</v>
          </cell>
        </row>
        <row r="396">
          <cell r="D396" t="str">
            <v>2160-05</v>
          </cell>
          <cell r="E396">
            <v>1081567</v>
          </cell>
          <cell r="F396">
            <v>21958760.496666662</v>
          </cell>
          <cell r="G396" t="str">
            <v>3Ejecutivo</v>
          </cell>
          <cell r="H396" t="str">
            <v>Secretario General de Institución Técnica Profesional</v>
          </cell>
        </row>
        <row r="397">
          <cell r="D397" t="str">
            <v>2160-03</v>
          </cell>
          <cell r="E397">
            <v>935634</v>
          </cell>
          <cell r="F397">
            <v>18995922.495416671</v>
          </cell>
          <cell r="G397" t="str">
            <v>3Ejecutivo</v>
          </cell>
          <cell r="H397" t="str">
            <v>Secretario General de Institución Técnica Profesional</v>
          </cell>
        </row>
        <row r="398">
          <cell r="D398" t="str">
            <v>2225-08</v>
          </cell>
          <cell r="E398">
            <v>1264348</v>
          </cell>
          <cell r="F398">
            <v>25669713.376250003</v>
          </cell>
          <cell r="G398" t="str">
            <v>3Ejecutivo</v>
          </cell>
          <cell r="H398" t="str">
            <v>Subdirector de Establecimiento Carcelario</v>
          </cell>
        </row>
        <row r="399">
          <cell r="D399" t="str">
            <v>2225-06</v>
          </cell>
          <cell r="E399">
            <v>1135915</v>
          </cell>
          <cell r="F399">
            <v>23062173.132083338</v>
          </cell>
          <cell r="G399" t="str">
            <v>3Ejecutivo</v>
          </cell>
          <cell r="H399" t="str">
            <v>Subdirector de Establecimiento Carcelario</v>
          </cell>
        </row>
        <row r="400">
          <cell r="D400" t="str">
            <v>2225-04</v>
          </cell>
          <cell r="E400">
            <v>1020560</v>
          </cell>
          <cell r="F400">
            <v>20720151.963750001</v>
          </cell>
          <cell r="G400" t="str">
            <v>3Ejecutivo</v>
          </cell>
          <cell r="H400" t="str">
            <v>Subdirector de Establecimiento Carcelario</v>
          </cell>
        </row>
        <row r="401">
          <cell r="D401" t="str">
            <v>2210-14</v>
          </cell>
          <cell r="E401">
            <v>1632929</v>
          </cell>
          <cell r="F401">
            <v>33152913.121249996</v>
          </cell>
          <cell r="G401" t="str">
            <v>3Ejecutivo</v>
          </cell>
          <cell r="H401" t="str">
            <v>Vicerrector de Institución Técnica Profesional</v>
          </cell>
        </row>
        <row r="402">
          <cell r="D402" t="str">
            <v>2210-12</v>
          </cell>
          <cell r="E402">
            <v>1534102</v>
          </cell>
          <cell r="F402">
            <v>31146455.449583333</v>
          </cell>
          <cell r="G402" t="str">
            <v>3Ejecutivo</v>
          </cell>
          <cell r="H402" t="str">
            <v>Vicerrector de Institución Técnica Profesional</v>
          </cell>
        </row>
        <row r="403">
          <cell r="D403" t="str">
            <v>2210-10</v>
          </cell>
          <cell r="E403">
            <v>1388279</v>
          </cell>
          <cell r="F403">
            <v>28185850.744166665</v>
          </cell>
          <cell r="G403" t="str">
            <v>3Ejecutivo</v>
          </cell>
          <cell r="H403" t="str">
            <v>Vicerrector de Institución Técnica Profesional</v>
          </cell>
        </row>
        <row r="404">
          <cell r="D404" t="str">
            <v>2210-09</v>
          </cell>
          <cell r="E404">
            <v>1320233</v>
          </cell>
          <cell r="F404">
            <v>26804331.320833337</v>
          </cell>
          <cell r="G404" t="str">
            <v>3Ejecutivo</v>
          </cell>
          <cell r="H404" t="str">
            <v>Vicerrector de Institución Técnica Profesional</v>
          </cell>
        </row>
        <row r="405">
          <cell r="D405" t="str">
            <v>3060-14</v>
          </cell>
          <cell r="E405">
            <v>1345530</v>
          </cell>
          <cell r="F405">
            <v>27317929.430000003</v>
          </cell>
          <cell r="G405" t="str">
            <v>4Profesional</v>
          </cell>
          <cell r="H405" t="str">
            <v>Capellán</v>
          </cell>
        </row>
        <row r="406">
          <cell r="D406" t="str">
            <v>3060-13</v>
          </cell>
          <cell r="E406">
            <v>1289945</v>
          </cell>
          <cell r="F406">
            <v>26189402.293333333</v>
          </cell>
          <cell r="G406" t="str">
            <v>4Profesional</v>
          </cell>
          <cell r="H406" t="str">
            <v>Capellán</v>
          </cell>
        </row>
        <row r="407">
          <cell r="D407" t="str">
            <v>3060-10</v>
          </cell>
          <cell r="E407">
            <v>1135915</v>
          </cell>
          <cell r="F407">
            <v>23062173.132083338</v>
          </cell>
          <cell r="G407" t="str">
            <v>4Profesional</v>
          </cell>
          <cell r="H407" t="str">
            <v>Capellán</v>
          </cell>
        </row>
        <row r="408">
          <cell r="D408" t="str">
            <v>3060-09</v>
          </cell>
          <cell r="E408">
            <v>1081310</v>
          </cell>
          <cell r="F408">
            <v>21953542.663749997</v>
          </cell>
          <cell r="G408" t="str">
            <v>4Profesional</v>
          </cell>
          <cell r="H408" t="str">
            <v>Capellán</v>
          </cell>
        </row>
        <row r="409">
          <cell r="D409" t="str">
            <v>3060-08</v>
          </cell>
          <cell r="E409">
            <v>1044033</v>
          </cell>
          <cell r="F409">
            <v>21196717.882083338</v>
          </cell>
          <cell r="G409" t="str">
            <v>4Profesional</v>
          </cell>
          <cell r="H409" t="str">
            <v>Capellán</v>
          </cell>
        </row>
        <row r="410">
          <cell r="D410" t="str">
            <v>3060-06</v>
          </cell>
          <cell r="E410">
            <v>935634</v>
          </cell>
          <cell r="F410">
            <v>18995922.495416671</v>
          </cell>
          <cell r="G410" t="str">
            <v>4Profesional</v>
          </cell>
          <cell r="H410" t="str">
            <v>Capellán</v>
          </cell>
        </row>
        <row r="411">
          <cell r="D411" t="str">
            <v>3060-04</v>
          </cell>
          <cell r="E411">
            <v>808521</v>
          </cell>
          <cell r="F411">
            <v>16415181.84</v>
          </cell>
          <cell r="G411" t="str">
            <v>4Profesional</v>
          </cell>
          <cell r="H411" t="str">
            <v>Capellán</v>
          </cell>
        </row>
        <row r="412">
          <cell r="D412" t="str">
            <v>3041-12</v>
          </cell>
          <cell r="E412">
            <v>1245845</v>
          </cell>
          <cell r="F412">
            <v>25294052.003333326</v>
          </cell>
          <cell r="G412" t="str">
            <v>4Profesional</v>
          </cell>
          <cell r="H412" t="str">
            <v>Copiloto de Aviación</v>
          </cell>
        </row>
        <row r="413">
          <cell r="D413" t="str">
            <v>3041-10</v>
          </cell>
          <cell r="E413">
            <v>1135915</v>
          </cell>
          <cell r="F413">
            <v>23062173.132083338</v>
          </cell>
          <cell r="G413" t="str">
            <v>4Profesional</v>
          </cell>
          <cell r="H413" t="str">
            <v>Copiloto de Aviación</v>
          </cell>
        </row>
        <row r="414">
          <cell r="D414" t="str">
            <v>3041-08</v>
          </cell>
          <cell r="E414">
            <v>1044033</v>
          </cell>
          <cell r="F414">
            <v>21196717.882083338</v>
          </cell>
          <cell r="G414" t="str">
            <v>4Profesional</v>
          </cell>
          <cell r="H414" t="str">
            <v>Copiloto de Aviación</v>
          </cell>
        </row>
        <row r="415">
          <cell r="D415" t="str">
            <v>3125-22</v>
          </cell>
          <cell r="E415">
            <v>2440901</v>
          </cell>
          <cell r="F415">
            <v>49556948.759166665</v>
          </cell>
          <cell r="G415" t="str">
            <v>4Profesional</v>
          </cell>
          <cell r="H415" t="str">
            <v>Defensor de Familia</v>
          </cell>
        </row>
        <row r="416">
          <cell r="D416" t="str">
            <v>3125-21</v>
          </cell>
          <cell r="E416">
            <v>2264236</v>
          </cell>
          <cell r="F416">
            <v>45970167.347916678</v>
          </cell>
          <cell r="G416" t="str">
            <v>4Profesional</v>
          </cell>
          <cell r="H416" t="str">
            <v>Defensor de Familia</v>
          </cell>
        </row>
        <row r="417">
          <cell r="D417" t="str">
            <v>3125-20</v>
          </cell>
          <cell r="E417">
            <v>2098839</v>
          </cell>
          <cell r="F417">
            <v>42612157.064583339</v>
          </cell>
          <cell r="G417" t="str">
            <v>4Profesional</v>
          </cell>
          <cell r="H417" t="str">
            <v>Defensor de Familia</v>
          </cell>
        </row>
        <row r="418">
          <cell r="D418" t="str">
            <v>3125-19</v>
          </cell>
          <cell r="E418">
            <v>1992005</v>
          </cell>
          <cell r="F418">
            <v>40443135.44166667</v>
          </cell>
          <cell r="G418" t="str">
            <v>4Profesional</v>
          </cell>
          <cell r="H418" t="str">
            <v>Defensor de Familia</v>
          </cell>
        </row>
        <row r="419">
          <cell r="D419" t="str">
            <v>3125-18</v>
          </cell>
          <cell r="E419">
            <v>1846042</v>
          </cell>
          <cell r="F419">
            <v>37479688.381249994</v>
          </cell>
          <cell r="G419" t="str">
            <v>4Profesional</v>
          </cell>
          <cell r="H419" t="str">
            <v>Defensor de Familia</v>
          </cell>
        </row>
        <row r="420">
          <cell r="D420" t="str">
            <v>3125-17</v>
          </cell>
          <cell r="E420">
            <v>1665264</v>
          </cell>
          <cell r="F420">
            <v>33809401.822500005</v>
          </cell>
          <cell r="G420" t="str">
            <v>4Profesional</v>
          </cell>
          <cell r="H420" t="str">
            <v>Defensor de Familia</v>
          </cell>
        </row>
        <row r="421">
          <cell r="D421" t="str">
            <v>3125-16</v>
          </cell>
          <cell r="E421">
            <v>1551384</v>
          </cell>
          <cell r="F421">
            <v>31497327.178750005</v>
          </cell>
          <cell r="G421" t="str">
            <v>4Profesional</v>
          </cell>
          <cell r="H421" t="str">
            <v>Defensor de Familia</v>
          </cell>
        </row>
        <row r="422">
          <cell r="D422" t="str">
            <v>3125-14</v>
          </cell>
          <cell r="E422">
            <v>1345530</v>
          </cell>
          <cell r="F422">
            <v>27317929.430000003</v>
          </cell>
          <cell r="G422" t="str">
            <v>4Profesional</v>
          </cell>
          <cell r="H422" t="str">
            <v>Defensor de Familia</v>
          </cell>
        </row>
        <row r="423">
          <cell r="D423" t="str">
            <v>3125-12</v>
          </cell>
          <cell r="E423">
            <v>1245845</v>
          </cell>
          <cell r="F423">
            <v>25294052.003333326</v>
          </cell>
          <cell r="G423" t="str">
            <v>4Profesional</v>
          </cell>
          <cell r="H423" t="str">
            <v>Defensor de Familia</v>
          </cell>
        </row>
        <row r="424">
          <cell r="D424" t="str">
            <v>3125-10</v>
          </cell>
          <cell r="E424">
            <v>1135915</v>
          </cell>
          <cell r="F424">
            <v>23062173.132083338</v>
          </cell>
          <cell r="G424" t="str">
            <v>4Profesional</v>
          </cell>
          <cell r="H424" t="str">
            <v>Defensor de Familia</v>
          </cell>
        </row>
        <row r="425">
          <cell r="D425" t="str">
            <v>3022-18</v>
          </cell>
          <cell r="E425">
            <v>1846042</v>
          </cell>
          <cell r="F425">
            <v>37479688.381249994</v>
          </cell>
          <cell r="G425" t="str">
            <v>4Profesional</v>
          </cell>
          <cell r="H425" t="str">
            <v>Formador Artístico</v>
          </cell>
        </row>
        <row r="426">
          <cell r="D426" t="str">
            <v>3022-16</v>
          </cell>
          <cell r="E426">
            <v>1551384</v>
          </cell>
          <cell r="F426">
            <v>31497327.178750005</v>
          </cell>
          <cell r="G426" t="str">
            <v>4Profesional</v>
          </cell>
          <cell r="H426" t="str">
            <v>Formador Artístico</v>
          </cell>
        </row>
        <row r="427">
          <cell r="D427" t="str">
            <v>3022-15</v>
          </cell>
          <cell r="E427">
            <v>1430115</v>
          </cell>
          <cell r="F427">
            <v>29035235.680416666</v>
          </cell>
          <cell r="G427" t="str">
            <v>4Profesional</v>
          </cell>
          <cell r="H427" t="str">
            <v>Formador Artístico</v>
          </cell>
        </row>
        <row r="428">
          <cell r="D428" t="str">
            <v>3022-13</v>
          </cell>
          <cell r="E428">
            <v>1289945</v>
          </cell>
          <cell r="F428">
            <v>26189402.293333333</v>
          </cell>
          <cell r="G428" t="str">
            <v>4Profesional</v>
          </cell>
          <cell r="H428" t="str">
            <v>Formador Artístico</v>
          </cell>
        </row>
        <row r="429">
          <cell r="D429" t="str">
            <v>3185-14</v>
          </cell>
          <cell r="E429">
            <v>1345530</v>
          </cell>
          <cell r="F429">
            <v>27317929.430000003</v>
          </cell>
          <cell r="G429" t="str">
            <v>4Profesional</v>
          </cell>
          <cell r="H429" t="str">
            <v>Inspector de Trabajo y Seguridad Social</v>
          </cell>
        </row>
        <row r="430">
          <cell r="D430" t="str">
            <v>3185-13</v>
          </cell>
          <cell r="E430">
            <v>1289945</v>
          </cell>
          <cell r="F430">
            <v>26189402.293333333</v>
          </cell>
          <cell r="G430" t="str">
            <v>4Profesional</v>
          </cell>
          <cell r="H430" t="str">
            <v>Inspector de Trabajo y Seguridad Social</v>
          </cell>
        </row>
        <row r="431">
          <cell r="D431" t="str">
            <v>3185-12</v>
          </cell>
          <cell r="E431">
            <v>1245845</v>
          </cell>
          <cell r="F431">
            <v>25294052.003333326</v>
          </cell>
          <cell r="G431" t="str">
            <v>4Profesional</v>
          </cell>
          <cell r="H431" t="str">
            <v>Inspector de Trabajo y Seguridad Social</v>
          </cell>
        </row>
        <row r="432">
          <cell r="D432" t="str">
            <v>3185-11</v>
          </cell>
          <cell r="E432">
            <v>1192845</v>
          </cell>
          <cell r="F432">
            <v>24218007.430833332</v>
          </cell>
          <cell r="G432" t="str">
            <v>4Profesional</v>
          </cell>
          <cell r="H432" t="str">
            <v>Inspector de Trabajo y Seguridad Social</v>
          </cell>
        </row>
        <row r="433">
          <cell r="D433" t="str">
            <v>3185-10</v>
          </cell>
          <cell r="E433">
            <v>1135915</v>
          </cell>
          <cell r="F433">
            <v>23062173.132083338</v>
          </cell>
          <cell r="G433" t="str">
            <v>4Profesional</v>
          </cell>
          <cell r="H433" t="str">
            <v>Inspector de Trabajo y Seguridad Social</v>
          </cell>
        </row>
        <row r="434">
          <cell r="D434" t="str">
            <v>3185-09</v>
          </cell>
          <cell r="E434">
            <v>1081310</v>
          </cell>
          <cell r="F434">
            <v>21953542.663749997</v>
          </cell>
          <cell r="G434" t="str">
            <v>4Profesional</v>
          </cell>
          <cell r="H434" t="str">
            <v>Inspector de Trabajo y Seguridad Social</v>
          </cell>
        </row>
        <row r="435">
          <cell r="D435" t="str">
            <v>3185-08</v>
          </cell>
          <cell r="E435">
            <v>1044033</v>
          </cell>
          <cell r="F435">
            <v>21196717.882083338</v>
          </cell>
          <cell r="G435" t="str">
            <v>4Profesional</v>
          </cell>
          <cell r="H435" t="str">
            <v>Inspector de Trabajo y Seguridad Social</v>
          </cell>
        </row>
        <row r="436">
          <cell r="D436" t="str">
            <v>3185-07</v>
          </cell>
          <cell r="E436">
            <v>985672</v>
          </cell>
          <cell r="F436">
            <v>20011830.391249999</v>
          </cell>
          <cell r="G436" t="str">
            <v>4Profesional</v>
          </cell>
          <cell r="H436" t="str">
            <v>Inspector de Trabajo y Seguridad Social</v>
          </cell>
        </row>
        <row r="437">
          <cell r="D437" t="str">
            <v>3185-06</v>
          </cell>
          <cell r="E437">
            <v>935634</v>
          </cell>
          <cell r="F437">
            <v>18995922.495416671</v>
          </cell>
          <cell r="G437" t="str">
            <v>4Profesional</v>
          </cell>
          <cell r="H437" t="str">
            <v>Inspector de Trabajo y Seguridad Social</v>
          </cell>
        </row>
        <row r="438">
          <cell r="D438" t="str">
            <v>3185-05</v>
          </cell>
          <cell r="E438">
            <v>894900</v>
          </cell>
          <cell r="F438">
            <v>18168911.181249999</v>
          </cell>
          <cell r="G438" t="str">
            <v>4Profesional</v>
          </cell>
          <cell r="H438" t="str">
            <v>Inspector de Trabajo y Seguridad Social</v>
          </cell>
        </row>
        <row r="439">
          <cell r="D439" t="str">
            <v>3185-04</v>
          </cell>
          <cell r="E439">
            <v>808521</v>
          </cell>
          <cell r="F439">
            <v>16415181.84</v>
          </cell>
          <cell r="G439" t="str">
            <v>4Profesional</v>
          </cell>
          <cell r="H439" t="str">
            <v>Inspector de Trabajo y Seguridad Social</v>
          </cell>
        </row>
        <row r="440">
          <cell r="D440" t="str">
            <v>3195-25</v>
          </cell>
          <cell r="E440">
            <v>3030923</v>
          </cell>
          <cell r="F440">
            <v>61536004.876249999</v>
          </cell>
          <cell r="G440" t="str">
            <v>4Profesional</v>
          </cell>
          <cell r="H440" t="str">
            <v>Inspector de Trabajo y Seguridad Social Especializado</v>
          </cell>
        </row>
        <row r="441">
          <cell r="D441" t="str">
            <v>3195-24</v>
          </cell>
          <cell r="E441">
            <v>2811854</v>
          </cell>
          <cell r="F441">
            <v>57088306.588749997</v>
          </cell>
          <cell r="G441" t="str">
            <v>4Profesional</v>
          </cell>
          <cell r="H441" t="str">
            <v>Inspector de Trabajo y Seguridad Social Especializado</v>
          </cell>
        </row>
        <row r="442">
          <cell r="D442" t="str">
            <v>3195-23</v>
          </cell>
          <cell r="E442">
            <v>2632106</v>
          </cell>
          <cell r="F442">
            <v>53438931.864166655</v>
          </cell>
          <cell r="G442" t="str">
            <v>4Profesional</v>
          </cell>
          <cell r="H442" t="str">
            <v>Inspector de Trabajo y Seguridad Social Especializado</v>
          </cell>
        </row>
        <row r="443">
          <cell r="D443" t="str">
            <v>3195-22</v>
          </cell>
          <cell r="E443">
            <v>2440901</v>
          </cell>
          <cell r="F443">
            <v>49556948.759166665</v>
          </cell>
          <cell r="G443" t="str">
            <v>4Profesional</v>
          </cell>
          <cell r="H443" t="str">
            <v>Inspector de Trabajo y Seguridad Social Especializado</v>
          </cell>
        </row>
        <row r="444">
          <cell r="D444" t="str">
            <v>3195-21</v>
          </cell>
          <cell r="E444">
            <v>2264236</v>
          </cell>
          <cell r="F444">
            <v>45970167.347916678</v>
          </cell>
          <cell r="G444" t="str">
            <v>4Profesional</v>
          </cell>
          <cell r="H444" t="str">
            <v>Inspector de Trabajo y Seguridad Social Especializado</v>
          </cell>
        </row>
        <row r="445">
          <cell r="D445" t="str">
            <v>3195-20</v>
          </cell>
          <cell r="E445">
            <v>2098839</v>
          </cell>
          <cell r="F445">
            <v>42612157.064583339</v>
          </cell>
          <cell r="G445" t="str">
            <v>4Profesional</v>
          </cell>
          <cell r="H445" t="str">
            <v>Inspector de Trabajo y Seguridad Social Especializado</v>
          </cell>
        </row>
        <row r="446">
          <cell r="D446" t="str">
            <v>3195-19</v>
          </cell>
          <cell r="E446">
            <v>1992005</v>
          </cell>
          <cell r="F446">
            <v>40443135.44166667</v>
          </cell>
          <cell r="G446" t="str">
            <v>4Profesional</v>
          </cell>
          <cell r="H446" t="str">
            <v>Inspector de Trabajo y Seguridad Social Especializado</v>
          </cell>
        </row>
        <row r="447">
          <cell r="D447" t="str">
            <v>3195-18</v>
          </cell>
          <cell r="E447">
            <v>1846042</v>
          </cell>
          <cell r="F447">
            <v>37479688.381249994</v>
          </cell>
          <cell r="G447" t="str">
            <v>4Profesional</v>
          </cell>
          <cell r="H447" t="str">
            <v>Inspector de Trabajo y Seguridad Social Especializado</v>
          </cell>
        </row>
        <row r="448">
          <cell r="D448" t="str">
            <v>3195-17</v>
          </cell>
          <cell r="E448">
            <v>1665264</v>
          </cell>
          <cell r="F448">
            <v>33809401.822500005</v>
          </cell>
          <cell r="G448" t="str">
            <v>4Profesional</v>
          </cell>
          <cell r="H448" t="str">
            <v>Inspector de Trabajo y Seguridad Social Especializado</v>
          </cell>
        </row>
        <row r="449">
          <cell r="D449" t="str">
            <v>3195-16</v>
          </cell>
          <cell r="E449">
            <v>1551384</v>
          </cell>
          <cell r="F449">
            <v>31497327.178750005</v>
          </cell>
          <cell r="G449" t="str">
            <v>4Profesional</v>
          </cell>
          <cell r="H449" t="str">
            <v>Inspector de Trabajo y Seguridad Social Especializado</v>
          </cell>
        </row>
        <row r="450">
          <cell r="D450" t="str">
            <v>3195-15</v>
          </cell>
          <cell r="E450">
            <v>1430115</v>
          </cell>
          <cell r="F450">
            <v>29035235.680416666</v>
          </cell>
          <cell r="G450" t="str">
            <v>4Profesional</v>
          </cell>
          <cell r="H450" t="str">
            <v>Inspector de Trabajo y Seguridad Social Especializado</v>
          </cell>
        </row>
        <row r="451">
          <cell r="D451" t="str">
            <v>3000-25</v>
          </cell>
          <cell r="E451">
            <v>3030923</v>
          </cell>
          <cell r="F451">
            <v>61536004.876249999</v>
          </cell>
          <cell r="G451" t="str">
            <v>4Profesional</v>
          </cell>
          <cell r="H451" t="str">
            <v>Investigador Científico</v>
          </cell>
        </row>
        <row r="452">
          <cell r="D452" t="str">
            <v>3000-24</v>
          </cell>
          <cell r="E452">
            <v>2811854</v>
          </cell>
          <cell r="F452">
            <v>57088306.588749997</v>
          </cell>
          <cell r="G452" t="str">
            <v>4Profesional</v>
          </cell>
          <cell r="H452" t="str">
            <v>Investigador Científico</v>
          </cell>
        </row>
        <row r="453">
          <cell r="D453" t="str">
            <v>3000-23</v>
          </cell>
          <cell r="E453">
            <v>2632106</v>
          </cell>
          <cell r="F453">
            <v>53438931.864166655</v>
          </cell>
          <cell r="G453" t="str">
            <v>4Profesional</v>
          </cell>
          <cell r="H453" t="str">
            <v>Investigador Científico</v>
          </cell>
        </row>
        <row r="454">
          <cell r="D454" t="str">
            <v>3000-22</v>
          </cell>
          <cell r="E454">
            <v>2440901</v>
          </cell>
          <cell r="F454">
            <v>49556948.759166665</v>
          </cell>
          <cell r="G454" t="str">
            <v>4Profesional</v>
          </cell>
          <cell r="H454" t="str">
            <v>Investigador Científico</v>
          </cell>
        </row>
        <row r="455">
          <cell r="D455" t="str">
            <v>3000-21</v>
          </cell>
          <cell r="E455">
            <v>2264236</v>
          </cell>
          <cell r="F455">
            <v>45970167.347916678</v>
          </cell>
          <cell r="G455" t="str">
            <v>4Profesional</v>
          </cell>
          <cell r="H455" t="str">
            <v>Investigador Científico</v>
          </cell>
        </row>
        <row r="456">
          <cell r="D456" t="str">
            <v>3000-20</v>
          </cell>
          <cell r="E456">
            <v>2098839</v>
          </cell>
          <cell r="F456">
            <v>42612157.064583339</v>
          </cell>
          <cell r="G456" t="str">
            <v>4Profesional</v>
          </cell>
          <cell r="H456" t="str">
            <v>Investigador Científico</v>
          </cell>
        </row>
        <row r="457">
          <cell r="D457" t="str">
            <v>3000-19</v>
          </cell>
          <cell r="E457">
            <v>1992005</v>
          </cell>
          <cell r="F457">
            <v>40443135.44166667</v>
          </cell>
          <cell r="G457" t="str">
            <v>4Profesional</v>
          </cell>
          <cell r="H457" t="str">
            <v>Investigador Científico</v>
          </cell>
        </row>
        <row r="458">
          <cell r="D458" t="str">
            <v>3000-18</v>
          </cell>
          <cell r="E458">
            <v>1846042</v>
          </cell>
          <cell r="F458">
            <v>37479688.381249994</v>
          </cell>
          <cell r="G458" t="str">
            <v>4Profesional</v>
          </cell>
          <cell r="H458" t="str">
            <v>Investigador Científico</v>
          </cell>
        </row>
        <row r="459">
          <cell r="D459" t="str">
            <v>3000-17</v>
          </cell>
          <cell r="E459">
            <v>1665264</v>
          </cell>
          <cell r="F459">
            <v>33809401.822500005</v>
          </cell>
          <cell r="G459" t="str">
            <v>4Profesional</v>
          </cell>
          <cell r="H459" t="str">
            <v>Investigador Científico</v>
          </cell>
        </row>
        <row r="460">
          <cell r="D460" t="str">
            <v>3000-16</v>
          </cell>
          <cell r="E460">
            <v>1551384</v>
          </cell>
          <cell r="F460">
            <v>31497327.178750005</v>
          </cell>
          <cell r="G460" t="str">
            <v>4Profesional</v>
          </cell>
          <cell r="H460" t="str">
            <v>Investigador Científico</v>
          </cell>
        </row>
        <row r="461">
          <cell r="D461" t="str">
            <v>3000-15</v>
          </cell>
          <cell r="E461">
            <v>1430115</v>
          </cell>
          <cell r="F461">
            <v>29035235.680416666</v>
          </cell>
          <cell r="G461" t="str">
            <v>4Profesional</v>
          </cell>
          <cell r="H461" t="str">
            <v>Investigador Científico</v>
          </cell>
        </row>
        <row r="462">
          <cell r="D462" t="str">
            <v>3000-14</v>
          </cell>
          <cell r="E462">
            <v>1345530</v>
          </cell>
          <cell r="F462">
            <v>27317929.430000003</v>
          </cell>
          <cell r="G462" t="str">
            <v>4Profesional</v>
          </cell>
          <cell r="H462" t="str">
            <v>Investigador Científico</v>
          </cell>
        </row>
        <row r="463">
          <cell r="D463" t="str">
            <v>3085-21</v>
          </cell>
          <cell r="E463">
            <v>2264236</v>
          </cell>
          <cell r="F463">
            <v>45970167.347916678</v>
          </cell>
          <cell r="G463" t="str">
            <v>4Profesional</v>
          </cell>
          <cell r="H463" t="str">
            <v>Médico</v>
          </cell>
        </row>
        <row r="464">
          <cell r="D464" t="str">
            <v>3085-20</v>
          </cell>
          <cell r="E464">
            <v>2098839</v>
          </cell>
          <cell r="F464">
            <v>42612157.064583339</v>
          </cell>
          <cell r="G464" t="str">
            <v>4Profesional</v>
          </cell>
          <cell r="H464" t="str">
            <v>Médico</v>
          </cell>
        </row>
        <row r="465">
          <cell r="D465" t="str">
            <v>3085-19</v>
          </cell>
          <cell r="E465">
            <v>1992005</v>
          </cell>
          <cell r="F465">
            <v>40443135.44166667</v>
          </cell>
          <cell r="G465" t="str">
            <v>4Profesional</v>
          </cell>
          <cell r="H465" t="str">
            <v>Médico</v>
          </cell>
        </row>
        <row r="466">
          <cell r="D466" t="str">
            <v>3085-18</v>
          </cell>
          <cell r="E466">
            <v>1846042</v>
          </cell>
          <cell r="F466">
            <v>37479688.381249994</v>
          </cell>
          <cell r="G466" t="str">
            <v>4Profesional</v>
          </cell>
          <cell r="H466" t="str">
            <v>Médico</v>
          </cell>
        </row>
        <row r="467">
          <cell r="D467" t="str">
            <v>3085-17</v>
          </cell>
          <cell r="E467">
            <v>1665264</v>
          </cell>
          <cell r="F467">
            <v>33809401.822500005</v>
          </cell>
          <cell r="G467" t="str">
            <v>4Profesional</v>
          </cell>
          <cell r="H467" t="str">
            <v>Médico</v>
          </cell>
        </row>
        <row r="468">
          <cell r="D468" t="str">
            <v>3085-16</v>
          </cell>
          <cell r="E468">
            <v>1551384</v>
          </cell>
          <cell r="F468">
            <v>31497327.178750005</v>
          </cell>
          <cell r="G468" t="str">
            <v>4Profesional</v>
          </cell>
          <cell r="H468" t="str">
            <v>Médico</v>
          </cell>
        </row>
        <row r="469">
          <cell r="D469" t="str">
            <v>3085-15</v>
          </cell>
          <cell r="E469">
            <v>1430115</v>
          </cell>
          <cell r="F469">
            <v>29035235.680416666</v>
          </cell>
          <cell r="G469" t="str">
            <v>4Profesional</v>
          </cell>
          <cell r="H469" t="str">
            <v>Médico</v>
          </cell>
        </row>
        <row r="470">
          <cell r="D470" t="str">
            <v>3085-14</v>
          </cell>
          <cell r="E470">
            <v>1345530</v>
          </cell>
          <cell r="F470">
            <v>27317929.430000003</v>
          </cell>
          <cell r="G470" t="str">
            <v>4Profesional</v>
          </cell>
          <cell r="H470" t="str">
            <v>Médico</v>
          </cell>
        </row>
        <row r="471">
          <cell r="D471" t="str">
            <v>3085-13</v>
          </cell>
          <cell r="E471">
            <v>1289945</v>
          </cell>
          <cell r="F471">
            <v>26189402.293333333</v>
          </cell>
          <cell r="G471" t="str">
            <v>4Profesional</v>
          </cell>
          <cell r="H471" t="str">
            <v>Médico</v>
          </cell>
        </row>
        <row r="472">
          <cell r="D472" t="str">
            <v>3120-25</v>
          </cell>
          <cell r="E472">
            <v>3030923</v>
          </cell>
          <cell r="F472">
            <v>61536004.876249999</v>
          </cell>
          <cell r="G472" t="str">
            <v>4Profesional</v>
          </cell>
          <cell r="H472" t="str">
            <v>Médico Especialista</v>
          </cell>
        </row>
        <row r="473">
          <cell r="D473" t="str">
            <v>3120-24</v>
          </cell>
          <cell r="E473">
            <v>2811854</v>
          </cell>
          <cell r="F473">
            <v>57088306.588749997</v>
          </cell>
          <cell r="G473" t="str">
            <v>4Profesional</v>
          </cell>
          <cell r="H473" t="str">
            <v>Médico Especialista</v>
          </cell>
        </row>
        <row r="474">
          <cell r="D474" t="str">
            <v>3120-23</v>
          </cell>
          <cell r="E474">
            <v>2632106</v>
          </cell>
          <cell r="F474">
            <v>53438931.864166655</v>
          </cell>
          <cell r="G474" t="str">
            <v>4Profesional</v>
          </cell>
          <cell r="H474" t="str">
            <v>Médico Especialista</v>
          </cell>
        </row>
        <row r="475">
          <cell r="D475" t="str">
            <v>3120-22</v>
          </cell>
          <cell r="E475">
            <v>2440901</v>
          </cell>
          <cell r="F475">
            <v>49556948.759166665</v>
          </cell>
          <cell r="G475" t="str">
            <v>4Profesional</v>
          </cell>
          <cell r="H475" t="str">
            <v>Médico Especialista</v>
          </cell>
        </row>
        <row r="476">
          <cell r="D476" t="str">
            <v>3120-21</v>
          </cell>
          <cell r="E476">
            <v>2264236</v>
          </cell>
          <cell r="F476">
            <v>45970167.347916678</v>
          </cell>
          <cell r="G476" t="str">
            <v>4Profesional</v>
          </cell>
          <cell r="H476" t="str">
            <v>Médico Especialista</v>
          </cell>
        </row>
        <row r="477">
          <cell r="D477" t="str">
            <v>3120-20</v>
          </cell>
          <cell r="E477">
            <v>2098839</v>
          </cell>
          <cell r="F477">
            <v>42612157.064583339</v>
          </cell>
          <cell r="G477" t="str">
            <v>4Profesional</v>
          </cell>
          <cell r="H477" t="str">
            <v>Médico Especialista</v>
          </cell>
        </row>
        <row r="478">
          <cell r="D478" t="str">
            <v>3120-19</v>
          </cell>
          <cell r="E478">
            <v>1992005</v>
          </cell>
          <cell r="F478">
            <v>40443135.44166667</v>
          </cell>
          <cell r="G478" t="str">
            <v>4Profesional</v>
          </cell>
          <cell r="H478" t="str">
            <v>Médico Especialista</v>
          </cell>
        </row>
        <row r="479">
          <cell r="D479" t="str">
            <v>3120-18</v>
          </cell>
          <cell r="E479">
            <v>1846042</v>
          </cell>
          <cell r="F479">
            <v>37479688.381249994</v>
          </cell>
          <cell r="G479" t="str">
            <v>4Profesional</v>
          </cell>
          <cell r="H479" t="str">
            <v>Médico Especialista</v>
          </cell>
        </row>
        <row r="480">
          <cell r="D480" t="str">
            <v>3087-21</v>
          </cell>
          <cell r="E480">
            <v>2264236</v>
          </cell>
          <cell r="F480">
            <v>45970167.347916678</v>
          </cell>
          <cell r="G480" t="str">
            <v>4Profesional</v>
          </cell>
          <cell r="H480" t="str">
            <v>Odontólogo</v>
          </cell>
        </row>
        <row r="481">
          <cell r="D481" t="str">
            <v>3087-20</v>
          </cell>
          <cell r="E481">
            <v>2098839</v>
          </cell>
          <cell r="F481">
            <v>42612157.064583339</v>
          </cell>
          <cell r="G481" t="str">
            <v>4Profesional</v>
          </cell>
          <cell r="H481" t="str">
            <v>Odontólogo</v>
          </cell>
        </row>
        <row r="482">
          <cell r="D482" t="str">
            <v>3087-19</v>
          </cell>
          <cell r="E482">
            <v>1992005</v>
          </cell>
          <cell r="F482">
            <v>40443135.44166667</v>
          </cell>
          <cell r="G482" t="str">
            <v>4Profesional</v>
          </cell>
          <cell r="H482" t="str">
            <v>Odontólogo</v>
          </cell>
        </row>
        <row r="483">
          <cell r="D483" t="str">
            <v>3087-18</v>
          </cell>
          <cell r="E483">
            <v>1846042</v>
          </cell>
          <cell r="F483">
            <v>37479688.381249994</v>
          </cell>
          <cell r="G483" t="str">
            <v>4Profesional</v>
          </cell>
          <cell r="H483" t="str">
            <v>Odontólogo</v>
          </cell>
        </row>
        <row r="484">
          <cell r="D484" t="str">
            <v>3087-17</v>
          </cell>
          <cell r="E484">
            <v>1665264</v>
          </cell>
          <cell r="F484">
            <v>33809401.822500005</v>
          </cell>
          <cell r="G484" t="str">
            <v>4Profesional</v>
          </cell>
          <cell r="H484" t="str">
            <v>Odontólogo</v>
          </cell>
        </row>
        <row r="485">
          <cell r="D485" t="str">
            <v>3087-16</v>
          </cell>
          <cell r="E485">
            <v>1551384</v>
          </cell>
          <cell r="F485">
            <v>31497327.178750005</v>
          </cell>
          <cell r="G485" t="str">
            <v>4Profesional</v>
          </cell>
          <cell r="H485" t="str">
            <v>Odontólogo</v>
          </cell>
        </row>
        <row r="486">
          <cell r="D486" t="str">
            <v>3087-15</v>
          </cell>
          <cell r="E486">
            <v>1430115</v>
          </cell>
          <cell r="F486">
            <v>29035235.680416666</v>
          </cell>
          <cell r="G486" t="str">
            <v>4Profesional</v>
          </cell>
          <cell r="H486" t="str">
            <v>Odontólogo</v>
          </cell>
        </row>
        <row r="487">
          <cell r="D487" t="str">
            <v>3087-14</v>
          </cell>
          <cell r="E487">
            <v>1345530</v>
          </cell>
          <cell r="F487">
            <v>27317929.430000003</v>
          </cell>
          <cell r="G487" t="str">
            <v>4Profesional</v>
          </cell>
          <cell r="H487" t="str">
            <v>Odontólogo</v>
          </cell>
        </row>
        <row r="488">
          <cell r="D488" t="str">
            <v>3087-13</v>
          </cell>
          <cell r="E488">
            <v>1289945</v>
          </cell>
          <cell r="F488">
            <v>26189402.293333333</v>
          </cell>
          <cell r="G488" t="str">
            <v>4Profesional</v>
          </cell>
          <cell r="H488" t="str">
            <v>Odontólogo</v>
          </cell>
        </row>
        <row r="489">
          <cell r="D489" t="str">
            <v>3123-25</v>
          </cell>
          <cell r="E489">
            <v>3030923</v>
          </cell>
          <cell r="F489">
            <v>61536004.876249999</v>
          </cell>
          <cell r="G489" t="str">
            <v>4Profesional</v>
          </cell>
          <cell r="H489" t="str">
            <v>Odontólogo Especialista</v>
          </cell>
        </row>
        <row r="490">
          <cell r="D490" t="str">
            <v>3123-24</v>
          </cell>
          <cell r="E490">
            <v>2811854</v>
          </cell>
          <cell r="F490">
            <v>57088306.588749997</v>
          </cell>
          <cell r="G490" t="str">
            <v>4Profesional</v>
          </cell>
          <cell r="H490" t="str">
            <v>Odontólogo Especialista</v>
          </cell>
        </row>
        <row r="491">
          <cell r="D491" t="str">
            <v>3123-23</v>
          </cell>
          <cell r="E491">
            <v>2632106</v>
          </cell>
          <cell r="F491">
            <v>53438931.864166655</v>
          </cell>
          <cell r="G491" t="str">
            <v>4Profesional</v>
          </cell>
          <cell r="H491" t="str">
            <v>Odontólogo Especialista</v>
          </cell>
        </row>
        <row r="492">
          <cell r="D492" t="str">
            <v>3123-22</v>
          </cell>
          <cell r="E492">
            <v>2440901</v>
          </cell>
          <cell r="F492">
            <v>49556948.759166665</v>
          </cell>
          <cell r="G492" t="str">
            <v>4Profesional</v>
          </cell>
          <cell r="H492" t="str">
            <v>Odontólogo Especialista</v>
          </cell>
        </row>
        <row r="493">
          <cell r="D493" t="str">
            <v>3123-21</v>
          </cell>
          <cell r="E493">
            <v>2264236</v>
          </cell>
          <cell r="F493">
            <v>45970167.347916678</v>
          </cell>
          <cell r="G493" t="str">
            <v>4Profesional</v>
          </cell>
          <cell r="H493" t="str">
            <v>Odontólogo Especialista</v>
          </cell>
        </row>
        <row r="494">
          <cell r="D494" t="str">
            <v>3123-20</v>
          </cell>
          <cell r="E494">
            <v>2098839</v>
          </cell>
          <cell r="F494">
            <v>42612157.064583339</v>
          </cell>
          <cell r="G494" t="str">
            <v>4Profesional</v>
          </cell>
          <cell r="H494" t="str">
            <v>Odontólogo Especialista</v>
          </cell>
        </row>
        <row r="495">
          <cell r="D495" t="str">
            <v>3123-19</v>
          </cell>
          <cell r="E495">
            <v>1992005</v>
          </cell>
          <cell r="F495">
            <v>40443135.44166667</v>
          </cell>
          <cell r="G495" t="str">
            <v>4Profesional</v>
          </cell>
          <cell r="H495" t="str">
            <v>Odontólogo Especialista</v>
          </cell>
        </row>
        <row r="496">
          <cell r="D496" t="str">
            <v>3123-18</v>
          </cell>
          <cell r="E496">
            <v>1846042</v>
          </cell>
          <cell r="F496">
            <v>37479688.381249994</v>
          </cell>
          <cell r="G496" t="str">
            <v>4Profesional</v>
          </cell>
          <cell r="H496" t="str">
            <v>Odontólogo Especialista</v>
          </cell>
        </row>
        <row r="497">
          <cell r="D497" t="str">
            <v>3052-15</v>
          </cell>
          <cell r="E497">
            <v>1430115</v>
          </cell>
          <cell r="F497">
            <v>29035235.680416666</v>
          </cell>
          <cell r="G497" t="str">
            <v>4Profesional</v>
          </cell>
          <cell r="H497" t="str">
            <v>Oficial Logístico</v>
          </cell>
        </row>
        <row r="498">
          <cell r="D498" t="str">
            <v>3052-14</v>
          </cell>
          <cell r="E498">
            <v>1345530</v>
          </cell>
          <cell r="F498">
            <v>27317929.430000003</v>
          </cell>
          <cell r="G498" t="str">
            <v>4Profesional</v>
          </cell>
          <cell r="H498" t="str">
            <v>Oficial Logístico</v>
          </cell>
        </row>
        <row r="499">
          <cell r="D499" t="str">
            <v>3052-12</v>
          </cell>
          <cell r="E499">
            <v>1245845</v>
          </cell>
          <cell r="F499">
            <v>25294052.003333326</v>
          </cell>
          <cell r="G499" t="str">
            <v>4Profesional</v>
          </cell>
          <cell r="H499" t="str">
            <v>Oficial Logístico</v>
          </cell>
        </row>
        <row r="500">
          <cell r="D500" t="str">
            <v>3052-10</v>
          </cell>
          <cell r="E500">
            <v>1135915</v>
          </cell>
          <cell r="F500">
            <v>23062173.132083338</v>
          </cell>
          <cell r="G500" t="str">
            <v>4Profesional</v>
          </cell>
          <cell r="H500" t="str">
            <v>Oficial Logístico</v>
          </cell>
        </row>
        <row r="501">
          <cell r="D501" t="str">
            <v>3052-09</v>
          </cell>
          <cell r="E501">
            <v>1081310</v>
          </cell>
          <cell r="F501">
            <v>21953542.663749997</v>
          </cell>
          <cell r="G501" t="str">
            <v>4Profesional</v>
          </cell>
          <cell r="H501" t="str">
            <v>Oficial Logístico</v>
          </cell>
        </row>
        <row r="502">
          <cell r="D502" t="str">
            <v>3053-14</v>
          </cell>
          <cell r="E502">
            <v>1345530</v>
          </cell>
          <cell r="F502">
            <v>27317929.430000003</v>
          </cell>
          <cell r="G502" t="str">
            <v>4Profesional</v>
          </cell>
          <cell r="H502" t="str">
            <v>Oficial de Tratamiento Penitenciario</v>
          </cell>
        </row>
        <row r="503">
          <cell r="D503" t="str">
            <v>3053-12</v>
          </cell>
          <cell r="E503">
            <v>1245845</v>
          </cell>
          <cell r="F503">
            <v>25294052.003333326</v>
          </cell>
          <cell r="G503" t="str">
            <v>4Profesional</v>
          </cell>
          <cell r="H503" t="str">
            <v>Oficial de Tratamiento Penitenciario</v>
          </cell>
        </row>
        <row r="504">
          <cell r="D504" t="str">
            <v>3053-10</v>
          </cell>
          <cell r="E504">
            <v>1135915</v>
          </cell>
          <cell r="F504">
            <v>23062173.132083338</v>
          </cell>
          <cell r="G504" t="str">
            <v>4Profesional</v>
          </cell>
          <cell r="H504" t="str">
            <v>Oficial de Tratamiento Penitenciario</v>
          </cell>
        </row>
        <row r="505">
          <cell r="D505" t="str">
            <v>3053-09</v>
          </cell>
          <cell r="E505">
            <v>1081310</v>
          </cell>
          <cell r="F505">
            <v>21953542.663749997</v>
          </cell>
          <cell r="G505" t="str">
            <v>4Profesional</v>
          </cell>
          <cell r="H505" t="str">
            <v>Oficial de Tratamiento Penitenciario</v>
          </cell>
        </row>
        <row r="506">
          <cell r="D506" t="str">
            <v>3130-15</v>
          </cell>
          <cell r="E506">
            <v>1430115</v>
          </cell>
          <cell r="F506">
            <v>29035235.680416666</v>
          </cell>
          <cell r="G506" t="str">
            <v>4Profesional</v>
          </cell>
          <cell r="H506" t="str">
            <v>Piloto de Aviación</v>
          </cell>
        </row>
        <row r="507">
          <cell r="D507" t="str">
            <v>3130-13</v>
          </cell>
          <cell r="E507">
            <v>1289945</v>
          </cell>
          <cell r="F507">
            <v>26189402.293333333</v>
          </cell>
          <cell r="G507" t="str">
            <v>4Profesional</v>
          </cell>
          <cell r="H507" t="str">
            <v>Piloto de Aviación</v>
          </cell>
        </row>
        <row r="508">
          <cell r="D508" t="str">
            <v>3130-11</v>
          </cell>
          <cell r="E508">
            <v>1192845</v>
          </cell>
          <cell r="F508">
            <v>24218007.430833332</v>
          </cell>
          <cell r="G508" t="str">
            <v>4Profesional</v>
          </cell>
          <cell r="H508" t="str">
            <v>Piloto de Aviación</v>
          </cell>
        </row>
        <row r="509">
          <cell r="D509" t="str">
            <v>3130-09</v>
          </cell>
          <cell r="E509">
            <v>1081310</v>
          </cell>
          <cell r="F509">
            <v>21953542.663749997</v>
          </cell>
          <cell r="G509" t="str">
            <v>4Profesional</v>
          </cell>
          <cell r="H509" t="str">
            <v>Piloto de Aviación</v>
          </cell>
        </row>
        <row r="510">
          <cell r="D510" t="str">
            <v>3055-17</v>
          </cell>
          <cell r="E510">
            <v>1665264</v>
          </cell>
          <cell r="F510">
            <v>33809401.822500005</v>
          </cell>
          <cell r="G510" t="str">
            <v>4Profesional</v>
          </cell>
          <cell r="H510" t="str">
            <v>Primer Secretario de Relaciones Exteriores</v>
          </cell>
        </row>
        <row r="511">
          <cell r="D511" t="str">
            <v>3055-16</v>
          </cell>
          <cell r="E511">
            <v>1551384</v>
          </cell>
          <cell r="F511">
            <v>31497327.178750005</v>
          </cell>
          <cell r="G511" t="str">
            <v>4Profesional</v>
          </cell>
          <cell r="H511" t="str">
            <v>Primer Secretario de Relaciones Exteriores</v>
          </cell>
        </row>
        <row r="512">
          <cell r="D512" t="str">
            <v>3010-25</v>
          </cell>
          <cell r="E512">
            <v>3030923</v>
          </cell>
          <cell r="F512">
            <v>61536004.876249999</v>
          </cell>
          <cell r="G512" t="str">
            <v>4Profesional</v>
          </cell>
          <cell r="H512" t="str">
            <v>Profesional Especializado</v>
          </cell>
        </row>
        <row r="513">
          <cell r="D513" t="str">
            <v>3010-24</v>
          </cell>
          <cell r="E513">
            <v>2811854</v>
          </cell>
          <cell r="F513">
            <v>57088306.588749997</v>
          </cell>
          <cell r="G513" t="str">
            <v>4Profesional</v>
          </cell>
          <cell r="H513" t="str">
            <v>Profesional Especializado</v>
          </cell>
        </row>
        <row r="514">
          <cell r="D514" t="str">
            <v>3010-23</v>
          </cell>
          <cell r="E514">
            <v>2632106</v>
          </cell>
          <cell r="F514">
            <v>53438931.864166655</v>
          </cell>
          <cell r="G514" t="str">
            <v>4Profesional</v>
          </cell>
          <cell r="H514" t="str">
            <v>Profesional Especializado</v>
          </cell>
        </row>
        <row r="515">
          <cell r="D515" t="str">
            <v>3010-22</v>
          </cell>
          <cell r="E515">
            <v>2440901</v>
          </cell>
          <cell r="F515">
            <v>49556948.759166665</v>
          </cell>
          <cell r="G515" t="str">
            <v>4Profesional</v>
          </cell>
          <cell r="H515" t="str">
            <v>Profesional Especializado</v>
          </cell>
        </row>
        <row r="516">
          <cell r="D516" t="str">
            <v>3010-21</v>
          </cell>
          <cell r="E516">
            <v>2264236</v>
          </cell>
          <cell r="F516">
            <v>45970167.347916678</v>
          </cell>
          <cell r="G516" t="str">
            <v>4Profesional</v>
          </cell>
          <cell r="H516" t="str">
            <v>Profesional Especializado</v>
          </cell>
        </row>
        <row r="517">
          <cell r="D517" t="str">
            <v>3010-20</v>
          </cell>
          <cell r="E517">
            <v>2098839</v>
          </cell>
          <cell r="F517">
            <v>42612157.064583339</v>
          </cell>
          <cell r="G517" t="str">
            <v>4Profesional</v>
          </cell>
          <cell r="H517" t="str">
            <v>Profesional Especializado</v>
          </cell>
        </row>
        <row r="518">
          <cell r="D518" t="str">
            <v>3010-19</v>
          </cell>
          <cell r="E518">
            <v>1992005</v>
          </cell>
          <cell r="F518">
            <v>40443135.44166667</v>
          </cell>
          <cell r="G518" t="str">
            <v>4Profesional</v>
          </cell>
          <cell r="H518" t="str">
            <v>Profesional Especializado</v>
          </cell>
        </row>
        <row r="519">
          <cell r="D519" t="str">
            <v>3010-18</v>
          </cell>
          <cell r="E519">
            <v>1846042</v>
          </cell>
          <cell r="F519">
            <v>37479688.381249994</v>
          </cell>
          <cell r="G519" t="str">
            <v>4Profesional</v>
          </cell>
          <cell r="H519" t="str">
            <v>Profesional Especializado</v>
          </cell>
        </row>
        <row r="520">
          <cell r="D520" t="str">
            <v>3010-17</v>
          </cell>
          <cell r="E520">
            <v>1665264</v>
          </cell>
          <cell r="F520">
            <v>33809401.822500005</v>
          </cell>
          <cell r="G520" t="str">
            <v>4Profesional</v>
          </cell>
          <cell r="H520" t="str">
            <v>Profesional Especializado</v>
          </cell>
        </row>
        <row r="521">
          <cell r="D521" t="str">
            <v>3010-16</v>
          </cell>
          <cell r="E521">
            <v>1551384</v>
          </cell>
          <cell r="F521">
            <v>31497327.178750005</v>
          </cell>
          <cell r="G521" t="str">
            <v>4Profesional</v>
          </cell>
          <cell r="H521" t="str">
            <v>Profesional Especializado</v>
          </cell>
        </row>
        <row r="522">
          <cell r="D522" t="str">
            <v>3010-15</v>
          </cell>
          <cell r="E522">
            <v>1430115</v>
          </cell>
          <cell r="F522">
            <v>29035235.680416666</v>
          </cell>
          <cell r="G522" t="str">
            <v>4Profesional</v>
          </cell>
          <cell r="H522" t="str">
            <v>Profesional Especializado</v>
          </cell>
        </row>
        <row r="523">
          <cell r="D523" t="str">
            <v>3020-14</v>
          </cell>
          <cell r="E523">
            <v>1345530</v>
          </cell>
          <cell r="F523">
            <v>27317929.430000003</v>
          </cell>
          <cell r="G523" t="str">
            <v>4Profesional</v>
          </cell>
          <cell r="H523" t="str">
            <v>Profesional Universitario</v>
          </cell>
        </row>
        <row r="524">
          <cell r="D524" t="str">
            <v>3020-13</v>
          </cell>
          <cell r="E524">
            <v>1289945</v>
          </cell>
          <cell r="F524">
            <v>26189402.293333333</v>
          </cell>
          <cell r="G524" t="str">
            <v>4Profesional</v>
          </cell>
          <cell r="H524" t="str">
            <v>Profesional Universitario</v>
          </cell>
        </row>
        <row r="525">
          <cell r="D525" t="str">
            <v>3020-12</v>
          </cell>
          <cell r="E525">
            <v>1245845</v>
          </cell>
          <cell r="F525">
            <v>25294052.003333326</v>
          </cell>
          <cell r="G525" t="str">
            <v>4Profesional</v>
          </cell>
          <cell r="H525" t="str">
            <v>Profesional Universitario</v>
          </cell>
        </row>
        <row r="526">
          <cell r="D526" t="str">
            <v>3020-11</v>
          </cell>
          <cell r="E526">
            <v>1192845</v>
          </cell>
          <cell r="F526">
            <v>24218007.430833332</v>
          </cell>
          <cell r="G526" t="str">
            <v>4Profesional</v>
          </cell>
          <cell r="H526" t="str">
            <v>Profesional Universitario</v>
          </cell>
        </row>
        <row r="527">
          <cell r="D527" t="str">
            <v>3020-10</v>
          </cell>
          <cell r="E527">
            <v>1135915</v>
          </cell>
          <cell r="F527">
            <v>23062173.132083338</v>
          </cell>
          <cell r="G527" t="str">
            <v>4Profesional</v>
          </cell>
          <cell r="H527" t="str">
            <v>Profesional Universitario</v>
          </cell>
        </row>
        <row r="528">
          <cell r="D528" t="str">
            <v>3020-09</v>
          </cell>
          <cell r="E528">
            <v>1081310</v>
          </cell>
          <cell r="F528">
            <v>21953542.663749997</v>
          </cell>
          <cell r="G528" t="str">
            <v>4Profesional</v>
          </cell>
          <cell r="H528" t="str">
            <v>Profesional Universitario</v>
          </cell>
        </row>
        <row r="529">
          <cell r="D529" t="str">
            <v>3020-08</v>
          </cell>
          <cell r="E529">
            <v>1044033</v>
          </cell>
          <cell r="F529">
            <v>21196717.882083338</v>
          </cell>
          <cell r="G529" t="str">
            <v>4Profesional</v>
          </cell>
          <cell r="H529" t="str">
            <v>Profesional Universitario</v>
          </cell>
        </row>
        <row r="530">
          <cell r="D530" t="str">
            <v>3020-07</v>
          </cell>
          <cell r="E530">
            <v>985672</v>
          </cell>
          <cell r="F530">
            <v>20011830.391249999</v>
          </cell>
          <cell r="G530" t="str">
            <v>4Profesional</v>
          </cell>
          <cell r="H530" t="str">
            <v>Profesional Universitario</v>
          </cell>
        </row>
        <row r="531">
          <cell r="D531" t="str">
            <v>3020-06</v>
          </cell>
          <cell r="E531">
            <v>935634</v>
          </cell>
          <cell r="F531">
            <v>18995922.495416671</v>
          </cell>
          <cell r="G531" t="str">
            <v>4Profesional</v>
          </cell>
          <cell r="H531" t="str">
            <v>Profesional Universitario</v>
          </cell>
        </row>
        <row r="532">
          <cell r="D532" t="str">
            <v>3020-05</v>
          </cell>
          <cell r="E532">
            <v>894900</v>
          </cell>
          <cell r="F532">
            <v>18168911.181249999</v>
          </cell>
          <cell r="G532" t="str">
            <v>4Profesional</v>
          </cell>
          <cell r="H532" t="str">
            <v>Profesional Universitario</v>
          </cell>
        </row>
        <row r="533">
          <cell r="D533" t="str">
            <v>3020-04</v>
          </cell>
          <cell r="E533">
            <v>808521</v>
          </cell>
          <cell r="F533">
            <v>16415181.84</v>
          </cell>
          <cell r="G533" t="str">
            <v>4Profesional</v>
          </cell>
          <cell r="H533" t="str">
            <v>Profesional Universitario</v>
          </cell>
        </row>
        <row r="534">
          <cell r="D534" t="str">
            <v>3021-18</v>
          </cell>
          <cell r="E534">
            <v>1846042</v>
          </cell>
          <cell r="F534">
            <v>37479688.381249994</v>
          </cell>
          <cell r="G534" t="str">
            <v>4Profesional</v>
          </cell>
          <cell r="H534" t="str">
            <v>Restaurador o Museólogo o Curador</v>
          </cell>
        </row>
        <row r="535">
          <cell r="D535" t="str">
            <v>3021-17</v>
          </cell>
          <cell r="E535">
            <v>1665264</v>
          </cell>
          <cell r="F535">
            <v>33809401.822500005</v>
          </cell>
          <cell r="G535" t="str">
            <v>4Profesional</v>
          </cell>
          <cell r="H535" t="str">
            <v>Restaurador o Museólogo o Curador</v>
          </cell>
        </row>
        <row r="536">
          <cell r="D536" t="str">
            <v>3021-16</v>
          </cell>
          <cell r="E536">
            <v>1551384</v>
          </cell>
          <cell r="F536">
            <v>31497327.178750005</v>
          </cell>
          <cell r="G536" t="str">
            <v>4Profesional</v>
          </cell>
          <cell r="H536" t="str">
            <v>Restaurador o Museólogo o Curador</v>
          </cell>
        </row>
        <row r="537">
          <cell r="D537" t="str">
            <v>3021-15</v>
          </cell>
          <cell r="E537">
            <v>1430115</v>
          </cell>
          <cell r="F537">
            <v>29035235.680416666</v>
          </cell>
          <cell r="G537" t="str">
            <v>4Profesional</v>
          </cell>
          <cell r="H537" t="str">
            <v>Restaurador o Museólogo o Curador</v>
          </cell>
        </row>
        <row r="538">
          <cell r="D538" t="str">
            <v>3021-14</v>
          </cell>
          <cell r="E538">
            <v>1345530</v>
          </cell>
          <cell r="F538">
            <v>27317929.430000003</v>
          </cell>
          <cell r="G538" t="str">
            <v>4Profesional</v>
          </cell>
          <cell r="H538" t="str">
            <v>Restaurador o Museólogo o Curador</v>
          </cell>
        </row>
        <row r="539">
          <cell r="D539" t="str">
            <v>3021-13</v>
          </cell>
          <cell r="E539">
            <v>1289945</v>
          </cell>
          <cell r="F539">
            <v>26189402.293333333</v>
          </cell>
          <cell r="G539" t="str">
            <v>4Profesional</v>
          </cell>
          <cell r="H539" t="str">
            <v>Restaurador o Museólogo o Curador</v>
          </cell>
        </row>
        <row r="540">
          <cell r="D540" t="str">
            <v>3021-12</v>
          </cell>
          <cell r="E540">
            <v>1245845</v>
          </cell>
          <cell r="F540">
            <v>25294052.003333326</v>
          </cell>
          <cell r="G540" t="str">
            <v>4Profesional</v>
          </cell>
          <cell r="H540" t="str">
            <v>Restaurador o Museólogo o Curador</v>
          </cell>
        </row>
        <row r="541">
          <cell r="D541" t="str">
            <v>3021-11</v>
          </cell>
          <cell r="E541">
            <v>1192845</v>
          </cell>
          <cell r="F541">
            <v>24218007.430833332</v>
          </cell>
          <cell r="G541" t="str">
            <v>4Profesional</v>
          </cell>
          <cell r="H541" t="str">
            <v>Restaurador o Museólogo o Curador</v>
          </cell>
        </row>
        <row r="542">
          <cell r="D542" t="str">
            <v>3021-10</v>
          </cell>
          <cell r="E542">
            <v>1135915</v>
          </cell>
          <cell r="F542">
            <v>23062173.132083338</v>
          </cell>
          <cell r="G542" t="str">
            <v>4Profesional</v>
          </cell>
          <cell r="H542" t="str">
            <v>Restaurador o Museólogo o Curador</v>
          </cell>
        </row>
        <row r="543">
          <cell r="D543" t="str">
            <v>3021-09</v>
          </cell>
          <cell r="E543">
            <v>1081310</v>
          </cell>
          <cell r="F543">
            <v>21953542.663749997</v>
          </cell>
          <cell r="G543" t="str">
            <v>4Profesional</v>
          </cell>
          <cell r="H543" t="str">
            <v>Restaurador o Museólogo o Curador</v>
          </cell>
        </row>
        <row r="544">
          <cell r="D544" t="str">
            <v>3008-00</v>
          </cell>
          <cell r="E544" t="e">
            <v>#N/A</v>
          </cell>
          <cell r="F544" t="e">
            <v>#VALUE!</v>
          </cell>
          <cell r="G544" t="str">
            <v>4Profesional</v>
          </cell>
          <cell r="H544" t="str">
            <v>Secretario Comercial I</v>
          </cell>
        </row>
        <row r="545">
          <cell r="D545" t="str">
            <v>3009-00</v>
          </cell>
          <cell r="E545" t="e">
            <v>#N/A</v>
          </cell>
          <cell r="F545" t="e">
            <v>#VALUE!</v>
          </cell>
          <cell r="G545" t="str">
            <v>4Profesional</v>
          </cell>
          <cell r="H545" t="str">
            <v>Secretario Comercial II</v>
          </cell>
        </row>
        <row r="546">
          <cell r="D546" t="str">
            <v>3035-22</v>
          </cell>
          <cell r="E546">
            <v>2440901</v>
          </cell>
          <cell r="F546">
            <v>49556948.759166665</v>
          </cell>
          <cell r="G546" t="str">
            <v>4Profesional</v>
          </cell>
          <cell r="H546" t="str">
            <v>Secretario Privado</v>
          </cell>
        </row>
        <row r="547">
          <cell r="D547" t="str">
            <v>3035-21</v>
          </cell>
          <cell r="E547">
            <v>2264236</v>
          </cell>
          <cell r="F547">
            <v>45970167.347916678</v>
          </cell>
          <cell r="G547" t="str">
            <v>4Profesional</v>
          </cell>
          <cell r="H547" t="str">
            <v>Secretario Privado</v>
          </cell>
        </row>
        <row r="548">
          <cell r="D548" t="str">
            <v>3035-20</v>
          </cell>
          <cell r="E548">
            <v>2098839</v>
          </cell>
          <cell r="F548">
            <v>42612157.064583339</v>
          </cell>
          <cell r="G548" t="str">
            <v>4Profesional</v>
          </cell>
          <cell r="H548" t="str">
            <v>Secretario Privado</v>
          </cell>
        </row>
        <row r="549">
          <cell r="D549" t="str">
            <v>3035-19</v>
          </cell>
          <cell r="E549">
            <v>1992005</v>
          </cell>
          <cell r="F549">
            <v>40443135.44166667</v>
          </cell>
          <cell r="G549" t="str">
            <v>4Profesional</v>
          </cell>
          <cell r="H549" t="str">
            <v>Secretario Privado</v>
          </cell>
        </row>
        <row r="550">
          <cell r="D550" t="str">
            <v>3035-18</v>
          </cell>
          <cell r="E550">
            <v>1846042</v>
          </cell>
          <cell r="F550">
            <v>37479688.381249994</v>
          </cell>
          <cell r="G550" t="str">
            <v>4Profesional</v>
          </cell>
          <cell r="H550" t="str">
            <v>Secretario Privado</v>
          </cell>
        </row>
        <row r="551">
          <cell r="D551" t="str">
            <v>3035-17</v>
          </cell>
          <cell r="E551">
            <v>1665264</v>
          </cell>
          <cell r="F551">
            <v>33809401.822500005</v>
          </cell>
          <cell r="G551" t="str">
            <v>4Profesional</v>
          </cell>
          <cell r="H551" t="str">
            <v>Secretario Privado</v>
          </cell>
        </row>
        <row r="552">
          <cell r="D552" t="str">
            <v>3035-16</v>
          </cell>
          <cell r="E552">
            <v>1551384</v>
          </cell>
          <cell r="F552">
            <v>31497327.178750005</v>
          </cell>
          <cell r="G552" t="str">
            <v>4Profesional</v>
          </cell>
          <cell r="H552" t="str">
            <v>Secretario Privado</v>
          </cell>
        </row>
        <row r="553">
          <cell r="D553" t="str">
            <v>3035-15</v>
          </cell>
          <cell r="E553">
            <v>1430115</v>
          </cell>
          <cell r="F553">
            <v>29035235.680416666</v>
          </cell>
          <cell r="G553" t="str">
            <v>4Profesional</v>
          </cell>
          <cell r="H553" t="str">
            <v>Secretario Privado</v>
          </cell>
        </row>
        <row r="554">
          <cell r="D554" t="str">
            <v>3035-14</v>
          </cell>
          <cell r="E554">
            <v>1345530</v>
          </cell>
          <cell r="F554">
            <v>27317929.430000003</v>
          </cell>
          <cell r="G554" t="str">
            <v>4Profesional</v>
          </cell>
          <cell r="H554" t="str">
            <v>Secretario Privado</v>
          </cell>
        </row>
        <row r="555">
          <cell r="D555" t="str">
            <v>3056-14</v>
          </cell>
          <cell r="E555">
            <v>1345530</v>
          </cell>
          <cell r="F555">
            <v>27317929.430000003</v>
          </cell>
          <cell r="G555" t="str">
            <v>4Profesional</v>
          </cell>
          <cell r="H555" t="str">
            <v>Segundo Secretario de Relaciones Exteriores</v>
          </cell>
        </row>
        <row r="556">
          <cell r="D556" t="str">
            <v>3056-12</v>
          </cell>
          <cell r="E556">
            <v>1245845</v>
          </cell>
          <cell r="F556">
            <v>25294052.003333326</v>
          </cell>
          <cell r="G556" t="str">
            <v>4Profesional</v>
          </cell>
          <cell r="H556" t="str">
            <v>Segundo Secretario de Relaciones Exteriores</v>
          </cell>
        </row>
        <row r="557">
          <cell r="D557" t="str">
            <v>3076-10</v>
          </cell>
          <cell r="E557">
            <v>1135915</v>
          </cell>
          <cell r="F557">
            <v>23062173.132083338</v>
          </cell>
          <cell r="G557" t="str">
            <v>4Profesional</v>
          </cell>
          <cell r="H557" t="str">
            <v>Tercer Secretario de Relaciones Exteriores</v>
          </cell>
        </row>
        <row r="558">
          <cell r="D558" t="str">
            <v>3076-08</v>
          </cell>
          <cell r="E558">
            <v>1044033</v>
          </cell>
          <cell r="F558">
            <v>21196717.882083338</v>
          </cell>
          <cell r="G558" t="str">
            <v>4Profesional</v>
          </cell>
          <cell r="H558" t="str">
            <v>Tercer Secretario de Relaciones Exteriores</v>
          </cell>
        </row>
        <row r="559">
          <cell r="D559" t="str">
            <v>4005-18</v>
          </cell>
          <cell r="E559">
            <v>1250722</v>
          </cell>
          <cell r="F559">
            <v>25393068.426666666</v>
          </cell>
          <cell r="G559" t="str">
            <v>5Tecnico</v>
          </cell>
          <cell r="H559" t="str">
            <v>Analista de Sistemas</v>
          </cell>
        </row>
        <row r="560">
          <cell r="D560" t="str">
            <v>4005-17</v>
          </cell>
          <cell r="E560">
            <v>1135449</v>
          </cell>
          <cell r="F560">
            <v>23052712.059166662</v>
          </cell>
          <cell r="G560" t="str">
            <v>5Tecnico</v>
          </cell>
          <cell r="H560" t="str">
            <v>Analista de Sistemas</v>
          </cell>
        </row>
        <row r="561">
          <cell r="D561" t="str">
            <v>4005-16</v>
          </cell>
          <cell r="E561">
            <v>1059542</v>
          </cell>
          <cell r="F561">
            <v>21511592.894166663</v>
          </cell>
          <cell r="G561" t="str">
            <v>5Tecnico</v>
          </cell>
          <cell r="H561" t="str">
            <v>Analista de Sistemas</v>
          </cell>
        </row>
        <row r="562">
          <cell r="D562" t="str">
            <v>4005-15</v>
          </cell>
          <cell r="E562">
            <v>935634</v>
          </cell>
          <cell r="F562">
            <v>18995922.495416671</v>
          </cell>
          <cell r="G562" t="str">
            <v>5Tecnico</v>
          </cell>
          <cell r="H562" t="str">
            <v>Analista de Sistemas</v>
          </cell>
        </row>
        <row r="563">
          <cell r="D563" t="str">
            <v>4005-13</v>
          </cell>
          <cell r="E563">
            <v>862957</v>
          </cell>
          <cell r="F563">
            <v>17520381.140416663</v>
          </cell>
          <cell r="G563" t="str">
            <v>5Tecnico</v>
          </cell>
          <cell r="H563" t="str">
            <v>Analista de Sistemas</v>
          </cell>
        </row>
        <row r="564">
          <cell r="D564" t="str">
            <v>4005-11</v>
          </cell>
          <cell r="E564">
            <v>761453</v>
          </cell>
          <cell r="F564">
            <v>16080398.177083332</v>
          </cell>
          <cell r="G564" t="str">
            <v>5Tecnico</v>
          </cell>
          <cell r="H564" t="str">
            <v>Analista de Sistemas</v>
          </cell>
        </row>
        <row r="565">
          <cell r="D565" t="str">
            <v>4140-17</v>
          </cell>
          <cell r="E565">
            <v>1135449</v>
          </cell>
          <cell r="F565">
            <v>23052712.059166662</v>
          </cell>
          <cell r="G565" t="str">
            <v>5Tecnico</v>
          </cell>
          <cell r="H565" t="str">
            <v>Asistente Administrativo</v>
          </cell>
        </row>
        <row r="566">
          <cell r="D566" t="str">
            <v>4140-16</v>
          </cell>
          <cell r="E566">
            <v>1059542</v>
          </cell>
          <cell r="F566">
            <v>21511592.894166663</v>
          </cell>
          <cell r="G566" t="str">
            <v>5Tecnico</v>
          </cell>
          <cell r="H566" t="str">
            <v>Asistente Administrativo</v>
          </cell>
        </row>
        <row r="567">
          <cell r="D567" t="str">
            <v>4140-15</v>
          </cell>
          <cell r="E567">
            <v>935634</v>
          </cell>
          <cell r="F567">
            <v>18995922.495416671</v>
          </cell>
          <cell r="G567" t="str">
            <v>5Tecnico</v>
          </cell>
          <cell r="H567" t="str">
            <v>Asistente Administrativo</v>
          </cell>
        </row>
        <row r="568">
          <cell r="D568" t="str">
            <v>4140-14</v>
          </cell>
          <cell r="E568">
            <v>894900</v>
          </cell>
          <cell r="F568">
            <v>18168911.181249999</v>
          </cell>
          <cell r="G568" t="str">
            <v>5Tecnico</v>
          </cell>
          <cell r="H568" t="str">
            <v>Asistente Administrativo</v>
          </cell>
        </row>
        <row r="569">
          <cell r="D569" t="str">
            <v>4140-13</v>
          </cell>
          <cell r="E569">
            <v>862957</v>
          </cell>
          <cell r="F569">
            <v>17520381.140416663</v>
          </cell>
          <cell r="G569" t="str">
            <v>5Tecnico</v>
          </cell>
          <cell r="H569" t="str">
            <v>Asistente Administrativo</v>
          </cell>
        </row>
        <row r="570">
          <cell r="D570" t="str">
            <v>4140-12</v>
          </cell>
          <cell r="E570">
            <v>808521</v>
          </cell>
          <cell r="F570">
            <v>16415181.84</v>
          </cell>
          <cell r="G570" t="str">
            <v>5Tecnico</v>
          </cell>
          <cell r="H570" t="str">
            <v>Asistente Administrativo</v>
          </cell>
        </row>
        <row r="571">
          <cell r="D571" t="str">
            <v>4140-11</v>
          </cell>
          <cell r="E571">
            <v>761453</v>
          </cell>
          <cell r="F571">
            <v>16080398.177083332</v>
          </cell>
          <cell r="G571" t="str">
            <v>5Tecnico</v>
          </cell>
          <cell r="H571" t="str">
            <v>Asistente Administrativo</v>
          </cell>
        </row>
        <row r="572">
          <cell r="D572" t="str">
            <v>4140-10</v>
          </cell>
          <cell r="E572">
            <v>721333</v>
          </cell>
          <cell r="F572">
            <v>15256479.260833334</v>
          </cell>
          <cell r="G572" t="str">
            <v>5Tecnico</v>
          </cell>
          <cell r="H572" t="str">
            <v>Asistente Administrativo</v>
          </cell>
        </row>
        <row r="573">
          <cell r="D573" t="str">
            <v>4205-17</v>
          </cell>
          <cell r="E573">
            <v>1135449</v>
          </cell>
          <cell r="F573">
            <v>23052712.059166662</v>
          </cell>
          <cell r="G573" t="str">
            <v>5Tecnico</v>
          </cell>
          <cell r="H573" t="str">
            <v>Auxiliar de Escena</v>
          </cell>
        </row>
        <row r="574">
          <cell r="D574" t="str">
            <v>4205-15</v>
          </cell>
          <cell r="E574">
            <v>935634</v>
          </cell>
          <cell r="F574">
            <v>18995922.495416671</v>
          </cell>
          <cell r="G574" t="str">
            <v>5Tecnico</v>
          </cell>
          <cell r="H574" t="str">
            <v>Auxiliar de Escena</v>
          </cell>
        </row>
        <row r="575">
          <cell r="D575" t="str">
            <v>4205-13</v>
          </cell>
          <cell r="E575">
            <v>862957</v>
          </cell>
          <cell r="F575">
            <v>17520381.140416663</v>
          </cell>
          <cell r="G575" t="str">
            <v>5Tecnico</v>
          </cell>
          <cell r="H575" t="str">
            <v>Auxiliar de Escena</v>
          </cell>
        </row>
        <row r="576">
          <cell r="D576" t="str">
            <v>4205-11</v>
          </cell>
          <cell r="E576">
            <v>761453</v>
          </cell>
          <cell r="F576">
            <v>16080398.177083332</v>
          </cell>
          <cell r="G576" t="str">
            <v>5Tecnico</v>
          </cell>
          <cell r="H576" t="str">
            <v>Auxiliar de Escena</v>
          </cell>
        </row>
        <row r="577">
          <cell r="D577" t="str">
            <v>4205-09</v>
          </cell>
          <cell r="E577">
            <v>688731</v>
          </cell>
          <cell r="F577">
            <v>14586952.714583334</v>
          </cell>
          <cell r="G577" t="str">
            <v>5Tecnico</v>
          </cell>
          <cell r="H577" t="str">
            <v>Auxiliar de Escena</v>
          </cell>
        </row>
        <row r="578">
          <cell r="D578" t="str">
            <v>4205-07</v>
          </cell>
          <cell r="E578">
            <v>601058</v>
          </cell>
          <cell r="F578">
            <v>13403465.654583329</v>
          </cell>
          <cell r="G578" t="str">
            <v>5Tecnico</v>
          </cell>
          <cell r="H578" t="str">
            <v>Auxiliar de Escena</v>
          </cell>
        </row>
        <row r="579">
          <cell r="D579" t="str">
            <v>4185-16</v>
          </cell>
          <cell r="E579">
            <v>1059542</v>
          </cell>
          <cell r="F579">
            <v>21511592.894166663</v>
          </cell>
          <cell r="G579" t="str">
            <v>5Tecnico</v>
          </cell>
          <cell r="H579" t="str">
            <v>Auxiliar de Pronóstico</v>
          </cell>
        </row>
        <row r="580">
          <cell r="D580" t="str">
            <v>4185-15</v>
          </cell>
          <cell r="E580">
            <v>935634</v>
          </cell>
          <cell r="F580">
            <v>18995922.495416671</v>
          </cell>
          <cell r="G580" t="str">
            <v>5Tecnico</v>
          </cell>
          <cell r="H580" t="str">
            <v>Auxiliar de Pronóstico</v>
          </cell>
        </row>
        <row r="581">
          <cell r="D581" t="str">
            <v>4185-14</v>
          </cell>
          <cell r="E581">
            <v>894900</v>
          </cell>
          <cell r="F581">
            <v>18168911.181249999</v>
          </cell>
          <cell r="G581" t="str">
            <v>5Tecnico</v>
          </cell>
          <cell r="H581" t="str">
            <v>Auxiliar de Pronóstico</v>
          </cell>
        </row>
        <row r="582">
          <cell r="D582" t="str">
            <v>4185-13</v>
          </cell>
          <cell r="E582">
            <v>862957</v>
          </cell>
          <cell r="F582">
            <v>17520381.140416663</v>
          </cell>
          <cell r="G582" t="str">
            <v>5Tecnico</v>
          </cell>
          <cell r="H582" t="str">
            <v>Auxiliar de Pronóstico</v>
          </cell>
        </row>
        <row r="583">
          <cell r="D583" t="str">
            <v>4185-12</v>
          </cell>
          <cell r="E583">
            <v>808521</v>
          </cell>
          <cell r="F583">
            <v>16415181.84</v>
          </cell>
          <cell r="G583" t="str">
            <v>5Tecnico</v>
          </cell>
          <cell r="H583" t="str">
            <v>Auxiliar de Pronóstico</v>
          </cell>
        </row>
        <row r="584">
          <cell r="D584" t="str">
            <v>4185-11</v>
          </cell>
          <cell r="E584">
            <v>761453</v>
          </cell>
          <cell r="F584">
            <v>16080398.177083332</v>
          </cell>
          <cell r="G584" t="str">
            <v>5Tecnico</v>
          </cell>
          <cell r="H584" t="str">
            <v>Auxiliar de Pronóstico</v>
          </cell>
        </row>
        <row r="585">
          <cell r="D585" t="str">
            <v>4185-10</v>
          </cell>
          <cell r="E585">
            <v>721333</v>
          </cell>
          <cell r="F585">
            <v>15256479.260833334</v>
          </cell>
          <cell r="G585" t="str">
            <v>5Tecnico</v>
          </cell>
          <cell r="H585" t="str">
            <v>Auxiliar de Pronóstico</v>
          </cell>
        </row>
        <row r="586">
          <cell r="D586" t="str">
            <v>4110-09</v>
          </cell>
          <cell r="E586">
            <v>688731</v>
          </cell>
          <cell r="F586">
            <v>14586952.714583334</v>
          </cell>
          <cell r="G586" t="str">
            <v>5Tecnico</v>
          </cell>
          <cell r="H586" t="str">
            <v>Auxiliar de Técnico</v>
          </cell>
        </row>
        <row r="587">
          <cell r="D587" t="str">
            <v>4110-07</v>
          </cell>
          <cell r="E587">
            <v>601058</v>
          </cell>
          <cell r="F587">
            <v>13403465.654583329</v>
          </cell>
          <cell r="G587" t="str">
            <v>5Tecnico</v>
          </cell>
          <cell r="H587" t="str">
            <v>Auxiliar de Técnico</v>
          </cell>
        </row>
        <row r="588">
          <cell r="D588" t="str">
            <v>4110-06</v>
          </cell>
          <cell r="E588">
            <v>564060</v>
          </cell>
          <cell r="F588">
            <v>12643661.257916667</v>
          </cell>
          <cell r="G588" t="str">
            <v>5Tecnico</v>
          </cell>
          <cell r="H588" t="str">
            <v>Auxiliar de Técnico</v>
          </cell>
        </row>
        <row r="589">
          <cell r="D589" t="str">
            <v>4110-05</v>
          </cell>
          <cell r="E589">
            <v>468655</v>
          </cell>
          <cell r="F589">
            <v>10684389.421249999</v>
          </cell>
          <cell r="G589" t="str">
            <v>5Tecnico</v>
          </cell>
          <cell r="H589" t="str">
            <v>Auxiliar de Técnico</v>
          </cell>
        </row>
        <row r="590">
          <cell r="D590" t="str">
            <v>4110-03</v>
          </cell>
          <cell r="E590">
            <v>415780</v>
          </cell>
          <cell r="F590">
            <v>9598529.1754166689</v>
          </cell>
          <cell r="G590" t="str">
            <v>5Tecnico</v>
          </cell>
          <cell r="H590" t="str">
            <v>Auxiliar de Técnico</v>
          </cell>
        </row>
        <row r="591">
          <cell r="D591" t="str">
            <v>4125-11</v>
          </cell>
          <cell r="E591">
            <v>761453</v>
          </cell>
          <cell r="F591">
            <v>16080398.177083332</v>
          </cell>
          <cell r="G591" t="str">
            <v>5Tecnico</v>
          </cell>
          <cell r="H591" t="str">
            <v>Dactiloscopista</v>
          </cell>
        </row>
        <row r="592">
          <cell r="D592" t="str">
            <v>4125-10</v>
          </cell>
          <cell r="E592">
            <v>721333</v>
          </cell>
          <cell r="F592">
            <v>15256479.260833334</v>
          </cell>
          <cell r="G592" t="str">
            <v>5Tecnico</v>
          </cell>
          <cell r="H592" t="str">
            <v>Dactiloscopista</v>
          </cell>
        </row>
        <row r="593">
          <cell r="D593" t="str">
            <v>4125-09</v>
          </cell>
          <cell r="E593">
            <v>688731</v>
          </cell>
          <cell r="F593">
            <v>14586952.714583334</v>
          </cell>
          <cell r="G593" t="str">
            <v>5Tecnico</v>
          </cell>
          <cell r="H593" t="str">
            <v>Dactiloscopista</v>
          </cell>
        </row>
        <row r="594">
          <cell r="D594" t="str">
            <v>4125-08</v>
          </cell>
          <cell r="E594">
            <v>624999</v>
          </cell>
          <cell r="F594">
            <v>13895126.748333331</v>
          </cell>
          <cell r="G594" t="str">
            <v>5Tecnico</v>
          </cell>
          <cell r="H594" t="str">
            <v>Dactiloscopista</v>
          </cell>
        </row>
        <row r="595">
          <cell r="D595" t="str">
            <v>4125-07</v>
          </cell>
          <cell r="E595">
            <v>601058</v>
          </cell>
          <cell r="F595">
            <v>13403465.654583329</v>
          </cell>
          <cell r="G595" t="str">
            <v>5Tecnico</v>
          </cell>
          <cell r="H595" t="str">
            <v>Dactiloscopista</v>
          </cell>
        </row>
        <row r="596">
          <cell r="D596" t="str">
            <v>4085-12</v>
          </cell>
          <cell r="E596">
            <v>808521</v>
          </cell>
          <cell r="F596">
            <v>16415181.84</v>
          </cell>
          <cell r="G596" t="str">
            <v>5Tecnico</v>
          </cell>
          <cell r="H596" t="str">
            <v>Instructor</v>
          </cell>
        </row>
        <row r="597">
          <cell r="D597" t="str">
            <v>4085-10</v>
          </cell>
          <cell r="E597">
            <v>721333</v>
          </cell>
          <cell r="F597">
            <v>15256479.260833334</v>
          </cell>
          <cell r="G597" t="str">
            <v>5Tecnico</v>
          </cell>
          <cell r="H597" t="str">
            <v>Instructor</v>
          </cell>
        </row>
        <row r="598">
          <cell r="D598" t="str">
            <v>4085-08</v>
          </cell>
          <cell r="E598">
            <v>624999</v>
          </cell>
          <cell r="F598">
            <v>13895126.748333331</v>
          </cell>
          <cell r="G598" t="str">
            <v>5Tecnico</v>
          </cell>
          <cell r="H598" t="str">
            <v>Instructor</v>
          </cell>
        </row>
        <row r="599">
          <cell r="D599" t="str">
            <v>4085-06</v>
          </cell>
          <cell r="E599">
            <v>564060</v>
          </cell>
          <cell r="F599">
            <v>12643661.257916667</v>
          </cell>
          <cell r="G599" t="str">
            <v>5Tecnico</v>
          </cell>
          <cell r="H599" t="str">
            <v>Instructor</v>
          </cell>
        </row>
        <row r="600">
          <cell r="D600" t="str">
            <v>4085-04</v>
          </cell>
          <cell r="E600">
            <v>440549</v>
          </cell>
          <cell r="F600">
            <v>10107194.360416666</v>
          </cell>
          <cell r="G600" t="str">
            <v>5Tecnico</v>
          </cell>
          <cell r="H600" t="str">
            <v>Instructor</v>
          </cell>
        </row>
        <row r="601">
          <cell r="D601" t="str">
            <v>4085-02</v>
          </cell>
          <cell r="E601">
            <v>370159</v>
          </cell>
          <cell r="F601">
            <v>8661639.6862499993</v>
          </cell>
          <cell r="G601" t="str">
            <v>5Tecnico</v>
          </cell>
          <cell r="H601" t="str">
            <v>Instructor</v>
          </cell>
        </row>
        <row r="602">
          <cell r="D602" t="str">
            <v>4025-16</v>
          </cell>
          <cell r="E602">
            <v>1059542</v>
          </cell>
          <cell r="F602">
            <v>21511592.894166663</v>
          </cell>
          <cell r="G602" t="str">
            <v>5Tecnico</v>
          </cell>
          <cell r="H602" t="str">
            <v>Instrumentador Quirúrgico</v>
          </cell>
        </row>
        <row r="603">
          <cell r="D603" t="str">
            <v>4025-15</v>
          </cell>
          <cell r="E603">
            <v>935634</v>
          </cell>
          <cell r="F603">
            <v>18995922.495416671</v>
          </cell>
          <cell r="G603" t="str">
            <v>5Tecnico</v>
          </cell>
          <cell r="H603" t="str">
            <v>Instrumentador Quirúrgico</v>
          </cell>
        </row>
        <row r="604">
          <cell r="D604" t="str">
            <v>4025-14</v>
          </cell>
          <cell r="E604">
            <v>894900</v>
          </cell>
          <cell r="F604">
            <v>18168911.181249999</v>
          </cell>
          <cell r="G604" t="str">
            <v>5Tecnico</v>
          </cell>
          <cell r="H604" t="str">
            <v>Instrumentador Quirúrgico</v>
          </cell>
        </row>
        <row r="605">
          <cell r="D605" t="str">
            <v>4195-11</v>
          </cell>
          <cell r="E605">
            <v>761453</v>
          </cell>
          <cell r="F605">
            <v>16080398.177083332</v>
          </cell>
          <cell r="G605" t="str">
            <v>5Tecnico</v>
          </cell>
          <cell r="H605" t="str">
            <v>Observador de Superficie</v>
          </cell>
        </row>
        <row r="606">
          <cell r="D606" t="str">
            <v>4195-10</v>
          </cell>
          <cell r="E606">
            <v>721333</v>
          </cell>
          <cell r="F606">
            <v>15256479.260833334</v>
          </cell>
          <cell r="G606" t="str">
            <v>5Tecnico</v>
          </cell>
          <cell r="H606" t="str">
            <v>Observador de Superficie</v>
          </cell>
        </row>
        <row r="607">
          <cell r="D607" t="str">
            <v>4195-09</v>
          </cell>
          <cell r="E607">
            <v>688731</v>
          </cell>
          <cell r="F607">
            <v>14586952.714583334</v>
          </cell>
          <cell r="G607" t="str">
            <v>5Tecnico</v>
          </cell>
          <cell r="H607" t="str">
            <v>Observador de Superficie</v>
          </cell>
        </row>
        <row r="608">
          <cell r="D608" t="str">
            <v>4195-08</v>
          </cell>
          <cell r="E608">
            <v>624999</v>
          </cell>
          <cell r="F608">
            <v>13895126.748333331</v>
          </cell>
          <cell r="G608" t="str">
            <v>5Tecnico</v>
          </cell>
          <cell r="H608" t="str">
            <v>Observador de Superficie</v>
          </cell>
        </row>
        <row r="609">
          <cell r="D609" t="str">
            <v>4195-07</v>
          </cell>
          <cell r="E609">
            <v>601058</v>
          </cell>
          <cell r="F609">
            <v>13403465.654583329</v>
          </cell>
          <cell r="G609" t="str">
            <v>5Tecnico</v>
          </cell>
          <cell r="H609" t="str">
            <v>Observador de Superficie</v>
          </cell>
        </row>
        <row r="610">
          <cell r="D610" t="str">
            <v>4195-06</v>
          </cell>
          <cell r="E610">
            <v>564060</v>
          </cell>
          <cell r="F610">
            <v>12643661.257916667</v>
          </cell>
          <cell r="G610" t="str">
            <v>5Tecnico</v>
          </cell>
          <cell r="H610" t="str">
            <v>Observador de Superficie</v>
          </cell>
        </row>
        <row r="611">
          <cell r="D611" t="str">
            <v>4195-05</v>
          </cell>
          <cell r="E611">
            <v>468655</v>
          </cell>
          <cell r="F611">
            <v>10684389.421249999</v>
          </cell>
          <cell r="G611" t="str">
            <v>5Tecnico</v>
          </cell>
          <cell r="H611" t="str">
            <v>Observador de Superficie</v>
          </cell>
        </row>
        <row r="612">
          <cell r="D612" t="str">
            <v>4195-03</v>
          </cell>
          <cell r="E612">
            <v>415780</v>
          </cell>
          <cell r="F612">
            <v>9598529.1754166689</v>
          </cell>
          <cell r="G612" t="str">
            <v>5Tecnico</v>
          </cell>
          <cell r="H612" t="str">
            <v>Observador de Superficie</v>
          </cell>
        </row>
        <row r="613">
          <cell r="D613" t="str">
            <v>4170-11</v>
          </cell>
          <cell r="E613">
            <v>761453</v>
          </cell>
          <cell r="F613">
            <v>16080398.177083332</v>
          </cell>
          <cell r="G613" t="str">
            <v>5Tecnico</v>
          </cell>
          <cell r="H613" t="str">
            <v>Oficial de Catastro</v>
          </cell>
        </row>
        <row r="614">
          <cell r="D614" t="str">
            <v>4170-09</v>
          </cell>
          <cell r="E614">
            <v>688731</v>
          </cell>
          <cell r="F614">
            <v>14586952.714583334</v>
          </cell>
          <cell r="G614" t="str">
            <v>5Tecnico</v>
          </cell>
          <cell r="H614" t="str">
            <v>Oficial de Catastro</v>
          </cell>
        </row>
        <row r="615">
          <cell r="D615" t="str">
            <v>4170-07</v>
          </cell>
          <cell r="E615">
            <v>601058</v>
          </cell>
          <cell r="F615">
            <v>13403465.654583329</v>
          </cell>
          <cell r="G615" t="str">
            <v>5Tecnico</v>
          </cell>
          <cell r="H615" t="str">
            <v>Oficial de Catastro</v>
          </cell>
        </row>
        <row r="616">
          <cell r="D616" t="str">
            <v>4180-18</v>
          </cell>
          <cell r="E616">
            <v>1250722</v>
          </cell>
          <cell r="F616">
            <v>25393068.426666666</v>
          </cell>
          <cell r="G616" t="str">
            <v>5Tecnico</v>
          </cell>
          <cell r="H616" t="str">
            <v>Pronosticador</v>
          </cell>
        </row>
        <row r="617">
          <cell r="D617" t="str">
            <v>4180-17</v>
          </cell>
          <cell r="E617">
            <v>1135449</v>
          </cell>
          <cell r="F617">
            <v>23052712.059166662</v>
          </cell>
          <cell r="G617" t="str">
            <v>5Tecnico</v>
          </cell>
          <cell r="H617" t="str">
            <v>Pronosticador</v>
          </cell>
        </row>
        <row r="618">
          <cell r="D618" t="str">
            <v>4180-16</v>
          </cell>
          <cell r="E618">
            <v>1059542</v>
          </cell>
          <cell r="F618">
            <v>21511592.894166663</v>
          </cell>
          <cell r="G618" t="str">
            <v>5Tecnico</v>
          </cell>
          <cell r="H618" t="str">
            <v>Pronosticador</v>
          </cell>
        </row>
        <row r="619">
          <cell r="D619" t="str">
            <v>4180-15</v>
          </cell>
          <cell r="E619">
            <v>935634</v>
          </cell>
          <cell r="F619">
            <v>18995922.495416671</v>
          </cell>
          <cell r="G619" t="str">
            <v>5Tecnico</v>
          </cell>
          <cell r="H619" t="str">
            <v>Pronosticador</v>
          </cell>
        </row>
        <row r="620">
          <cell r="D620" t="str">
            <v>4180-14</v>
          </cell>
          <cell r="E620">
            <v>894900</v>
          </cell>
          <cell r="F620">
            <v>18168911.181249999</v>
          </cell>
          <cell r="G620" t="str">
            <v>5Tecnico</v>
          </cell>
          <cell r="H620" t="str">
            <v>Pronosticador</v>
          </cell>
        </row>
        <row r="621">
          <cell r="D621" t="str">
            <v>4180-13</v>
          </cell>
          <cell r="E621">
            <v>862957</v>
          </cell>
          <cell r="F621">
            <v>17520381.140416663</v>
          </cell>
          <cell r="G621" t="str">
            <v>5Tecnico</v>
          </cell>
          <cell r="H621" t="str">
            <v>Pronosticador</v>
          </cell>
        </row>
        <row r="622">
          <cell r="D622" t="str">
            <v>4180-12</v>
          </cell>
          <cell r="E622">
            <v>808521</v>
          </cell>
          <cell r="F622">
            <v>16415181.84</v>
          </cell>
          <cell r="G622" t="str">
            <v>5Tecnico</v>
          </cell>
          <cell r="H622" t="str">
            <v>Pronosticador</v>
          </cell>
        </row>
        <row r="623">
          <cell r="D623" t="str">
            <v>4190-14</v>
          </cell>
          <cell r="E623">
            <v>894900</v>
          </cell>
          <cell r="F623">
            <v>18168911.181249999</v>
          </cell>
          <cell r="G623" t="str">
            <v>5Tecnico</v>
          </cell>
          <cell r="H623" t="str">
            <v>Radiosondista</v>
          </cell>
        </row>
        <row r="624">
          <cell r="D624" t="str">
            <v>4190-12</v>
          </cell>
          <cell r="E624">
            <v>808521</v>
          </cell>
          <cell r="F624">
            <v>16415181.84</v>
          </cell>
          <cell r="G624" t="str">
            <v>5Tecnico</v>
          </cell>
          <cell r="H624" t="str">
            <v>Radiosondista</v>
          </cell>
        </row>
        <row r="625">
          <cell r="D625" t="str">
            <v>4190-11</v>
          </cell>
          <cell r="E625">
            <v>761453</v>
          </cell>
          <cell r="F625">
            <v>16080398.177083332</v>
          </cell>
          <cell r="G625" t="str">
            <v>5Tecnico</v>
          </cell>
          <cell r="H625" t="str">
            <v>Radiosondista</v>
          </cell>
        </row>
        <row r="626">
          <cell r="D626" t="str">
            <v>4190-10</v>
          </cell>
          <cell r="E626">
            <v>721333</v>
          </cell>
          <cell r="F626">
            <v>15256479.260833334</v>
          </cell>
          <cell r="G626" t="str">
            <v>5Tecnico</v>
          </cell>
          <cell r="H626" t="str">
            <v>Radiosondista</v>
          </cell>
        </row>
        <row r="627">
          <cell r="D627" t="str">
            <v>4190-09</v>
          </cell>
          <cell r="E627">
            <v>688731</v>
          </cell>
          <cell r="F627">
            <v>14586952.714583334</v>
          </cell>
          <cell r="G627" t="str">
            <v>5Tecnico</v>
          </cell>
          <cell r="H627" t="str">
            <v>Radiosondista</v>
          </cell>
        </row>
        <row r="628">
          <cell r="D628" t="str">
            <v>4190-07</v>
          </cell>
          <cell r="E628">
            <v>601058</v>
          </cell>
          <cell r="F628">
            <v>13403465.654583329</v>
          </cell>
          <cell r="G628" t="str">
            <v>5Tecnico</v>
          </cell>
          <cell r="H628" t="str">
            <v>Radiosondista</v>
          </cell>
        </row>
        <row r="629">
          <cell r="D629" t="str">
            <v>4065-18</v>
          </cell>
          <cell r="E629">
            <v>1250722</v>
          </cell>
          <cell r="F629">
            <v>25393068.426666666</v>
          </cell>
          <cell r="G629" t="str">
            <v>5Tecnico</v>
          </cell>
          <cell r="H629" t="str">
            <v>Técnico Administrativo</v>
          </cell>
        </row>
        <row r="630">
          <cell r="D630" t="str">
            <v>4065-17</v>
          </cell>
          <cell r="E630">
            <v>1135449</v>
          </cell>
          <cell r="F630">
            <v>23052712.059166662</v>
          </cell>
          <cell r="G630" t="str">
            <v>5Tecnico</v>
          </cell>
          <cell r="H630" t="str">
            <v>Técnico Administrativo</v>
          </cell>
        </row>
        <row r="631">
          <cell r="D631" t="str">
            <v>4065-16</v>
          </cell>
          <cell r="E631">
            <v>1059542</v>
          </cell>
          <cell r="F631">
            <v>21511592.894166663</v>
          </cell>
          <cell r="G631" t="str">
            <v>5Tecnico</v>
          </cell>
          <cell r="H631" t="str">
            <v>Técnico Administrativo</v>
          </cell>
        </row>
        <row r="632">
          <cell r="D632" t="str">
            <v>4065-15</v>
          </cell>
          <cell r="E632">
            <v>935634</v>
          </cell>
          <cell r="F632">
            <v>18995922.495416671</v>
          </cell>
          <cell r="G632" t="str">
            <v>5Tecnico</v>
          </cell>
          <cell r="H632" t="str">
            <v>Técnico Administrativo</v>
          </cell>
        </row>
        <row r="633">
          <cell r="D633" t="str">
            <v>4065-14</v>
          </cell>
          <cell r="E633">
            <v>894900</v>
          </cell>
          <cell r="F633">
            <v>18168911.181249999</v>
          </cell>
          <cell r="G633" t="str">
            <v>5Tecnico</v>
          </cell>
          <cell r="H633" t="str">
            <v>Técnico Administrativo</v>
          </cell>
        </row>
        <row r="634">
          <cell r="D634" t="str">
            <v>4065-13</v>
          </cell>
          <cell r="E634">
            <v>862957</v>
          </cell>
          <cell r="F634">
            <v>17520381.140416663</v>
          </cell>
          <cell r="G634" t="str">
            <v>5Tecnico</v>
          </cell>
          <cell r="H634" t="str">
            <v>Técnico Administrativo</v>
          </cell>
        </row>
        <row r="635">
          <cell r="D635" t="str">
            <v>4065-12</v>
          </cell>
          <cell r="E635">
            <v>808521</v>
          </cell>
          <cell r="F635">
            <v>16415181.84</v>
          </cell>
          <cell r="G635" t="str">
            <v>5Tecnico</v>
          </cell>
          <cell r="H635" t="str">
            <v>Técnico Administrativo</v>
          </cell>
        </row>
        <row r="636">
          <cell r="D636" t="str">
            <v>4065-11</v>
          </cell>
          <cell r="E636">
            <v>761453</v>
          </cell>
          <cell r="F636">
            <v>16080398.177083332</v>
          </cell>
          <cell r="G636" t="str">
            <v>5Tecnico</v>
          </cell>
          <cell r="H636" t="str">
            <v>Técnico Administrativo</v>
          </cell>
        </row>
        <row r="637">
          <cell r="D637" t="str">
            <v>4065-10</v>
          </cell>
          <cell r="E637">
            <v>721333</v>
          </cell>
          <cell r="F637">
            <v>15256479.260833334</v>
          </cell>
          <cell r="G637" t="str">
            <v>5Tecnico</v>
          </cell>
          <cell r="H637" t="str">
            <v>Técnico Administrativo</v>
          </cell>
        </row>
        <row r="638">
          <cell r="D638" t="str">
            <v>4065-09</v>
          </cell>
          <cell r="E638">
            <v>688731</v>
          </cell>
          <cell r="F638">
            <v>14586952.714583334</v>
          </cell>
          <cell r="G638" t="str">
            <v>5Tecnico</v>
          </cell>
          <cell r="H638" t="str">
            <v>Técnico Administrativo</v>
          </cell>
        </row>
        <row r="639">
          <cell r="D639" t="str">
            <v>4065-08</v>
          </cell>
          <cell r="E639">
            <v>624999</v>
          </cell>
          <cell r="F639">
            <v>13895126.748333331</v>
          </cell>
          <cell r="G639" t="str">
            <v>5Tecnico</v>
          </cell>
          <cell r="H639" t="str">
            <v>Técnico Administrativo</v>
          </cell>
        </row>
        <row r="640">
          <cell r="D640" t="str">
            <v>4065-07</v>
          </cell>
          <cell r="E640">
            <v>601058</v>
          </cell>
          <cell r="F640">
            <v>13403465.654583329</v>
          </cell>
          <cell r="G640" t="str">
            <v>5Tecnico</v>
          </cell>
          <cell r="H640" t="str">
            <v>Técnico Administrativo</v>
          </cell>
        </row>
        <row r="641">
          <cell r="D641" t="str">
            <v>4065-06</v>
          </cell>
          <cell r="E641">
            <v>564060</v>
          </cell>
          <cell r="F641">
            <v>12643661.257916667</v>
          </cell>
          <cell r="G641" t="str">
            <v>5Tecnico</v>
          </cell>
          <cell r="H641" t="str">
            <v>Técnico Administrativo</v>
          </cell>
        </row>
        <row r="642">
          <cell r="D642" t="str">
            <v>4065-05</v>
          </cell>
          <cell r="E642">
            <v>468655</v>
          </cell>
          <cell r="F642">
            <v>10684389.421249999</v>
          </cell>
          <cell r="G642" t="str">
            <v>5Tecnico</v>
          </cell>
          <cell r="H642" t="str">
            <v>Técnico Administrativo</v>
          </cell>
        </row>
        <row r="643">
          <cell r="D643" t="str">
            <v>4080-18</v>
          </cell>
          <cell r="E643">
            <v>1250722</v>
          </cell>
          <cell r="F643">
            <v>25393068.426666666</v>
          </cell>
          <cell r="G643" t="str">
            <v>5Tecnico</v>
          </cell>
          <cell r="H643" t="str">
            <v>Técnico Operativo</v>
          </cell>
        </row>
        <row r="644">
          <cell r="D644" t="str">
            <v>4080-17</v>
          </cell>
          <cell r="E644">
            <v>1135449</v>
          </cell>
          <cell r="F644">
            <v>23052712.059166662</v>
          </cell>
          <cell r="G644" t="str">
            <v>5Tecnico</v>
          </cell>
          <cell r="H644" t="str">
            <v>Técnico Operativo</v>
          </cell>
        </row>
        <row r="645">
          <cell r="D645" t="str">
            <v>4080-16</v>
          </cell>
          <cell r="E645">
            <v>1059542</v>
          </cell>
          <cell r="F645">
            <v>21511592.894166663</v>
          </cell>
          <cell r="G645" t="str">
            <v>5Tecnico</v>
          </cell>
          <cell r="H645" t="str">
            <v>Técnico Operativo</v>
          </cell>
        </row>
        <row r="646">
          <cell r="D646" t="str">
            <v>4080-15</v>
          </cell>
          <cell r="E646">
            <v>935634</v>
          </cell>
          <cell r="F646">
            <v>18995922.495416671</v>
          </cell>
          <cell r="G646" t="str">
            <v>5Tecnico</v>
          </cell>
          <cell r="H646" t="str">
            <v>Técnico Operativo</v>
          </cell>
        </row>
        <row r="647">
          <cell r="D647" t="str">
            <v>4080-14</v>
          </cell>
          <cell r="E647">
            <v>894900</v>
          </cell>
          <cell r="F647">
            <v>18168911.181249999</v>
          </cell>
          <cell r="G647" t="str">
            <v>5Tecnico</v>
          </cell>
          <cell r="H647" t="str">
            <v>Técnico Operativo</v>
          </cell>
        </row>
        <row r="648">
          <cell r="D648" t="str">
            <v>4080-13</v>
          </cell>
          <cell r="E648">
            <v>862957</v>
          </cell>
          <cell r="F648">
            <v>17520381.140416663</v>
          </cell>
          <cell r="G648" t="str">
            <v>5Tecnico</v>
          </cell>
          <cell r="H648" t="str">
            <v>Técnico Operativo</v>
          </cell>
        </row>
        <row r="649">
          <cell r="D649" t="str">
            <v>4080-12</v>
          </cell>
          <cell r="E649">
            <v>808521</v>
          </cell>
          <cell r="F649">
            <v>16415181.84</v>
          </cell>
          <cell r="G649" t="str">
            <v>5Tecnico</v>
          </cell>
          <cell r="H649" t="str">
            <v>Técnico Operativo</v>
          </cell>
        </row>
        <row r="650">
          <cell r="D650" t="str">
            <v>4080-11</v>
          </cell>
          <cell r="E650">
            <v>761453</v>
          </cell>
          <cell r="F650">
            <v>16080398.177083332</v>
          </cell>
          <cell r="G650" t="str">
            <v>5Tecnico</v>
          </cell>
          <cell r="H650" t="str">
            <v>Técnico Operativo</v>
          </cell>
        </row>
        <row r="651">
          <cell r="D651" t="str">
            <v>4080-10</v>
          </cell>
          <cell r="E651">
            <v>721333</v>
          </cell>
          <cell r="F651">
            <v>15256479.260833334</v>
          </cell>
          <cell r="G651" t="str">
            <v>5Tecnico</v>
          </cell>
          <cell r="H651" t="str">
            <v>Técnico Operativo</v>
          </cell>
        </row>
        <row r="652">
          <cell r="D652" t="str">
            <v>4080-09</v>
          </cell>
          <cell r="E652">
            <v>688731</v>
          </cell>
          <cell r="F652">
            <v>14586952.714583334</v>
          </cell>
          <cell r="G652" t="str">
            <v>5Tecnico</v>
          </cell>
          <cell r="H652" t="str">
            <v>Técnico Operativo</v>
          </cell>
        </row>
        <row r="653">
          <cell r="D653" t="str">
            <v>4080-08</v>
          </cell>
          <cell r="E653">
            <v>624999</v>
          </cell>
          <cell r="F653">
            <v>13895126.748333331</v>
          </cell>
          <cell r="G653" t="str">
            <v>5Tecnico</v>
          </cell>
          <cell r="H653" t="str">
            <v>Técnico Operativo</v>
          </cell>
        </row>
        <row r="654">
          <cell r="D654" t="str">
            <v>4080-07</v>
          </cell>
          <cell r="E654">
            <v>601058</v>
          </cell>
          <cell r="F654">
            <v>13403465.654583329</v>
          </cell>
          <cell r="G654" t="str">
            <v>5Tecnico</v>
          </cell>
          <cell r="H654" t="str">
            <v>Técnico Operativo</v>
          </cell>
        </row>
        <row r="655">
          <cell r="D655" t="str">
            <v>4080-06</v>
          </cell>
          <cell r="E655">
            <v>564060</v>
          </cell>
          <cell r="F655">
            <v>12643661.257916667</v>
          </cell>
          <cell r="G655" t="str">
            <v>5Tecnico</v>
          </cell>
          <cell r="H655" t="str">
            <v>Técnico Operativo</v>
          </cell>
        </row>
        <row r="656">
          <cell r="D656" t="str">
            <v>4080-05</v>
          </cell>
          <cell r="E656">
            <v>468655</v>
          </cell>
          <cell r="F656">
            <v>10684389.421249999</v>
          </cell>
          <cell r="G656" t="str">
            <v>5Tecnico</v>
          </cell>
          <cell r="H656" t="str">
            <v>Técnico Operativo</v>
          </cell>
        </row>
        <row r="657">
          <cell r="D657" t="str">
            <v>4105-09</v>
          </cell>
          <cell r="E657">
            <v>688731</v>
          </cell>
          <cell r="F657">
            <v>14586952.714583334</v>
          </cell>
          <cell r="G657" t="str">
            <v>5Tecnico</v>
          </cell>
          <cell r="H657" t="str">
            <v>Topógrafo</v>
          </cell>
        </row>
        <row r="658">
          <cell r="D658" t="str">
            <v>4105-08</v>
          </cell>
          <cell r="E658">
            <v>624999</v>
          </cell>
          <cell r="F658">
            <v>13895126.748333331</v>
          </cell>
          <cell r="G658" t="str">
            <v>5Tecnico</v>
          </cell>
          <cell r="H658" t="str">
            <v>Topógrafo</v>
          </cell>
        </row>
        <row r="659">
          <cell r="D659" t="str">
            <v>4105-06</v>
          </cell>
          <cell r="E659">
            <v>564060</v>
          </cell>
          <cell r="F659">
            <v>12643661.257916667</v>
          </cell>
          <cell r="G659" t="str">
            <v>5Tecnico</v>
          </cell>
          <cell r="H659" t="str">
            <v>Topógrafo</v>
          </cell>
        </row>
        <row r="660">
          <cell r="D660" t="str">
            <v>4105-05</v>
          </cell>
          <cell r="E660">
            <v>468655</v>
          </cell>
          <cell r="F660">
            <v>10684389.421249999</v>
          </cell>
          <cell r="G660" t="str">
            <v>5Tecnico</v>
          </cell>
          <cell r="H660" t="str">
            <v>Topógrafo</v>
          </cell>
        </row>
        <row r="661">
          <cell r="D661" t="str">
            <v>4160-16</v>
          </cell>
          <cell r="E661">
            <v>1059542</v>
          </cell>
          <cell r="F661">
            <v>21511592.894166663</v>
          </cell>
          <cell r="G661" t="str">
            <v>5Tecnico</v>
          </cell>
          <cell r="H661" t="str">
            <v>Topógrafo Tecnólogo</v>
          </cell>
        </row>
        <row r="662">
          <cell r="D662" t="str">
            <v>4160-15</v>
          </cell>
          <cell r="E662">
            <v>935634</v>
          </cell>
          <cell r="F662">
            <v>18995922.495416671</v>
          </cell>
          <cell r="G662" t="str">
            <v>5Tecnico</v>
          </cell>
          <cell r="H662" t="str">
            <v>Topógrafo Tecnólogo</v>
          </cell>
        </row>
        <row r="663">
          <cell r="D663" t="str">
            <v>4160-14</v>
          </cell>
          <cell r="E663">
            <v>894900</v>
          </cell>
          <cell r="F663">
            <v>18168911.181249999</v>
          </cell>
          <cell r="G663" t="str">
            <v>5Tecnico</v>
          </cell>
          <cell r="H663" t="str">
            <v>Topógrafo Tecnólogo</v>
          </cell>
        </row>
        <row r="664">
          <cell r="D664" t="str">
            <v>4160-12</v>
          </cell>
          <cell r="E664">
            <v>808521</v>
          </cell>
          <cell r="F664">
            <v>16415181.84</v>
          </cell>
          <cell r="G664" t="str">
            <v>5Tecnico</v>
          </cell>
          <cell r="H664" t="str">
            <v>Topógrafo Tecnólogo</v>
          </cell>
        </row>
        <row r="665">
          <cell r="D665" t="str">
            <v>4160-10</v>
          </cell>
          <cell r="E665">
            <v>721333</v>
          </cell>
          <cell r="F665">
            <v>15256479.260833334</v>
          </cell>
          <cell r="G665" t="str">
            <v>5Tecnico</v>
          </cell>
          <cell r="H665" t="str">
            <v>Topógrafo Tecnólogo</v>
          </cell>
        </row>
        <row r="666">
          <cell r="D666" t="str">
            <v>5120-23</v>
          </cell>
          <cell r="E666">
            <v>935634</v>
          </cell>
          <cell r="F666">
            <v>18995922.495416671</v>
          </cell>
          <cell r="G666" t="str">
            <v>6Asistencial</v>
          </cell>
          <cell r="H666" t="str">
            <v>Auxiliar Administrativo</v>
          </cell>
        </row>
        <row r="667">
          <cell r="D667" t="str">
            <v>5120-22</v>
          </cell>
          <cell r="E667">
            <v>846314</v>
          </cell>
          <cell r="F667">
            <v>17182482.831666667</v>
          </cell>
          <cell r="G667" t="str">
            <v>6Asistencial</v>
          </cell>
          <cell r="H667" t="str">
            <v>Auxiliar Administrativo</v>
          </cell>
        </row>
        <row r="668">
          <cell r="D668" t="str">
            <v>5120-21</v>
          </cell>
          <cell r="E668">
            <v>796765</v>
          </cell>
          <cell r="F668">
            <v>16176502.967916667</v>
          </cell>
          <cell r="G668" t="str">
            <v>6Asistencial</v>
          </cell>
          <cell r="H668" t="str">
            <v>Auxiliar Administrativo</v>
          </cell>
        </row>
        <row r="669">
          <cell r="D669" t="str">
            <v>5120-20</v>
          </cell>
          <cell r="E669">
            <v>764298</v>
          </cell>
          <cell r="F669">
            <v>16138824.14833333</v>
          </cell>
          <cell r="G669" t="str">
            <v>6Asistencial</v>
          </cell>
          <cell r="H669" t="str">
            <v>Auxiliar Administrativo</v>
          </cell>
        </row>
        <row r="670">
          <cell r="D670" t="str">
            <v>5120-18</v>
          </cell>
          <cell r="E670">
            <v>721333</v>
          </cell>
          <cell r="F670">
            <v>15256479.260833334</v>
          </cell>
          <cell r="G670" t="str">
            <v>6Asistencial</v>
          </cell>
          <cell r="H670" t="str">
            <v>Auxiliar Administrativo</v>
          </cell>
        </row>
        <row r="671">
          <cell r="D671" t="str">
            <v>5120-17</v>
          </cell>
          <cell r="E671">
            <v>703542</v>
          </cell>
          <cell r="F671">
            <v>14891116.80625</v>
          </cell>
          <cell r="G671" t="str">
            <v>6Asistencial</v>
          </cell>
          <cell r="H671" t="str">
            <v>Auxiliar Administrativo</v>
          </cell>
        </row>
        <row r="672">
          <cell r="D672" t="str">
            <v>5120-16</v>
          </cell>
          <cell r="E672">
            <v>688731</v>
          </cell>
          <cell r="F672">
            <v>14586952.714583334</v>
          </cell>
          <cell r="G672" t="str">
            <v>6Asistencial</v>
          </cell>
          <cell r="H672" t="str">
            <v>Auxiliar Administrativo</v>
          </cell>
        </row>
        <row r="673">
          <cell r="D673" t="str">
            <v>5120-15</v>
          </cell>
          <cell r="E673">
            <v>659101</v>
          </cell>
          <cell r="F673">
            <v>14595457.8475</v>
          </cell>
          <cell r="G673" t="str">
            <v>6Asistencial</v>
          </cell>
          <cell r="H673" t="str">
            <v>Auxiliar Administrativo</v>
          </cell>
        </row>
        <row r="674">
          <cell r="D674" t="str">
            <v>5120-14</v>
          </cell>
          <cell r="E674">
            <v>638990</v>
          </cell>
          <cell r="F674">
            <v>14182451.0275</v>
          </cell>
          <cell r="G674" t="str">
            <v>6Asistencial</v>
          </cell>
          <cell r="H674" t="str">
            <v>Auxiliar Administrativo</v>
          </cell>
        </row>
        <row r="675">
          <cell r="D675" t="str">
            <v>5120-13</v>
          </cell>
          <cell r="E675">
            <v>624999</v>
          </cell>
          <cell r="F675">
            <v>13895126.748333331</v>
          </cell>
          <cell r="G675" t="str">
            <v>6Asistencial</v>
          </cell>
          <cell r="H675" t="str">
            <v>Auxiliar Administrativo</v>
          </cell>
        </row>
        <row r="676">
          <cell r="D676" t="str">
            <v>5120-12</v>
          </cell>
          <cell r="E676">
            <v>596996</v>
          </cell>
          <cell r="F676">
            <v>13320046.932500001</v>
          </cell>
          <cell r="G676" t="str">
            <v>6Asistencial</v>
          </cell>
          <cell r="H676" t="str">
            <v>Auxiliar Administrativo</v>
          </cell>
        </row>
        <row r="677">
          <cell r="D677" t="str">
            <v>5120-11</v>
          </cell>
          <cell r="E677">
            <v>555997</v>
          </cell>
          <cell r="F677">
            <v>12478076.539166668</v>
          </cell>
          <cell r="G677" t="str">
            <v>6Asistencial</v>
          </cell>
          <cell r="H677" t="str">
            <v>Auxiliar Administrativo</v>
          </cell>
        </row>
        <row r="678">
          <cell r="D678" t="str">
            <v>5120-10</v>
          </cell>
          <cell r="E678">
            <v>515106</v>
          </cell>
          <cell r="F678">
            <v>11638324.078333335</v>
          </cell>
          <cell r="G678" t="str">
            <v>6Asistencial</v>
          </cell>
          <cell r="H678" t="str">
            <v>Auxiliar Administrativo</v>
          </cell>
        </row>
        <row r="679">
          <cell r="D679" t="str">
            <v>5120-09</v>
          </cell>
          <cell r="E679">
            <v>468655</v>
          </cell>
          <cell r="F679">
            <v>10684389.421249999</v>
          </cell>
          <cell r="G679" t="str">
            <v>6Asistencial</v>
          </cell>
          <cell r="H679" t="str">
            <v>Auxiliar Administrativo</v>
          </cell>
        </row>
        <row r="680">
          <cell r="D680" t="str">
            <v>5120-08</v>
          </cell>
          <cell r="E680">
            <v>440549</v>
          </cell>
          <cell r="F680">
            <v>10107194.360416666</v>
          </cell>
          <cell r="G680" t="str">
            <v>6Asistencial</v>
          </cell>
          <cell r="H680" t="str">
            <v>Auxiliar Administrativo</v>
          </cell>
        </row>
        <row r="681">
          <cell r="D681" t="str">
            <v>5120-07</v>
          </cell>
          <cell r="E681">
            <v>415780</v>
          </cell>
          <cell r="F681">
            <v>9598529.1754166689</v>
          </cell>
          <cell r="G681" t="str">
            <v>6Asistencial</v>
          </cell>
          <cell r="H681" t="str">
            <v>Auxiliar Administrativo</v>
          </cell>
        </row>
        <row r="682">
          <cell r="D682" t="str">
            <v>5120-06</v>
          </cell>
          <cell r="E682">
            <v>379888</v>
          </cell>
          <cell r="F682">
            <v>8861437.9749999996</v>
          </cell>
          <cell r="G682" t="str">
            <v>6Asistencial</v>
          </cell>
          <cell r="H682" t="str">
            <v>Auxiliar Administrativo</v>
          </cell>
        </row>
        <row r="683">
          <cell r="D683" t="str">
            <v>5120-05</v>
          </cell>
          <cell r="E683">
            <v>347339</v>
          </cell>
          <cell r="F683">
            <v>8192999.8529166663</v>
          </cell>
          <cell r="G683" t="str">
            <v>6Asistencial</v>
          </cell>
          <cell r="H683" t="str">
            <v>Auxiliar Administrativo</v>
          </cell>
        </row>
        <row r="684">
          <cell r="D684" t="str">
            <v>5120-02</v>
          </cell>
          <cell r="E684">
            <v>309672</v>
          </cell>
          <cell r="F684">
            <v>7419456.6358333332</v>
          </cell>
          <cell r="G684" t="str">
            <v>6Asistencial</v>
          </cell>
          <cell r="H684" t="str">
            <v>Auxiliar Administrativo</v>
          </cell>
        </row>
        <row r="685">
          <cell r="D685" t="str">
            <v>5125-00</v>
          </cell>
          <cell r="E685" t="e">
            <v>#N/A</v>
          </cell>
          <cell r="F685" t="e">
            <v>#VALUE!</v>
          </cell>
          <cell r="G685" t="str">
            <v>6Asistencial</v>
          </cell>
          <cell r="H685" t="str">
            <v>Auxiliar Bilingüe</v>
          </cell>
        </row>
        <row r="686">
          <cell r="D686" t="str">
            <v>5335-19</v>
          </cell>
          <cell r="E686">
            <v>740637</v>
          </cell>
          <cell r="F686">
            <v>15652913.215000002</v>
          </cell>
          <cell r="G686" t="str">
            <v>6Asistencial</v>
          </cell>
          <cell r="H686" t="str">
            <v>Auxiliar de Servicios Generales</v>
          </cell>
        </row>
        <row r="687">
          <cell r="D687" t="str">
            <v>5335-17</v>
          </cell>
          <cell r="E687">
            <v>703542</v>
          </cell>
          <cell r="F687">
            <v>14891116.80625</v>
          </cell>
          <cell r="G687" t="str">
            <v>6Asistencial</v>
          </cell>
          <cell r="H687" t="str">
            <v>Auxiliar de Servicios Generales</v>
          </cell>
        </row>
        <row r="688">
          <cell r="D688" t="str">
            <v>5335-15</v>
          </cell>
          <cell r="E688">
            <v>659101</v>
          </cell>
          <cell r="F688">
            <v>14595457.8475</v>
          </cell>
          <cell r="G688" t="str">
            <v>6Asistencial</v>
          </cell>
          <cell r="H688" t="str">
            <v>Auxiliar de Servicios Generales</v>
          </cell>
        </row>
        <row r="689">
          <cell r="D689" t="str">
            <v>5335-13</v>
          </cell>
          <cell r="E689">
            <v>624999</v>
          </cell>
          <cell r="F689">
            <v>13895126.748333331</v>
          </cell>
          <cell r="G689" t="str">
            <v>6Asistencial</v>
          </cell>
          <cell r="H689" t="str">
            <v>Auxiliar de Servicios Generales</v>
          </cell>
        </row>
        <row r="690">
          <cell r="D690" t="str">
            <v>5335-11</v>
          </cell>
          <cell r="E690">
            <v>555997</v>
          </cell>
          <cell r="F690">
            <v>12478076.539166668</v>
          </cell>
          <cell r="G690" t="str">
            <v>6Asistencial</v>
          </cell>
          <cell r="H690" t="str">
            <v>Auxiliar de Servicios Generales</v>
          </cell>
        </row>
        <row r="691">
          <cell r="D691" t="str">
            <v>5335-09</v>
          </cell>
          <cell r="E691">
            <v>468655</v>
          </cell>
          <cell r="F691">
            <v>10684389.421249999</v>
          </cell>
          <cell r="G691" t="str">
            <v>6Asistencial</v>
          </cell>
          <cell r="H691" t="str">
            <v>Auxiliar de Servicios Generales</v>
          </cell>
        </row>
        <row r="692">
          <cell r="D692" t="str">
            <v>5335-08</v>
          </cell>
          <cell r="E692">
            <v>440549</v>
          </cell>
          <cell r="F692">
            <v>10107194.360416666</v>
          </cell>
          <cell r="G692" t="str">
            <v>6Asistencial</v>
          </cell>
          <cell r="H692" t="str">
            <v>Auxiliar de Servicios Generales</v>
          </cell>
        </row>
        <row r="693">
          <cell r="D693" t="str">
            <v>5335-07</v>
          </cell>
          <cell r="E693">
            <v>415780</v>
          </cell>
          <cell r="F693">
            <v>9598529.1754166689</v>
          </cell>
          <cell r="G693" t="str">
            <v>6Asistencial</v>
          </cell>
          <cell r="H693" t="str">
            <v>Auxiliar de Servicios Generales</v>
          </cell>
        </row>
        <row r="694">
          <cell r="D694" t="str">
            <v>5335-06</v>
          </cell>
          <cell r="E694">
            <v>379888</v>
          </cell>
          <cell r="F694">
            <v>8861437.9749999996</v>
          </cell>
          <cell r="G694" t="str">
            <v>6Asistencial</v>
          </cell>
          <cell r="H694" t="str">
            <v>Auxiliar de Servicios Generales</v>
          </cell>
        </row>
        <row r="695">
          <cell r="D695" t="str">
            <v>5335-05</v>
          </cell>
          <cell r="E695">
            <v>347339</v>
          </cell>
          <cell r="F695">
            <v>8192999.8529166663</v>
          </cell>
          <cell r="G695" t="str">
            <v>6Asistencial</v>
          </cell>
          <cell r="H695" t="str">
            <v>Auxiliar de Servicios Generales</v>
          </cell>
        </row>
        <row r="696">
          <cell r="D696" t="str">
            <v>5335-03</v>
          </cell>
          <cell r="E696">
            <v>313643</v>
          </cell>
          <cell r="F696">
            <v>7501006.5254166676</v>
          </cell>
          <cell r="G696" t="str">
            <v>6Asistencial</v>
          </cell>
          <cell r="H696" t="str">
            <v>Auxiliar de Servicios Generales</v>
          </cell>
        </row>
        <row r="697">
          <cell r="D697" t="str">
            <v>5335-02</v>
          </cell>
          <cell r="E697">
            <v>309672</v>
          </cell>
          <cell r="F697">
            <v>7419456.6358333332</v>
          </cell>
          <cell r="G697" t="str">
            <v>6Asistencial</v>
          </cell>
          <cell r="H697" t="str">
            <v>Auxiliar de Servicios Generales</v>
          </cell>
        </row>
        <row r="698">
          <cell r="D698" t="str">
            <v>5335-01</v>
          </cell>
          <cell r="E698">
            <v>309269</v>
          </cell>
          <cell r="F698">
            <v>7411180.4654166671</v>
          </cell>
          <cell r="G698" t="str">
            <v>6Asistencial</v>
          </cell>
          <cell r="H698" t="str">
            <v>Auxiliar de Servicios Generales</v>
          </cell>
        </row>
        <row r="699">
          <cell r="D699" t="str">
            <v>5325-06</v>
          </cell>
          <cell r="E699">
            <v>379888</v>
          </cell>
          <cell r="F699">
            <v>8861437.9749999996</v>
          </cell>
          <cell r="G699" t="str">
            <v>6Asistencial</v>
          </cell>
          <cell r="H699" t="str">
            <v>Ayudante</v>
          </cell>
        </row>
        <row r="700">
          <cell r="D700" t="str">
            <v>5325-05</v>
          </cell>
          <cell r="E700">
            <v>347339</v>
          </cell>
          <cell r="F700">
            <v>8192999.8529166663</v>
          </cell>
          <cell r="G700" t="str">
            <v>6Asistencial</v>
          </cell>
          <cell r="H700" t="str">
            <v>Ayudante</v>
          </cell>
        </row>
        <row r="701">
          <cell r="D701" t="str">
            <v>5325-03</v>
          </cell>
          <cell r="E701">
            <v>313643</v>
          </cell>
          <cell r="F701">
            <v>7501006.5254166676</v>
          </cell>
          <cell r="G701" t="str">
            <v>6Asistencial</v>
          </cell>
          <cell r="H701" t="str">
            <v>Ayudante</v>
          </cell>
        </row>
        <row r="702">
          <cell r="D702" t="str">
            <v>5325-02</v>
          </cell>
          <cell r="E702">
            <v>309672</v>
          </cell>
          <cell r="F702">
            <v>7419456.6358333332</v>
          </cell>
          <cell r="G702" t="str">
            <v>6Asistencial</v>
          </cell>
          <cell r="H702" t="str">
            <v>Ayudante</v>
          </cell>
        </row>
        <row r="703">
          <cell r="D703" t="str">
            <v>5325-01</v>
          </cell>
          <cell r="E703">
            <v>309269</v>
          </cell>
          <cell r="F703">
            <v>7411180.4654166671</v>
          </cell>
          <cell r="G703" t="str">
            <v>6Asistencial</v>
          </cell>
          <cell r="H703" t="str">
            <v>Ayudante</v>
          </cell>
        </row>
        <row r="704">
          <cell r="D704" t="str">
            <v>5110-13</v>
          </cell>
          <cell r="E704">
            <v>624999</v>
          </cell>
          <cell r="F704">
            <v>13895126.748333331</v>
          </cell>
          <cell r="G704" t="str">
            <v>6Asistencial</v>
          </cell>
          <cell r="H704" t="str">
            <v>Capitán de Prisiones</v>
          </cell>
        </row>
        <row r="705">
          <cell r="D705" t="str">
            <v>5320-13</v>
          </cell>
          <cell r="E705">
            <v>624999</v>
          </cell>
          <cell r="F705">
            <v>13895126.748333331</v>
          </cell>
          <cell r="G705" t="str">
            <v>6Asistencial</v>
          </cell>
          <cell r="H705" t="str">
            <v>Celador</v>
          </cell>
        </row>
        <row r="706">
          <cell r="D706" t="str">
            <v>5320-12</v>
          </cell>
          <cell r="E706">
            <v>596996</v>
          </cell>
          <cell r="F706">
            <v>13320046.932500001</v>
          </cell>
          <cell r="G706" t="str">
            <v>6Asistencial</v>
          </cell>
          <cell r="H706" t="str">
            <v>Celador</v>
          </cell>
        </row>
        <row r="707">
          <cell r="D707" t="str">
            <v>5320-11</v>
          </cell>
          <cell r="E707">
            <v>555997</v>
          </cell>
          <cell r="F707">
            <v>12478076.539166668</v>
          </cell>
          <cell r="G707" t="str">
            <v>6Asistencial</v>
          </cell>
          <cell r="H707" t="str">
            <v>Celador</v>
          </cell>
        </row>
        <row r="708">
          <cell r="D708" t="str">
            <v>5320-09</v>
          </cell>
          <cell r="E708">
            <v>468655</v>
          </cell>
          <cell r="F708">
            <v>10684389.421249999</v>
          </cell>
          <cell r="G708" t="str">
            <v>6Asistencial</v>
          </cell>
          <cell r="H708" t="str">
            <v>Celador</v>
          </cell>
        </row>
        <row r="709">
          <cell r="D709" t="str">
            <v>5320-07</v>
          </cell>
          <cell r="E709">
            <v>415780</v>
          </cell>
          <cell r="F709">
            <v>9598529.1754166689</v>
          </cell>
          <cell r="G709" t="str">
            <v>6Asistencial</v>
          </cell>
          <cell r="H709" t="str">
            <v>Celador</v>
          </cell>
        </row>
        <row r="710">
          <cell r="D710" t="str">
            <v>5320-06</v>
          </cell>
          <cell r="E710">
            <v>379888</v>
          </cell>
          <cell r="F710">
            <v>8861437.9749999996</v>
          </cell>
          <cell r="G710" t="str">
            <v>6Asistencial</v>
          </cell>
          <cell r="H710" t="str">
            <v>Celador</v>
          </cell>
        </row>
        <row r="711">
          <cell r="D711" t="str">
            <v>5320-04</v>
          </cell>
          <cell r="E711">
            <v>325906</v>
          </cell>
          <cell r="F711">
            <v>7752843.9595833337</v>
          </cell>
          <cell r="G711" t="str">
            <v>6Asistencial</v>
          </cell>
          <cell r="H711" t="str">
            <v>Celador</v>
          </cell>
        </row>
        <row r="712">
          <cell r="D712" t="str">
            <v>5320-03</v>
          </cell>
          <cell r="E712">
            <v>313643</v>
          </cell>
          <cell r="F712">
            <v>7501006.5254166676</v>
          </cell>
          <cell r="G712" t="str">
            <v>6Asistencial</v>
          </cell>
          <cell r="H712" t="str">
            <v>Celador</v>
          </cell>
        </row>
        <row r="713">
          <cell r="D713" t="str">
            <v>5320-02</v>
          </cell>
          <cell r="E713">
            <v>309672</v>
          </cell>
          <cell r="F713">
            <v>7419456.6358333332</v>
          </cell>
          <cell r="G713" t="str">
            <v>6Asistencial</v>
          </cell>
          <cell r="H713" t="str">
            <v>Celador</v>
          </cell>
        </row>
        <row r="714">
          <cell r="D714" t="str">
            <v>5320-01</v>
          </cell>
          <cell r="E714">
            <v>309269</v>
          </cell>
          <cell r="F714">
            <v>7411180.4654166671</v>
          </cell>
          <cell r="G714" t="str">
            <v>6Asistencial</v>
          </cell>
          <cell r="H714" t="str">
            <v>Celador</v>
          </cell>
        </row>
        <row r="715">
          <cell r="D715" t="str">
            <v>5310-19</v>
          </cell>
          <cell r="E715">
            <v>740637</v>
          </cell>
          <cell r="F715">
            <v>24716999.175000004</v>
          </cell>
          <cell r="G715" t="str">
            <v>6Asistencial</v>
          </cell>
          <cell r="H715" t="str">
            <v>Conductor Mec (Asignado)</v>
          </cell>
        </row>
        <row r="716">
          <cell r="D716" t="str">
            <v>5310-17</v>
          </cell>
          <cell r="E716">
            <v>703542</v>
          </cell>
          <cell r="F716">
            <v>23501225.616250001</v>
          </cell>
          <cell r="G716" t="str">
            <v>6Asistencial</v>
          </cell>
          <cell r="H716" t="str">
            <v>Conductor Mec (Asignado)</v>
          </cell>
        </row>
        <row r="717">
          <cell r="D717" t="str">
            <v>5310-15</v>
          </cell>
          <cell r="E717">
            <v>659101</v>
          </cell>
          <cell r="F717">
            <v>22661687.487499997</v>
          </cell>
          <cell r="G717" t="str">
            <v>6Asistencial</v>
          </cell>
          <cell r="H717" t="str">
            <v>Conductor Mec (Asignado)</v>
          </cell>
        </row>
        <row r="718">
          <cell r="D718" t="str">
            <v>5310-13</v>
          </cell>
          <cell r="E718">
            <v>624999</v>
          </cell>
          <cell r="F718">
            <v>21544008.268333331</v>
          </cell>
          <cell r="G718" t="str">
            <v>6Asistencial</v>
          </cell>
          <cell r="H718" t="str">
            <v>Conductor Mec (Asignado)</v>
          </cell>
        </row>
        <row r="719">
          <cell r="D719" t="str">
            <v>5310-11</v>
          </cell>
          <cell r="E719">
            <v>555997</v>
          </cell>
          <cell r="F719">
            <v>19282495.709166665</v>
          </cell>
          <cell r="G719" t="str">
            <v>6Asistencial</v>
          </cell>
          <cell r="H719" t="str">
            <v>Conductor Mec (Asignado)</v>
          </cell>
        </row>
        <row r="720">
          <cell r="D720" t="str">
            <v>5310-09</v>
          </cell>
          <cell r="E720">
            <v>468655</v>
          </cell>
          <cell r="F720">
            <v>16419897.101249997</v>
          </cell>
          <cell r="G720" t="str">
            <v>6Asistencial</v>
          </cell>
          <cell r="H720" t="str">
            <v>Conductor Mec (Asignado)</v>
          </cell>
        </row>
        <row r="721">
          <cell r="D721" t="str">
            <v>5310-07</v>
          </cell>
          <cell r="E721">
            <v>415780</v>
          </cell>
          <cell r="F721">
            <v>14686940.445416668</v>
          </cell>
          <cell r="G721" t="str">
            <v>6Asistencial</v>
          </cell>
          <cell r="H721" t="str">
            <v>Conductor Mec (Asignado)</v>
          </cell>
        </row>
        <row r="722">
          <cell r="D722" t="str">
            <v>5310-06</v>
          </cell>
          <cell r="E722">
            <v>379888</v>
          </cell>
          <cell r="F722">
            <v>13510594.694999998</v>
          </cell>
          <cell r="G722" t="str">
            <v>6Asistencial</v>
          </cell>
          <cell r="H722" t="str">
            <v>Conductor Mec (Asignado)</v>
          </cell>
        </row>
        <row r="723">
          <cell r="D723" t="str">
            <v>5310-03</v>
          </cell>
          <cell r="E723">
            <v>313643</v>
          </cell>
          <cell r="F723">
            <v>11339441.695416663</v>
          </cell>
          <cell r="G723" t="str">
            <v>6Asistencial</v>
          </cell>
          <cell r="H723" t="str">
            <v>Conductor Mec (Asignado)</v>
          </cell>
        </row>
        <row r="724">
          <cell r="D724" t="str">
            <v>5255-07</v>
          </cell>
          <cell r="E724">
            <v>415780</v>
          </cell>
          <cell r="F724">
            <v>9598529.1754166689</v>
          </cell>
          <cell r="G724" t="str">
            <v>6Asistencial</v>
          </cell>
          <cell r="H724" t="str">
            <v>Distinguido</v>
          </cell>
        </row>
        <row r="725">
          <cell r="D725" t="str">
            <v>5260-06</v>
          </cell>
          <cell r="E725">
            <v>379888</v>
          </cell>
          <cell r="F725">
            <v>8861437.9749999996</v>
          </cell>
          <cell r="G725" t="str">
            <v>6Asistencial</v>
          </cell>
          <cell r="H725" t="str">
            <v>Dragoneante</v>
          </cell>
        </row>
        <row r="726">
          <cell r="D726" t="str">
            <v>5150-11</v>
          </cell>
          <cell r="E726">
            <v>555997</v>
          </cell>
          <cell r="F726">
            <v>12478076.539166668</v>
          </cell>
          <cell r="G726" t="str">
            <v>6Asistencial</v>
          </cell>
          <cell r="H726" t="str">
            <v>Ecónomo</v>
          </cell>
        </row>
        <row r="727">
          <cell r="D727" t="str">
            <v>5150-09</v>
          </cell>
          <cell r="E727">
            <v>468655</v>
          </cell>
          <cell r="F727">
            <v>10684389.421249999</v>
          </cell>
          <cell r="G727" t="str">
            <v>6Asistencial</v>
          </cell>
          <cell r="H727" t="str">
            <v>Ecónomo</v>
          </cell>
        </row>
        <row r="728">
          <cell r="D728" t="str">
            <v>5150-07</v>
          </cell>
          <cell r="E728">
            <v>415780</v>
          </cell>
          <cell r="F728">
            <v>9598529.1754166689</v>
          </cell>
          <cell r="G728" t="str">
            <v>6Asistencial</v>
          </cell>
          <cell r="H728" t="str">
            <v>Ecónomo</v>
          </cell>
        </row>
        <row r="729">
          <cell r="D729" t="str">
            <v>5150-05</v>
          </cell>
          <cell r="E729">
            <v>347339</v>
          </cell>
          <cell r="F729">
            <v>8192999.8529166663</v>
          </cell>
          <cell r="G729" t="str">
            <v>6Asistencial</v>
          </cell>
          <cell r="H729" t="str">
            <v>Ecónomo</v>
          </cell>
        </row>
        <row r="730">
          <cell r="D730" t="str">
            <v>5150-02</v>
          </cell>
          <cell r="E730">
            <v>309672</v>
          </cell>
          <cell r="F730">
            <v>7419456.6358333332</v>
          </cell>
          <cell r="G730" t="str">
            <v>6Asistencial</v>
          </cell>
          <cell r="H730" t="str">
            <v>Ecónomo</v>
          </cell>
        </row>
        <row r="731">
          <cell r="D731" t="str">
            <v>5345-21</v>
          </cell>
          <cell r="E731">
            <v>796765</v>
          </cell>
          <cell r="F731">
            <v>16176502.967916667</v>
          </cell>
          <cell r="G731" t="str">
            <v>6Asistencial</v>
          </cell>
          <cell r="H731" t="str">
            <v>Enfermero Auxiliar</v>
          </cell>
        </row>
        <row r="732">
          <cell r="D732" t="str">
            <v>5345-20</v>
          </cell>
          <cell r="E732">
            <v>764298</v>
          </cell>
          <cell r="F732">
            <v>16138824.14833333</v>
          </cell>
          <cell r="G732" t="str">
            <v>6Asistencial</v>
          </cell>
          <cell r="H732" t="str">
            <v>Enfermero Auxiliar</v>
          </cell>
        </row>
        <row r="733">
          <cell r="D733" t="str">
            <v>5345-19</v>
          </cell>
          <cell r="E733">
            <v>740637</v>
          </cell>
          <cell r="F733">
            <v>15652913.215000002</v>
          </cell>
          <cell r="G733" t="str">
            <v>6Asistencial</v>
          </cell>
          <cell r="H733" t="str">
            <v>Enfermero Auxiliar</v>
          </cell>
        </row>
        <row r="734">
          <cell r="D734" t="str">
            <v>5345-17</v>
          </cell>
          <cell r="E734">
            <v>703542</v>
          </cell>
          <cell r="F734">
            <v>14891116.80625</v>
          </cell>
          <cell r="G734" t="str">
            <v>6Asistencial</v>
          </cell>
          <cell r="H734" t="str">
            <v>Enfermero Auxiliar</v>
          </cell>
        </row>
        <row r="735">
          <cell r="D735" t="str">
            <v>5345-15</v>
          </cell>
          <cell r="E735">
            <v>659101</v>
          </cell>
          <cell r="F735">
            <v>14595457.8475</v>
          </cell>
          <cell r="G735" t="str">
            <v>6Asistencial</v>
          </cell>
          <cell r="H735" t="str">
            <v>Enfermero Auxiliar</v>
          </cell>
        </row>
        <row r="736">
          <cell r="D736" t="str">
            <v>5345-14</v>
          </cell>
          <cell r="E736">
            <v>638990</v>
          </cell>
          <cell r="F736">
            <v>14182451.0275</v>
          </cell>
          <cell r="G736" t="str">
            <v>6Asistencial</v>
          </cell>
          <cell r="H736" t="str">
            <v>Enfermero Auxiliar</v>
          </cell>
        </row>
        <row r="737">
          <cell r="D737" t="str">
            <v>5345-13</v>
          </cell>
          <cell r="E737">
            <v>624999</v>
          </cell>
          <cell r="F737">
            <v>13895126.748333331</v>
          </cell>
          <cell r="G737" t="str">
            <v>6Asistencial</v>
          </cell>
          <cell r="H737" t="str">
            <v>Enfermero Auxiliar</v>
          </cell>
        </row>
        <row r="738">
          <cell r="D738" t="str">
            <v>5345-12</v>
          </cell>
          <cell r="E738">
            <v>596996</v>
          </cell>
          <cell r="F738">
            <v>13320046.932500001</v>
          </cell>
          <cell r="G738" t="str">
            <v>6Asistencial</v>
          </cell>
          <cell r="H738" t="str">
            <v>Enfermero Auxiliar</v>
          </cell>
        </row>
        <row r="739">
          <cell r="D739" t="str">
            <v>5345-11</v>
          </cell>
          <cell r="E739">
            <v>555997</v>
          </cell>
          <cell r="F739">
            <v>12478076.539166668</v>
          </cell>
          <cell r="G739" t="str">
            <v>6Asistencial</v>
          </cell>
          <cell r="H739" t="str">
            <v>Enfermero Auxiliar</v>
          </cell>
        </row>
        <row r="740">
          <cell r="D740" t="str">
            <v>5345-09</v>
          </cell>
          <cell r="E740">
            <v>468655</v>
          </cell>
          <cell r="F740">
            <v>10684389.421249999</v>
          </cell>
          <cell r="G740" t="str">
            <v>6Asistencial</v>
          </cell>
          <cell r="H740" t="str">
            <v>Enfermero Auxiliar</v>
          </cell>
        </row>
        <row r="741">
          <cell r="D741" t="str">
            <v>5345-07</v>
          </cell>
          <cell r="E741">
            <v>415780</v>
          </cell>
          <cell r="F741">
            <v>9598529.1754166689</v>
          </cell>
          <cell r="G741" t="str">
            <v>6Asistencial</v>
          </cell>
          <cell r="H741" t="str">
            <v>Enfermero Auxiliar</v>
          </cell>
        </row>
        <row r="742">
          <cell r="D742" t="str">
            <v>5345-05</v>
          </cell>
          <cell r="E742">
            <v>347339</v>
          </cell>
          <cell r="F742">
            <v>8192999.8529166663</v>
          </cell>
          <cell r="G742" t="str">
            <v>6Asistencial</v>
          </cell>
          <cell r="H742" t="str">
            <v>Enfermero Auxiliar</v>
          </cell>
        </row>
        <row r="743">
          <cell r="D743" t="str">
            <v>5170-08</v>
          </cell>
          <cell r="E743">
            <v>440549</v>
          </cell>
          <cell r="F743">
            <v>10107194.360416666</v>
          </cell>
          <cell r="G743" t="str">
            <v>6Asistencial</v>
          </cell>
          <cell r="H743" t="str">
            <v>Inspector</v>
          </cell>
        </row>
        <row r="744">
          <cell r="D744" t="str">
            <v>5165-09</v>
          </cell>
          <cell r="E744">
            <v>468655</v>
          </cell>
          <cell r="F744">
            <v>10684389.421249999</v>
          </cell>
          <cell r="G744" t="str">
            <v>6Asistencial</v>
          </cell>
          <cell r="H744" t="str">
            <v>Inspector Jefe</v>
          </cell>
        </row>
        <row r="745">
          <cell r="D745" t="str">
            <v>5000-16</v>
          </cell>
          <cell r="E745">
            <v>688731</v>
          </cell>
          <cell r="F745">
            <v>14586952.714583334</v>
          </cell>
          <cell r="G745" t="str">
            <v>6Asistencial</v>
          </cell>
          <cell r="H745" t="str">
            <v>Mayor de Prisiones</v>
          </cell>
        </row>
        <row r="746">
          <cell r="D746" t="str">
            <v>5330-05</v>
          </cell>
          <cell r="E746">
            <v>347339</v>
          </cell>
          <cell r="F746">
            <v>8192999.8529166663</v>
          </cell>
          <cell r="G746" t="str">
            <v>6Asistencial</v>
          </cell>
          <cell r="H746" t="str">
            <v>Operario</v>
          </cell>
        </row>
        <row r="747">
          <cell r="D747" t="str">
            <v>5330-03</v>
          </cell>
          <cell r="E747">
            <v>313643</v>
          </cell>
          <cell r="F747">
            <v>7501006.5254166676</v>
          </cell>
          <cell r="G747" t="str">
            <v>6Asistencial</v>
          </cell>
          <cell r="H747" t="str">
            <v>Operario</v>
          </cell>
        </row>
        <row r="748">
          <cell r="D748" t="str">
            <v>5330-02</v>
          </cell>
          <cell r="E748">
            <v>309672</v>
          </cell>
          <cell r="F748">
            <v>7419456.6358333332</v>
          </cell>
          <cell r="G748" t="str">
            <v>6Asistencial</v>
          </cell>
          <cell r="H748" t="str">
            <v>Operario</v>
          </cell>
        </row>
        <row r="749">
          <cell r="D749" t="str">
            <v>5330-01</v>
          </cell>
          <cell r="E749">
            <v>309269</v>
          </cell>
          <cell r="F749">
            <v>7411180.4654166671</v>
          </cell>
          <cell r="G749" t="str">
            <v>6Asistencial</v>
          </cell>
          <cell r="H749" t="str">
            <v>Operario</v>
          </cell>
        </row>
        <row r="750">
          <cell r="D750" t="str">
            <v>5300-19</v>
          </cell>
          <cell r="E750">
            <v>740637</v>
          </cell>
          <cell r="F750">
            <v>15652913.215000002</v>
          </cell>
          <cell r="G750" t="str">
            <v>6Asistencial</v>
          </cell>
          <cell r="H750" t="str">
            <v>Operario Calificado</v>
          </cell>
        </row>
        <row r="751">
          <cell r="D751" t="str">
            <v>5300-17</v>
          </cell>
          <cell r="E751">
            <v>703542</v>
          </cell>
          <cell r="F751">
            <v>14891116.80625</v>
          </cell>
          <cell r="G751" t="str">
            <v>6Asistencial</v>
          </cell>
          <cell r="H751" t="str">
            <v>Operario Calificado</v>
          </cell>
        </row>
        <row r="752">
          <cell r="D752" t="str">
            <v>5300-15</v>
          </cell>
          <cell r="E752">
            <v>659101</v>
          </cell>
          <cell r="F752">
            <v>14595457.8475</v>
          </cell>
          <cell r="G752" t="str">
            <v>6Asistencial</v>
          </cell>
          <cell r="H752" t="str">
            <v>Operario Calificado</v>
          </cell>
        </row>
        <row r="753">
          <cell r="D753" t="str">
            <v>5300-13</v>
          </cell>
          <cell r="E753">
            <v>624999</v>
          </cell>
          <cell r="F753">
            <v>13895126.748333331</v>
          </cell>
          <cell r="G753" t="str">
            <v>6Asistencial</v>
          </cell>
          <cell r="H753" t="str">
            <v>Operario Calificado</v>
          </cell>
        </row>
        <row r="754">
          <cell r="D754" t="str">
            <v>5300-11</v>
          </cell>
          <cell r="E754">
            <v>555997</v>
          </cell>
          <cell r="F754">
            <v>12478076.539166668</v>
          </cell>
          <cell r="G754" t="str">
            <v>6Asistencial</v>
          </cell>
          <cell r="H754" t="str">
            <v>Operario Calificado</v>
          </cell>
        </row>
        <row r="755">
          <cell r="D755" t="str">
            <v>5300-10</v>
          </cell>
          <cell r="E755">
            <v>515106</v>
          </cell>
          <cell r="F755">
            <v>11638324.078333335</v>
          </cell>
          <cell r="G755" t="str">
            <v>6Asistencial</v>
          </cell>
          <cell r="H755" t="str">
            <v>Operario Calificado</v>
          </cell>
        </row>
        <row r="756">
          <cell r="D756" t="str">
            <v>5300-09</v>
          </cell>
          <cell r="E756">
            <v>468655</v>
          </cell>
          <cell r="F756">
            <v>10684389.421249999</v>
          </cell>
          <cell r="G756" t="str">
            <v>6Asistencial</v>
          </cell>
          <cell r="H756" t="str">
            <v>Operario Calificado</v>
          </cell>
        </row>
        <row r="757">
          <cell r="D757" t="str">
            <v>5300-07</v>
          </cell>
          <cell r="E757">
            <v>415780</v>
          </cell>
          <cell r="F757">
            <v>9598529.1754166689</v>
          </cell>
          <cell r="G757" t="str">
            <v>6Asistencial</v>
          </cell>
          <cell r="H757" t="str">
            <v>Operario Calificado</v>
          </cell>
        </row>
        <row r="758">
          <cell r="D758" t="str">
            <v>5300-06</v>
          </cell>
          <cell r="E758">
            <v>379888</v>
          </cell>
          <cell r="F758">
            <v>8861437.9749999996</v>
          </cell>
          <cell r="G758" t="str">
            <v>6Asistencial</v>
          </cell>
          <cell r="H758" t="str">
            <v>Operario Calificado</v>
          </cell>
        </row>
        <row r="759">
          <cell r="D759" t="str">
            <v>5300-05</v>
          </cell>
          <cell r="E759">
            <v>347339</v>
          </cell>
          <cell r="F759">
            <v>8192999.8529166663</v>
          </cell>
          <cell r="G759" t="str">
            <v>6Asistencial</v>
          </cell>
          <cell r="H759" t="str">
            <v>Operario Calificado</v>
          </cell>
        </row>
        <row r="760">
          <cell r="D760" t="str">
            <v>5045-23</v>
          </cell>
          <cell r="E760">
            <v>935634</v>
          </cell>
          <cell r="F760">
            <v>18995922.495416671</v>
          </cell>
          <cell r="G760" t="str">
            <v>6Asistencial</v>
          </cell>
          <cell r="H760" t="str">
            <v>Pagador</v>
          </cell>
        </row>
        <row r="761">
          <cell r="D761" t="str">
            <v>5045-22</v>
          </cell>
          <cell r="E761">
            <v>846314</v>
          </cell>
          <cell r="F761">
            <v>17182482.831666667</v>
          </cell>
          <cell r="G761" t="str">
            <v>6Asistencial</v>
          </cell>
          <cell r="H761" t="str">
            <v>Pagador</v>
          </cell>
        </row>
        <row r="762">
          <cell r="D762" t="str">
            <v>5045-20</v>
          </cell>
          <cell r="E762">
            <v>764298</v>
          </cell>
          <cell r="F762">
            <v>16138824.14833333</v>
          </cell>
          <cell r="G762" t="str">
            <v>6Asistencial</v>
          </cell>
          <cell r="H762" t="str">
            <v>Pagador</v>
          </cell>
        </row>
        <row r="763">
          <cell r="D763" t="str">
            <v>5045-18</v>
          </cell>
          <cell r="E763">
            <v>721333</v>
          </cell>
          <cell r="F763">
            <v>15256479.260833334</v>
          </cell>
          <cell r="G763" t="str">
            <v>6Asistencial</v>
          </cell>
          <cell r="H763" t="str">
            <v>Pagador</v>
          </cell>
        </row>
        <row r="764">
          <cell r="D764" t="str">
            <v>5045-13</v>
          </cell>
          <cell r="E764">
            <v>624999</v>
          </cell>
          <cell r="F764">
            <v>13895126.748333331</v>
          </cell>
          <cell r="G764" t="str">
            <v>6Asistencial</v>
          </cell>
          <cell r="H764" t="str">
            <v>Pagador</v>
          </cell>
        </row>
        <row r="765">
          <cell r="D765" t="str">
            <v>5045-11</v>
          </cell>
          <cell r="E765">
            <v>555997</v>
          </cell>
          <cell r="F765">
            <v>12478076.539166668</v>
          </cell>
          <cell r="G765" t="str">
            <v>6Asistencial</v>
          </cell>
          <cell r="H765" t="str">
            <v>Pagador</v>
          </cell>
        </row>
        <row r="766">
          <cell r="D766" t="str">
            <v>5045-07</v>
          </cell>
          <cell r="E766">
            <v>415780</v>
          </cell>
          <cell r="F766">
            <v>9598529.1754166689</v>
          </cell>
          <cell r="G766" t="str">
            <v>6Asistencial</v>
          </cell>
          <cell r="H766" t="str">
            <v>Pagador</v>
          </cell>
        </row>
        <row r="767">
          <cell r="D767" t="str">
            <v>5140-14</v>
          </cell>
          <cell r="E767">
            <v>638990</v>
          </cell>
          <cell r="F767">
            <v>14182451.0275</v>
          </cell>
          <cell r="G767" t="str">
            <v>6Asistencial</v>
          </cell>
          <cell r="H767" t="str">
            <v>Secretario</v>
          </cell>
        </row>
        <row r="768">
          <cell r="D768" t="str">
            <v>5140-13</v>
          </cell>
          <cell r="E768">
            <v>624999</v>
          </cell>
          <cell r="F768">
            <v>13895126.748333331</v>
          </cell>
          <cell r="G768" t="str">
            <v>6Asistencial</v>
          </cell>
          <cell r="H768" t="str">
            <v>Secretario</v>
          </cell>
        </row>
        <row r="769">
          <cell r="D769" t="str">
            <v>5140-12</v>
          </cell>
          <cell r="E769">
            <v>596996</v>
          </cell>
          <cell r="F769">
            <v>13320046.932500001</v>
          </cell>
          <cell r="G769" t="str">
            <v>6Asistencial</v>
          </cell>
          <cell r="H769" t="str">
            <v>Secretario</v>
          </cell>
        </row>
        <row r="770">
          <cell r="D770" t="str">
            <v>5140-11</v>
          </cell>
          <cell r="E770">
            <v>555997</v>
          </cell>
          <cell r="F770">
            <v>12478076.539166668</v>
          </cell>
          <cell r="G770" t="str">
            <v>6Asistencial</v>
          </cell>
          <cell r="H770" t="str">
            <v>Secretario</v>
          </cell>
        </row>
        <row r="771">
          <cell r="D771" t="str">
            <v>5140-10</v>
          </cell>
          <cell r="E771">
            <v>515106</v>
          </cell>
          <cell r="F771">
            <v>11638324.078333335</v>
          </cell>
          <cell r="G771" t="str">
            <v>6Asistencial</v>
          </cell>
          <cell r="H771" t="str">
            <v>Secretario</v>
          </cell>
        </row>
        <row r="772">
          <cell r="D772" t="str">
            <v>5140-09</v>
          </cell>
          <cell r="E772">
            <v>468655</v>
          </cell>
          <cell r="F772">
            <v>10684389.421249999</v>
          </cell>
          <cell r="G772" t="str">
            <v>6Asistencial</v>
          </cell>
          <cell r="H772" t="str">
            <v>Secretario</v>
          </cell>
        </row>
        <row r="773">
          <cell r="D773" t="str">
            <v>5140-08</v>
          </cell>
          <cell r="E773">
            <v>440549</v>
          </cell>
          <cell r="F773">
            <v>10107194.360416666</v>
          </cell>
          <cell r="G773" t="str">
            <v>6Asistencial</v>
          </cell>
          <cell r="H773" t="str">
            <v>Secretario</v>
          </cell>
        </row>
        <row r="774">
          <cell r="D774" t="str">
            <v>5140-07</v>
          </cell>
          <cell r="E774">
            <v>415780</v>
          </cell>
          <cell r="F774">
            <v>9598529.1754166689</v>
          </cell>
          <cell r="G774" t="str">
            <v>6Asistencial</v>
          </cell>
          <cell r="H774" t="str">
            <v>Secretario</v>
          </cell>
        </row>
        <row r="775">
          <cell r="D775" t="str">
            <v>5140-06</v>
          </cell>
          <cell r="E775">
            <v>379888</v>
          </cell>
          <cell r="F775">
            <v>8861437.9749999996</v>
          </cell>
          <cell r="G775" t="str">
            <v>6Asistencial</v>
          </cell>
          <cell r="H775" t="str">
            <v>Secretario</v>
          </cell>
        </row>
        <row r="776">
          <cell r="D776" t="str">
            <v>5235-26</v>
          </cell>
          <cell r="E776">
            <v>1237255</v>
          </cell>
          <cell r="F776">
            <v>25119651.582083333</v>
          </cell>
          <cell r="G776" t="str">
            <v>6Asistencial</v>
          </cell>
          <cell r="H776" t="str">
            <v>Secretario Bilingüe</v>
          </cell>
        </row>
        <row r="777">
          <cell r="D777" t="str">
            <v>5235-25</v>
          </cell>
          <cell r="E777">
            <v>1135915</v>
          </cell>
          <cell r="F777">
            <v>23062173.132083338</v>
          </cell>
          <cell r="G777" t="str">
            <v>6Asistencial</v>
          </cell>
          <cell r="H777" t="str">
            <v>Secretario Bilingüe</v>
          </cell>
        </row>
        <row r="778">
          <cell r="D778" t="str">
            <v>5040-24</v>
          </cell>
          <cell r="E778">
            <v>1021956</v>
          </cell>
          <cell r="F778">
            <v>20748494.579583339</v>
          </cell>
          <cell r="G778" t="str">
            <v>6Asistencial</v>
          </cell>
          <cell r="H778" t="str">
            <v>Secretario Ejecutivo</v>
          </cell>
        </row>
        <row r="779">
          <cell r="D779" t="str">
            <v>5040-23</v>
          </cell>
          <cell r="E779">
            <v>935634</v>
          </cell>
          <cell r="F779">
            <v>18995922.495416671</v>
          </cell>
          <cell r="G779" t="str">
            <v>6Asistencial</v>
          </cell>
          <cell r="H779" t="str">
            <v>Secretario Ejecutivo</v>
          </cell>
        </row>
        <row r="780">
          <cell r="D780" t="str">
            <v>5040-22</v>
          </cell>
          <cell r="E780">
            <v>846314</v>
          </cell>
          <cell r="F780">
            <v>17182482.831666667</v>
          </cell>
          <cell r="G780" t="str">
            <v>6Asistencial</v>
          </cell>
          <cell r="H780" t="str">
            <v>Secretario Ejecutivo</v>
          </cell>
        </row>
        <row r="781">
          <cell r="D781" t="str">
            <v>5040-21</v>
          </cell>
          <cell r="E781">
            <v>796765</v>
          </cell>
          <cell r="F781">
            <v>16176502.967916667</v>
          </cell>
          <cell r="G781" t="str">
            <v>6Asistencial</v>
          </cell>
          <cell r="H781" t="str">
            <v>Secretario Ejecutivo</v>
          </cell>
        </row>
        <row r="782">
          <cell r="D782" t="str">
            <v>5040-20</v>
          </cell>
          <cell r="E782">
            <v>764298</v>
          </cell>
          <cell r="F782">
            <v>16138824.14833333</v>
          </cell>
          <cell r="G782" t="str">
            <v>6Asistencial</v>
          </cell>
          <cell r="H782" t="str">
            <v>Secretario Ejecutivo</v>
          </cell>
        </row>
        <row r="783">
          <cell r="D783" t="str">
            <v>5040-19</v>
          </cell>
          <cell r="E783">
            <v>740637</v>
          </cell>
          <cell r="F783">
            <v>15652913.215000002</v>
          </cell>
          <cell r="G783" t="str">
            <v>6Asistencial</v>
          </cell>
          <cell r="H783" t="str">
            <v>Secretario Ejecutivo</v>
          </cell>
        </row>
        <row r="784">
          <cell r="D784" t="str">
            <v>5040-18</v>
          </cell>
          <cell r="E784">
            <v>721333</v>
          </cell>
          <cell r="F784">
            <v>15256479.260833334</v>
          </cell>
          <cell r="G784" t="str">
            <v>6Asistencial</v>
          </cell>
          <cell r="H784" t="str">
            <v>Secretario Ejecutivo</v>
          </cell>
        </row>
        <row r="785">
          <cell r="D785" t="str">
            <v>5040-17</v>
          </cell>
          <cell r="E785">
            <v>703542</v>
          </cell>
          <cell r="F785">
            <v>14891116.80625</v>
          </cell>
          <cell r="G785" t="str">
            <v>6Asistencial</v>
          </cell>
          <cell r="H785" t="str">
            <v>Secretario Ejecutivo</v>
          </cell>
        </row>
        <row r="786">
          <cell r="D786" t="str">
            <v>5040-16</v>
          </cell>
          <cell r="E786">
            <v>688731</v>
          </cell>
          <cell r="F786">
            <v>14586952.714583334</v>
          </cell>
          <cell r="G786" t="str">
            <v>6Asistencial</v>
          </cell>
          <cell r="H786" t="str">
            <v>Secretario Ejecutivo</v>
          </cell>
        </row>
        <row r="787">
          <cell r="D787" t="str">
            <v>5040-15</v>
          </cell>
          <cell r="E787">
            <v>659101</v>
          </cell>
          <cell r="F787">
            <v>14595457.8475</v>
          </cell>
          <cell r="G787" t="str">
            <v>6Asistencial</v>
          </cell>
          <cell r="H787" t="str">
            <v>Secretario Ejecutivo</v>
          </cell>
        </row>
        <row r="788">
          <cell r="D788" t="str">
            <v>5230-26</v>
          </cell>
          <cell r="E788">
            <v>1237255</v>
          </cell>
          <cell r="F788">
            <v>25119651.582083333</v>
          </cell>
          <cell r="G788" t="str">
            <v>6Asistencial</v>
          </cell>
          <cell r="H788" t="str">
            <v>Secretario Ejecutivo del Despacho de Ministro o de Director de Departamento Administrativo</v>
          </cell>
        </row>
        <row r="789">
          <cell r="D789" t="str">
            <v>5230-25</v>
          </cell>
          <cell r="E789">
            <v>1135915</v>
          </cell>
          <cell r="F789">
            <v>23062173.132083338</v>
          </cell>
          <cell r="G789" t="str">
            <v>6Asistencial</v>
          </cell>
          <cell r="H789" t="str">
            <v>Secretario Ejecutivo del Despacho de Ministro o de Director de Departamento Administrativo</v>
          </cell>
        </row>
        <row r="790">
          <cell r="D790" t="str">
            <v>5230-24</v>
          </cell>
          <cell r="E790">
            <v>1021956</v>
          </cell>
          <cell r="F790">
            <v>20748494.579583339</v>
          </cell>
          <cell r="G790" t="str">
            <v>6Asistencial</v>
          </cell>
          <cell r="H790" t="str">
            <v>Secretario Ejecutivo del Despacho de Ministro o de Director de Departamento Administrativo</v>
          </cell>
        </row>
        <row r="791">
          <cell r="D791" t="str">
            <v>5240-25</v>
          </cell>
          <cell r="E791">
            <v>1135915</v>
          </cell>
          <cell r="F791">
            <v>23062173.132083338</v>
          </cell>
          <cell r="G791" t="str">
            <v>6Asistencial</v>
          </cell>
          <cell r="H791" t="str">
            <v>Secretario Ejecutivo del Despacho del Viceministro o de Subdirector de Departamento Administrativo</v>
          </cell>
        </row>
        <row r="792">
          <cell r="D792" t="str">
            <v>5240-24</v>
          </cell>
          <cell r="E792">
            <v>1021956</v>
          </cell>
          <cell r="F792">
            <v>20748494.579583339</v>
          </cell>
          <cell r="G792" t="str">
            <v>6Asistencial</v>
          </cell>
          <cell r="H792" t="str">
            <v>Secretario Ejecutivo del Despacho del Viceministro o de Subdirector de Departamento Administrativo</v>
          </cell>
        </row>
        <row r="793">
          <cell r="D793" t="str">
            <v>5240-23</v>
          </cell>
          <cell r="E793">
            <v>935634</v>
          </cell>
          <cell r="F793">
            <v>18995922.495416671</v>
          </cell>
          <cell r="G793" t="str">
            <v>6Asistencial</v>
          </cell>
          <cell r="H793" t="str">
            <v>Secretario Ejecutivo del Despacho del Viceministro o de Subdirector de Departamento Administrativo</v>
          </cell>
        </row>
        <row r="794">
          <cell r="D794" t="str">
            <v>5105-23</v>
          </cell>
          <cell r="E794">
            <v>935634</v>
          </cell>
          <cell r="F794">
            <v>18995922.495416671</v>
          </cell>
          <cell r="G794" t="str">
            <v>6Asistencial</v>
          </cell>
          <cell r="H794" t="str">
            <v>Supervisor</v>
          </cell>
        </row>
        <row r="795">
          <cell r="D795" t="str">
            <v>5105-22</v>
          </cell>
          <cell r="E795">
            <v>846314</v>
          </cell>
          <cell r="F795">
            <v>17182482.831666667</v>
          </cell>
          <cell r="G795" t="str">
            <v>6Asistencial</v>
          </cell>
          <cell r="H795" t="str">
            <v>Supervisor</v>
          </cell>
        </row>
        <row r="796">
          <cell r="D796" t="str">
            <v>5105-21</v>
          </cell>
          <cell r="E796">
            <v>796765</v>
          </cell>
          <cell r="F796">
            <v>16176502.967916667</v>
          </cell>
          <cell r="G796" t="str">
            <v>6Asistencial</v>
          </cell>
          <cell r="H796" t="str">
            <v>Supervisor</v>
          </cell>
        </row>
        <row r="797">
          <cell r="D797" t="str">
            <v>5105-18</v>
          </cell>
          <cell r="E797">
            <v>721333</v>
          </cell>
          <cell r="F797">
            <v>15256479.260833334</v>
          </cell>
          <cell r="G797" t="str">
            <v>6Asistencial</v>
          </cell>
          <cell r="H797" t="str">
            <v>Supervisor</v>
          </cell>
        </row>
        <row r="798">
          <cell r="D798" t="str">
            <v>5105-16</v>
          </cell>
          <cell r="E798">
            <v>688731</v>
          </cell>
          <cell r="F798">
            <v>14586952.714583334</v>
          </cell>
          <cell r="G798" t="str">
            <v>6Asistencial</v>
          </cell>
          <cell r="H798" t="str">
            <v>Supervisor</v>
          </cell>
        </row>
        <row r="799">
          <cell r="D799" t="str">
            <v>5105-13</v>
          </cell>
          <cell r="E799">
            <v>624999</v>
          </cell>
          <cell r="F799">
            <v>13895126.748333331</v>
          </cell>
          <cell r="G799" t="str">
            <v>6Asistencial</v>
          </cell>
          <cell r="H799" t="str">
            <v>Supervisor</v>
          </cell>
        </row>
        <row r="800">
          <cell r="D800" t="str">
            <v>5105-12</v>
          </cell>
          <cell r="E800">
            <v>596996</v>
          </cell>
          <cell r="F800">
            <v>13320046.932500001</v>
          </cell>
          <cell r="G800" t="str">
            <v>6Asistencial</v>
          </cell>
          <cell r="H800" t="str">
            <v>Supervisor</v>
          </cell>
        </row>
        <row r="801">
          <cell r="D801" t="str">
            <v>5105-10</v>
          </cell>
          <cell r="E801">
            <v>515106</v>
          </cell>
          <cell r="F801">
            <v>11638324.078333335</v>
          </cell>
          <cell r="G801" t="str">
            <v>6Asistencial</v>
          </cell>
          <cell r="H801" t="str">
            <v>Supervisor</v>
          </cell>
        </row>
        <row r="802">
          <cell r="D802" t="str">
            <v>5105-07</v>
          </cell>
          <cell r="E802">
            <v>415780</v>
          </cell>
          <cell r="F802">
            <v>9598529.1754166689</v>
          </cell>
          <cell r="G802" t="str">
            <v>6Asistencial</v>
          </cell>
          <cell r="H802" t="str">
            <v>Supervisor</v>
          </cell>
        </row>
        <row r="803">
          <cell r="D803" t="str">
            <v>5105-05</v>
          </cell>
          <cell r="E803">
            <v>347339</v>
          </cell>
          <cell r="F803">
            <v>8192999.8529166663</v>
          </cell>
          <cell r="G803" t="str">
            <v>6Asistencial</v>
          </cell>
          <cell r="H803" t="str">
            <v>Supervisor</v>
          </cell>
        </row>
        <row r="804">
          <cell r="D804" t="str">
            <v>5145-11</v>
          </cell>
          <cell r="E804">
            <v>555997</v>
          </cell>
          <cell r="F804">
            <v>12478076.539166668</v>
          </cell>
          <cell r="G804" t="str">
            <v>6Asistencial</v>
          </cell>
          <cell r="H804" t="str">
            <v>Teniente de Prisiones</v>
          </cell>
        </row>
        <row r="805">
          <cell r="D805" t="str">
            <v>5015-25</v>
          </cell>
          <cell r="E805">
            <v>1135915</v>
          </cell>
          <cell r="F805">
            <v>23062173.132083338</v>
          </cell>
          <cell r="G805" t="str">
            <v>6Asistencial</v>
          </cell>
          <cell r="H805" t="str">
            <v>Tesorero</v>
          </cell>
        </row>
        <row r="806">
          <cell r="D806" t="str">
            <v>5015-24</v>
          </cell>
          <cell r="E806">
            <v>1021956</v>
          </cell>
          <cell r="F806">
            <v>20748494.579583339</v>
          </cell>
          <cell r="G806" t="str">
            <v>6Asistencial</v>
          </cell>
          <cell r="H806" t="str">
            <v>Tesorero</v>
          </cell>
        </row>
        <row r="807">
          <cell r="D807" t="str">
            <v>5015-23</v>
          </cell>
          <cell r="E807">
            <v>935634</v>
          </cell>
          <cell r="F807">
            <v>18995922.495416671</v>
          </cell>
          <cell r="G807" t="str">
            <v>6Asistencial</v>
          </cell>
          <cell r="H807" t="str">
            <v>Tesorero</v>
          </cell>
        </row>
        <row r="808">
          <cell r="D808" t="str">
            <v>5015-22</v>
          </cell>
          <cell r="E808">
            <v>846314</v>
          </cell>
          <cell r="F808">
            <v>17182482.831666667</v>
          </cell>
          <cell r="G808" t="str">
            <v>6Asistencial</v>
          </cell>
          <cell r="H808" t="str">
            <v>Tesorero</v>
          </cell>
        </row>
        <row r="809">
          <cell r="D809" t="str">
            <v>5015-20</v>
          </cell>
          <cell r="E809">
            <v>764298</v>
          </cell>
          <cell r="F809">
            <v>16138824.14833333</v>
          </cell>
          <cell r="G809" t="str">
            <v>6Asistencial</v>
          </cell>
          <cell r="H809" t="str">
            <v>Tesorero</v>
          </cell>
        </row>
        <row r="810">
          <cell r="D810" t="str">
            <v>5015-16</v>
          </cell>
          <cell r="E810">
            <v>688731</v>
          </cell>
          <cell r="F810">
            <v>14586952.714583334</v>
          </cell>
          <cell r="G810" t="str">
            <v>6Asistencial</v>
          </cell>
          <cell r="H810" t="str">
            <v>Tesorero</v>
          </cell>
        </row>
        <row r="811">
          <cell r="D811" t="str">
            <v>2045-22</v>
          </cell>
          <cell r="E811">
            <v>2222927</v>
          </cell>
          <cell r="F811">
            <v>45131481.96208334</v>
          </cell>
          <cell r="G811" t="str">
            <v>3Ejecutivo</v>
          </cell>
          <cell r="H811" t="str">
            <v>Jefe Oficina</v>
          </cell>
        </row>
        <row r="812">
          <cell r="D812" t="str">
            <v>2040-11</v>
          </cell>
          <cell r="E812">
            <v>1464700</v>
          </cell>
          <cell r="F812">
            <v>29737405.522916667</v>
          </cell>
          <cell r="G812" t="str">
            <v>3Ejecutivo</v>
          </cell>
          <cell r="H812" t="str">
            <v>Jefe de División</v>
          </cell>
        </row>
        <row r="813">
          <cell r="D813" t="str">
            <v>2035-12</v>
          </cell>
          <cell r="E813">
            <v>1534102</v>
          </cell>
          <cell r="F813">
            <v>31146455.449583333</v>
          </cell>
          <cell r="G813" t="str">
            <v>3Ejecutivo</v>
          </cell>
          <cell r="H813" t="str">
            <v>Director o Gerente Regional</v>
          </cell>
        </row>
        <row r="814">
          <cell r="D814" t="str">
            <v>2045-17</v>
          </cell>
          <cell r="E814">
            <v>1815797</v>
          </cell>
          <cell r="F814">
            <v>36865632.368333325</v>
          </cell>
          <cell r="G814" t="str">
            <v>3Ejecutivo</v>
          </cell>
          <cell r="H814" t="str">
            <v>Jefe Oficina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C2" t="str">
            <v>AGUILAR ZAPATA ROSALIA</v>
          </cell>
          <cell r="D2" t="str">
            <v>5120-09</v>
          </cell>
          <cell r="E2">
            <v>0</v>
          </cell>
          <cell r="F2" t="str">
            <v>Auxiliar Administrativo</v>
          </cell>
          <cell r="G2" t="str">
            <v>24ORIENTE</v>
          </cell>
          <cell r="H2" t="str">
            <v>REPRESENTACION OFICINA YOPAL</v>
          </cell>
          <cell r="L2" t="str">
            <v>MCF</v>
          </cell>
          <cell r="M2" t="str">
            <v>C</v>
          </cell>
          <cell r="N2" t="str">
            <v>P</v>
          </cell>
          <cell r="P2">
            <v>468655</v>
          </cell>
          <cell r="Q2">
            <v>0</v>
          </cell>
          <cell r="S2">
            <v>25488</v>
          </cell>
          <cell r="T2">
            <v>37462</v>
          </cell>
          <cell r="U2">
            <v>33.897222222222226</v>
          </cell>
          <cell r="W2">
            <v>1.1111111111111112</v>
          </cell>
          <cell r="X2" t="str">
            <v>6Asistencial</v>
          </cell>
          <cell r="Y2">
            <v>5663227.0200000005</v>
          </cell>
          <cell r="AA2" t="str">
            <v>prov</v>
          </cell>
          <cell r="AB2" t="str">
            <v>5120-09</v>
          </cell>
          <cell r="AC2">
            <v>40389239</v>
          </cell>
        </row>
        <row r="3">
          <cell r="C3" t="str">
            <v>AVALO OSPINA CARLOS EDUARDO</v>
          </cell>
          <cell r="D3" t="str">
            <v>5120-09</v>
          </cell>
          <cell r="E3">
            <v>0</v>
          </cell>
          <cell r="F3" t="str">
            <v>Auxiliar Administrativo</v>
          </cell>
          <cell r="G3" t="str">
            <v>20SEG</v>
          </cell>
          <cell r="H3" t="str">
            <v>GRUPO DE SERVICIOS GENERALES</v>
          </cell>
          <cell r="K3" t="str">
            <v>X</v>
          </cell>
          <cell r="M3" t="str">
            <v>C</v>
          </cell>
          <cell r="N3" t="str">
            <v>P</v>
          </cell>
          <cell r="P3">
            <v>468655</v>
          </cell>
          <cell r="Q3">
            <v>0</v>
          </cell>
          <cell r="T3">
            <v>37258</v>
          </cell>
          <cell r="W3">
            <v>1.675</v>
          </cell>
          <cell r="X3" t="str">
            <v>6Asistencial</v>
          </cell>
          <cell r="Y3">
            <v>5663227.0200000005</v>
          </cell>
          <cell r="AA3" t="str">
            <v>prov</v>
          </cell>
          <cell r="AB3" t="str">
            <v>sale</v>
          </cell>
          <cell r="AC3">
            <v>4443468</v>
          </cell>
        </row>
        <row r="4">
          <cell r="C4" t="str">
            <v>CABRERA ARCOS LUIS CARLOS</v>
          </cell>
          <cell r="D4" t="str">
            <v>5120-09</v>
          </cell>
          <cell r="E4">
            <v>0</v>
          </cell>
          <cell r="F4" t="str">
            <v>Auxiliar Administrativo</v>
          </cell>
          <cell r="G4" t="str">
            <v>25SUROCCIDENTE</v>
          </cell>
          <cell r="H4" t="str">
            <v>GRUPO ADMINISTRATIVO Y FINANCIERO</v>
          </cell>
          <cell r="K4" t="str">
            <v>X</v>
          </cell>
          <cell r="M4" t="str">
            <v>C</v>
          </cell>
          <cell r="N4" t="str">
            <v>P</v>
          </cell>
          <cell r="P4">
            <v>468655</v>
          </cell>
          <cell r="Q4">
            <v>0</v>
          </cell>
          <cell r="T4">
            <v>37061</v>
          </cell>
          <cell r="W4">
            <v>2.2111111111111112</v>
          </cell>
          <cell r="X4" t="str">
            <v>6Asistencial</v>
          </cell>
          <cell r="Y4">
            <v>5663227.0200000005</v>
          </cell>
          <cell r="AA4" t="str">
            <v>prov</v>
          </cell>
          <cell r="AB4" t="str">
            <v>sale</v>
          </cell>
          <cell r="AC4">
            <v>12988629</v>
          </cell>
        </row>
        <row r="5">
          <cell r="C5" t="str">
            <v>CARDONA MESA BERNARDINO</v>
          </cell>
          <cell r="D5" t="str">
            <v>5120-09</v>
          </cell>
          <cell r="E5">
            <v>0</v>
          </cell>
          <cell r="F5" t="str">
            <v>Auxiliar Administrativo</v>
          </cell>
          <cell r="G5" t="str">
            <v>20SEG</v>
          </cell>
          <cell r="H5" t="str">
            <v>GRUPO DE CORRESPONDENCÍA</v>
          </cell>
          <cell r="K5" t="str">
            <v>X</v>
          </cell>
          <cell r="M5" t="str">
            <v>C</v>
          </cell>
          <cell r="N5" t="str">
            <v>P</v>
          </cell>
          <cell r="P5">
            <v>468655</v>
          </cell>
          <cell r="Q5">
            <v>0</v>
          </cell>
          <cell r="T5">
            <v>37189</v>
          </cell>
          <cell r="W5">
            <v>1.8611111111111112</v>
          </cell>
          <cell r="X5" t="str">
            <v>6Asistencial</v>
          </cell>
          <cell r="Y5">
            <v>5663227.0200000005</v>
          </cell>
          <cell r="AA5" t="str">
            <v>prov</v>
          </cell>
          <cell r="AB5" t="str">
            <v>sale</v>
          </cell>
          <cell r="AC5">
            <v>79704272</v>
          </cell>
        </row>
        <row r="6">
          <cell r="C6" t="str">
            <v>CARRASCAL CELIS LIVIA ROSA</v>
          </cell>
          <cell r="D6" t="str">
            <v>5120-09</v>
          </cell>
          <cell r="E6">
            <v>0</v>
          </cell>
          <cell r="F6" t="str">
            <v>Auxiliar Administrativo</v>
          </cell>
          <cell r="G6" t="str">
            <v>24ORIENTE</v>
          </cell>
          <cell r="H6" t="str">
            <v>GRUPO ADMINISTRATIVO Y FINANCIERO</v>
          </cell>
          <cell r="K6" t="str">
            <v>X</v>
          </cell>
          <cell r="M6" t="str">
            <v>C</v>
          </cell>
          <cell r="N6" t="str">
            <v>P</v>
          </cell>
          <cell r="P6">
            <v>468655</v>
          </cell>
          <cell r="Q6">
            <v>0</v>
          </cell>
          <cell r="T6">
            <v>36718</v>
          </cell>
          <cell r="W6">
            <v>3.15</v>
          </cell>
          <cell r="X6" t="str">
            <v>6Asistencial</v>
          </cell>
          <cell r="Y6">
            <v>5663227.0200000005</v>
          </cell>
          <cell r="AA6" t="str">
            <v>prov</v>
          </cell>
          <cell r="AB6" t="str">
            <v>sale</v>
          </cell>
          <cell r="AC6">
            <v>60287126</v>
          </cell>
        </row>
        <row r="7">
          <cell r="C7" t="str">
            <v>CUADRADO GUERRERO ALDRIN MOISES</v>
          </cell>
          <cell r="D7" t="str">
            <v>5120-12</v>
          </cell>
          <cell r="E7">
            <v>0</v>
          </cell>
          <cell r="F7" t="str">
            <v>Auxiliar Administrativo</v>
          </cell>
          <cell r="G7" t="str">
            <v>24ORIENTE</v>
          </cell>
          <cell r="H7" t="str">
            <v>REPRESENTACIÓN GUAJIRA</v>
          </cell>
          <cell r="K7" t="str">
            <v>X</v>
          </cell>
          <cell r="M7" t="str">
            <v>C</v>
          </cell>
          <cell r="N7" t="str">
            <v>P</v>
          </cell>
          <cell r="P7">
            <v>596996</v>
          </cell>
          <cell r="Q7">
            <v>0</v>
          </cell>
          <cell r="T7">
            <v>37433</v>
          </cell>
          <cell r="W7">
            <v>1.1916666666666667</v>
          </cell>
          <cell r="X7" t="str">
            <v>6Asistencial</v>
          </cell>
          <cell r="Y7">
            <v>7214099.6639999989</v>
          </cell>
          <cell r="AA7" t="str">
            <v>prov</v>
          </cell>
          <cell r="AB7" t="str">
            <v>sale</v>
          </cell>
          <cell r="AC7">
            <v>84081129</v>
          </cell>
        </row>
        <row r="8">
          <cell r="C8" t="str">
            <v>DUQUE  MENDEZ GLADYS STELLA</v>
          </cell>
          <cell r="D8" t="str">
            <v>5120-09</v>
          </cell>
          <cell r="E8">
            <v>0</v>
          </cell>
          <cell r="F8" t="str">
            <v>Auxiliar Administrativo</v>
          </cell>
          <cell r="G8" t="str">
            <v>20SEG</v>
          </cell>
          <cell r="H8" t="str">
            <v>GRUPO DE ADMINISTRACIÓN DE PERSONAL</v>
          </cell>
          <cell r="K8" t="str">
            <v>X</v>
          </cell>
          <cell r="M8" t="str">
            <v>C</v>
          </cell>
          <cell r="N8" t="str">
            <v>P</v>
          </cell>
          <cell r="P8">
            <v>468655</v>
          </cell>
          <cell r="Q8">
            <v>0</v>
          </cell>
          <cell r="S8">
            <v>25947</v>
          </cell>
          <cell r="T8">
            <v>37270</v>
          </cell>
          <cell r="U8">
            <v>32.641666666666666</v>
          </cell>
          <cell r="W8">
            <v>1.6416666666666666</v>
          </cell>
          <cell r="X8" t="str">
            <v>6Asistencial</v>
          </cell>
          <cell r="Y8">
            <v>5663227.0200000005</v>
          </cell>
          <cell r="AA8" t="str">
            <v>prov</v>
          </cell>
          <cell r="AB8" t="str">
            <v>sale</v>
          </cell>
          <cell r="AC8">
            <v>52552786</v>
          </cell>
        </row>
        <row r="9">
          <cell r="C9" t="str">
            <v>ESTRADA AGUDELO JOHNY RICHARD</v>
          </cell>
          <cell r="D9" t="str">
            <v>5120-09</v>
          </cell>
          <cell r="E9">
            <v>0</v>
          </cell>
          <cell r="F9" t="str">
            <v>Auxiliar Administrativo</v>
          </cell>
          <cell r="G9" t="str">
            <v>22NOROCCIDENTE</v>
          </cell>
          <cell r="H9" t="str">
            <v>GRUPO DE PROGRAMAS INTERNACIONALES</v>
          </cell>
          <cell r="K9" t="str">
            <v>X</v>
          </cell>
          <cell r="M9" t="str">
            <v>C</v>
          </cell>
          <cell r="N9" t="str">
            <v>P</v>
          </cell>
          <cell r="P9">
            <v>468655</v>
          </cell>
          <cell r="Q9">
            <v>0</v>
          </cell>
          <cell r="T9">
            <v>37145</v>
          </cell>
          <cell r="W9">
            <v>1.9833333333333334</v>
          </cell>
          <cell r="X9" t="str">
            <v>6Asistencial</v>
          </cell>
          <cell r="Y9">
            <v>5663227.0200000005</v>
          </cell>
          <cell r="AA9" t="str">
            <v>prov</v>
          </cell>
          <cell r="AB9" t="str">
            <v>sale</v>
          </cell>
          <cell r="AC9">
            <v>71746449</v>
          </cell>
        </row>
        <row r="10">
          <cell r="C10" t="str">
            <v>FIGUEROA PRADA JULIAN DARIO</v>
          </cell>
          <cell r="D10" t="str">
            <v>5120-10</v>
          </cell>
          <cell r="E10">
            <v>0</v>
          </cell>
          <cell r="F10" t="str">
            <v>Auxiliar Administrativo</v>
          </cell>
          <cell r="G10" t="str">
            <v>20SEG</v>
          </cell>
          <cell r="H10" t="str">
            <v>DIVISIÓN ADMINISTRATIVA Y FINANCIERA</v>
          </cell>
          <cell r="K10" t="str">
            <v>X</v>
          </cell>
          <cell r="M10" t="str">
            <v>C</v>
          </cell>
          <cell r="N10" t="str">
            <v>P</v>
          </cell>
          <cell r="P10">
            <v>515106</v>
          </cell>
          <cell r="Q10">
            <v>0</v>
          </cell>
          <cell r="T10">
            <v>36717</v>
          </cell>
          <cell r="W10">
            <v>3.1527777777777777</v>
          </cell>
          <cell r="X10" t="str">
            <v>6Asistencial</v>
          </cell>
          <cell r="Y10">
            <v>6224540.9039999992</v>
          </cell>
          <cell r="AA10" t="str">
            <v>prov</v>
          </cell>
          <cell r="AB10" t="str">
            <v>sale</v>
          </cell>
          <cell r="AC10">
            <v>13715379</v>
          </cell>
        </row>
        <row r="11">
          <cell r="C11" t="str">
            <v>FUQUEN DOMINGUEZ GLEN YURIS</v>
          </cell>
          <cell r="D11" t="str">
            <v>5120-09</v>
          </cell>
          <cell r="E11">
            <v>0</v>
          </cell>
          <cell r="F11" t="str">
            <v>Auxiliar Administrativo</v>
          </cell>
          <cell r="G11" t="str">
            <v>24ORIENTE</v>
          </cell>
          <cell r="H11" t="str">
            <v>REPRESENTACION OFICINA YOPAL</v>
          </cell>
          <cell r="K11" t="str">
            <v>X</v>
          </cell>
          <cell r="M11" t="str">
            <v>C</v>
          </cell>
          <cell r="N11" t="str">
            <v>P</v>
          </cell>
          <cell r="P11">
            <v>468655</v>
          </cell>
          <cell r="Q11">
            <v>0</v>
          </cell>
          <cell r="T11">
            <v>37393</v>
          </cell>
          <cell r="W11">
            <v>1.3</v>
          </cell>
          <cell r="X11" t="str">
            <v>6Asistencial</v>
          </cell>
          <cell r="Y11">
            <v>5663227.0200000005</v>
          </cell>
          <cell r="AA11" t="str">
            <v>prov</v>
          </cell>
          <cell r="AB11" t="str">
            <v>sale</v>
          </cell>
          <cell r="AC11">
            <v>17343684</v>
          </cell>
        </row>
        <row r="12">
          <cell r="C12" t="str">
            <v>GOMEZ CARDONA JOSE</v>
          </cell>
          <cell r="D12" t="str">
            <v>5040-20</v>
          </cell>
          <cell r="E12">
            <v>0</v>
          </cell>
          <cell r="F12" t="str">
            <v>Secretario Ejecutivo</v>
          </cell>
          <cell r="G12" t="str">
            <v>19SDF</v>
          </cell>
          <cell r="H12" t="str">
            <v>GRUPO TESORERIA</v>
          </cell>
          <cell r="K12" t="str">
            <v>X</v>
          </cell>
          <cell r="M12" t="str">
            <v>C</v>
          </cell>
          <cell r="N12" t="str">
            <v>P</v>
          </cell>
          <cell r="P12">
            <v>764298</v>
          </cell>
          <cell r="Q12">
            <v>0</v>
          </cell>
          <cell r="T12">
            <v>37316</v>
          </cell>
          <cell r="W12">
            <v>1.5111111111111111</v>
          </cell>
          <cell r="X12" t="str">
            <v>6Asistencial</v>
          </cell>
          <cell r="Y12">
            <v>7291402.9199999999</v>
          </cell>
          <cell r="AA12" t="str">
            <v>prov</v>
          </cell>
          <cell r="AB12" t="str">
            <v>sale</v>
          </cell>
          <cell r="AC12">
            <v>4488888</v>
          </cell>
        </row>
        <row r="13">
          <cell r="C13" t="str">
            <v>GOMEZ SALAZAR MARIA DEL PILAR</v>
          </cell>
          <cell r="D13" t="str">
            <v>5120-09</v>
          </cell>
          <cell r="E13">
            <v>0</v>
          </cell>
          <cell r="F13" t="str">
            <v>Auxiliar Administrativo</v>
          </cell>
          <cell r="G13" t="str">
            <v>25SUROCCIDENTE</v>
          </cell>
          <cell r="H13" t="str">
            <v>GRUPO ADMINISTRATIVO Y FINANCIERO</v>
          </cell>
          <cell r="L13" t="str">
            <v>MCF</v>
          </cell>
          <cell r="M13" t="str">
            <v>C</v>
          </cell>
          <cell r="N13" t="str">
            <v>P</v>
          </cell>
          <cell r="P13">
            <v>468655</v>
          </cell>
          <cell r="Q13">
            <v>0</v>
          </cell>
          <cell r="S13">
            <v>29835</v>
          </cell>
          <cell r="T13">
            <v>37274</v>
          </cell>
          <cell r="U13">
            <v>21.997222222222224</v>
          </cell>
          <cell r="W13">
            <v>1.6305555555555555</v>
          </cell>
          <cell r="X13" t="str">
            <v>6Asistencial</v>
          </cell>
          <cell r="Y13">
            <v>5663227.0200000005</v>
          </cell>
          <cell r="AA13" t="str">
            <v>prov</v>
          </cell>
          <cell r="AB13" t="str">
            <v>5120-09</v>
          </cell>
          <cell r="AC13">
            <v>28551112</v>
          </cell>
        </row>
        <row r="14">
          <cell r="C14" t="str">
            <v>GUZMAN GUERRA MARGELYS</v>
          </cell>
          <cell r="D14" t="str">
            <v>5120-09</v>
          </cell>
          <cell r="E14">
            <v>0</v>
          </cell>
          <cell r="F14" t="str">
            <v>Auxiliar Administrativo</v>
          </cell>
          <cell r="G14" t="str">
            <v>23NORTE</v>
          </cell>
          <cell r="H14" t="str">
            <v>DIRECCIÓN SECCIONAL CÓRDOBA</v>
          </cell>
          <cell r="K14" t="str">
            <v>X</v>
          </cell>
          <cell r="M14" t="str">
            <v>C</v>
          </cell>
          <cell r="N14" t="str">
            <v>P</v>
          </cell>
          <cell r="P14">
            <v>468655</v>
          </cell>
          <cell r="Q14">
            <v>0</v>
          </cell>
          <cell r="T14">
            <v>37392</v>
          </cell>
          <cell r="W14">
            <v>1.3027777777777778</v>
          </cell>
          <cell r="X14" t="str">
            <v>6Asistencial</v>
          </cell>
          <cell r="Y14">
            <v>5663227.0200000005</v>
          </cell>
          <cell r="AA14" t="str">
            <v>prov</v>
          </cell>
          <cell r="AB14" t="str">
            <v>sale</v>
          </cell>
          <cell r="AC14">
            <v>50913635</v>
          </cell>
        </row>
        <row r="15">
          <cell r="C15" t="str">
            <v>HOYOS BALLESTEROS JUAN CARLOS</v>
          </cell>
          <cell r="D15" t="str">
            <v>5120-10</v>
          </cell>
          <cell r="E15">
            <v>0</v>
          </cell>
          <cell r="F15" t="str">
            <v>Auxiliar Administrativo</v>
          </cell>
          <cell r="G15" t="str">
            <v>20SEG</v>
          </cell>
          <cell r="H15" t="str">
            <v>GRUPO ADMINISTRATIVO</v>
          </cell>
          <cell r="K15" t="str">
            <v>X</v>
          </cell>
          <cell r="M15" t="str">
            <v>C</v>
          </cell>
          <cell r="N15" t="str">
            <v>P</v>
          </cell>
          <cell r="P15">
            <v>515106</v>
          </cell>
          <cell r="Q15">
            <v>0</v>
          </cell>
          <cell r="T15">
            <v>36731</v>
          </cell>
          <cell r="W15">
            <v>3.1138888888888889</v>
          </cell>
          <cell r="X15" t="str">
            <v>6Asistencial</v>
          </cell>
          <cell r="Y15">
            <v>6224540.9039999992</v>
          </cell>
          <cell r="AA15" t="str">
            <v>prov</v>
          </cell>
          <cell r="AB15" t="str">
            <v>sale</v>
          </cell>
          <cell r="AC15">
            <v>4427997</v>
          </cell>
        </row>
        <row r="16">
          <cell r="C16" t="str">
            <v>LACERA ZAPATA CESAR AUGUSTO</v>
          </cell>
          <cell r="D16" t="str">
            <v>5120-10</v>
          </cell>
          <cell r="E16">
            <v>0</v>
          </cell>
          <cell r="F16" t="str">
            <v>Auxiliar Administrativo</v>
          </cell>
          <cell r="G16" t="str">
            <v>23NORTE</v>
          </cell>
          <cell r="H16" t="str">
            <v>GRUPO OPERATIVO</v>
          </cell>
          <cell r="K16" t="str">
            <v>X</v>
          </cell>
          <cell r="M16" t="str">
            <v>C</v>
          </cell>
          <cell r="N16" t="str">
            <v>P</v>
          </cell>
          <cell r="P16">
            <v>515106</v>
          </cell>
          <cell r="Q16">
            <v>0</v>
          </cell>
          <cell r="T16">
            <v>37400</v>
          </cell>
          <cell r="W16">
            <v>1.2805555555555554</v>
          </cell>
          <cell r="X16" t="str">
            <v>6Asistencial</v>
          </cell>
          <cell r="Y16">
            <v>6224540.9039999992</v>
          </cell>
          <cell r="AA16" t="str">
            <v>prov</v>
          </cell>
          <cell r="AB16" t="str">
            <v>sale</v>
          </cell>
          <cell r="AC16">
            <v>85448770</v>
          </cell>
        </row>
        <row r="17">
          <cell r="C17" t="str">
            <v>LILOY MURILLO LESVIA LEONOR</v>
          </cell>
          <cell r="D17" t="str">
            <v>5120-12</v>
          </cell>
          <cell r="E17">
            <v>0</v>
          </cell>
          <cell r="F17" t="str">
            <v>Auxiliar Administrativo</v>
          </cell>
          <cell r="G17" t="str">
            <v>22NOROCCIDENTE</v>
          </cell>
          <cell r="H17" t="str">
            <v>GRUPO OPERATIVO</v>
          </cell>
          <cell r="L17" t="str">
            <v>MCF</v>
          </cell>
          <cell r="M17" t="str">
            <v>C</v>
          </cell>
          <cell r="N17" t="str">
            <v>P</v>
          </cell>
          <cell r="P17">
            <v>596996</v>
          </cell>
          <cell r="Q17">
            <v>0</v>
          </cell>
          <cell r="S17">
            <v>25285</v>
          </cell>
          <cell r="T17">
            <v>37414</v>
          </cell>
          <cell r="U17">
            <v>34.450000000000003</v>
          </cell>
          <cell r="W17">
            <v>1.2444444444444445</v>
          </cell>
          <cell r="X17" t="str">
            <v>6Asistencial</v>
          </cell>
          <cell r="Y17">
            <v>7214099.6639999989</v>
          </cell>
          <cell r="AA17" t="str">
            <v>prov</v>
          </cell>
          <cell r="AB17" t="str">
            <v>5120-12</v>
          </cell>
          <cell r="AC17">
            <v>54253257</v>
          </cell>
        </row>
        <row r="18">
          <cell r="C18" t="str">
            <v>GUERRERO CRESPO ANDERSON</v>
          </cell>
          <cell r="D18" t="str">
            <v>5120-09</v>
          </cell>
          <cell r="E18">
            <v>0</v>
          </cell>
          <cell r="F18" t="str">
            <v>Auxiliar Administrativo</v>
          </cell>
          <cell r="G18" t="str">
            <v>23NORTE</v>
          </cell>
          <cell r="H18" t="str">
            <v>DIVISIÓN ADMINISTRATIVA Y FINANCIERA</v>
          </cell>
          <cell r="K18" t="str">
            <v>X</v>
          </cell>
          <cell r="M18" t="str">
            <v>C</v>
          </cell>
          <cell r="N18" t="str">
            <v>P</v>
          </cell>
          <cell r="P18">
            <v>468655</v>
          </cell>
          <cell r="Q18">
            <v>0</v>
          </cell>
          <cell r="R18">
            <v>1</v>
          </cell>
          <cell r="S18">
            <v>26800</v>
          </cell>
          <cell r="T18">
            <v>37155</v>
          </cell>
          <cell r="U18">
            <v>34.450000000000003</v>
          </cell>
          <cell r="W18">
            <v>2.2999999999999998</v>
          </cell>
          <cell r="X18" t="str">
            <v>6Asistencial</v>
          </cell>
          <cell r="Y18">
            <v>5663227.0200000005</v>
          </cell>
          <cell r="Z18" t="str">
            <v>NORTE</v>
          </cell>
          <cell r="AA18" t="str">
            <v>prov</v>
          </cell>
          <cell r="AB18" t="str">
            <v>sale</v>
          </cell>
          <cell r="AC18">
            <v>72196959</v>
          </cell>
        </row>
        <row r="19">
          <cell r="C19" t="str">
            <v>LUQUEZ FONSECA ETELVINA</v>
          </cell>
          <cell r="D19" t="str">
            <v>5120-12</v>
          </cell>
          <cell r="E19">
            <v>0</v>
          </cell>
          <cell r="F19" t="str">
            <v>Auxiliar Administrativo</v>
          </cell>
          <cell r="G19" t="str">
            <v>24ORIENTE</v>
          </cell>
          <cell r="H19" t="str">
            <v>DIRECCIÓN REGIONAL CESAR</v>
          </cell>
          <cell r="K19" t="str">
            <v>X</v>
          </cell>
          <cell r="M19" t="str">
            <v>C</v>
          </cell>
          <cell r="N19" t="str">
            <v>P</v>
          </cell>
          <cell r="P19">
            <v>596996</v>
          </cell>
          <cell r="Q19">
            <v>0</v>
          </cell>
          <cell r="T19">
            <v>37407</v>
          </cell>
          <cell r="W19">
            <v>1.2638888888888888</v>
          </cell>
          <cell r="X19" t="str">
            <v>6Asistencial</v>
          </cell>
          <cell r="Y19">
            <v>7214099.6639999989</v>
          </cell>
          <cell r="AA19" t="str">
            <v>prov</v>
          </cell>
          <cell r="AB19" t="str">
            <v>sale</v>
          </cell>
          <cell r="AC19">
            <v>49781342</v>
          </cell>
        </row>
        <row r="20">
          <cell r="C20" t="str">
            <v>MONTES COLON LUIS MIGUEL</v>
          </cell>
          <cell r="D20" t="str">
            <v>5120-10</v>
          </cell>
          <cell r="E20">
            <v>0</v>
          </cell>
          <cell r="F20" t="str">
            <v>Auxiliar Administrativo</v>
          </cell>
          <cell r="G20" t="str">
            <v>23NORTE</v>
          </cell>
          <cell r="H20" t="str">
            <v>GRUPO OPERATIVO</v>
          </cell>
          <cell r="K20" t="str">
            <v>X</v>
          </cell>
          <cell r="M20" t="str">
            <v>C</v>
          </cell>
          <cell r="N20" t="str">
            <v>P</v>
          </cell>
          <cell r="P20">
            <v>515106</v>
          </cell>
          <cell r="Q20">
            <v>0</v>
          </cell>
          <cell r="T20">
            <v>37406</v>
          </cell>
          <cell r="W20">
            <v>1.2638888888888888</v>
          </cell>
          <cell r="X20" t="str">
            <v>6Asistencial</v>
          </cell>
          <cell r="Y20">
            <v>6224540.9039999992</v>
          </cell>
          <cell r="AA20" t="str">
            <v>prov</v>
          </cell>
          <cell r="AB20" t="str">
            <v>sale</v>
          </cell>
          <cell r="AC20">
            <v>9041463</v>
          </cell>
        </row>
        <row r="21">
          <cell r="C21" t="str">
            <v>MOSQUERA MARTINEZ NHORA PERSIDES</v>
          </cell>
          <cell r="D21" t="str">
            <v>5120-09</v>
          </cell>
          <cell r="E21">
            <v>0</v>
          </cell>
          <cell r="F21" t="str">
            <v>Auxiliar Administrativo</v>
          </cell>
          <cell r="G21" t="str">
            <v>21CENTRO</v>
          </cell>
          <cell r="H21" t="str">
            <v>GRUPO CARTERA</v>
          </cell>
          <cell r="K21" t="str">
            <v>X</v>
          </cell>
          <cell r="M21" t="str">
            <v>C</v>
          </cell>
          <cell r="N21" t="str">
            <v>P</v>
          </cell>
          <cell r="P21">
            <v>468655</v>
          </cell>
          <cell r="Q21">
            <v>0</v>
          </cell>
          <cell r="T21">
            <v>37189</v>
          </cell>
          <cell r="W21">
            <v>1.8611111111111112</v>
          </cell>
          <cell r="X21" t="str">
            <v>6Asistencial</v>
          </cell>
          <cell r="Y21">
            <v>5663227.0200000005</v>
          </cell>
          <cell r="AA21" t="str">
            <v>prov</v>
          </cell>
          <cell r="AB21" t="str">
            <v>sale</v>
          </cell>
          <cell r="AC21">
            <v>26328409</v>
          </cell>
        </row>
        <row r="22">
          <cell r="C22" t="str">
            <v>NIÑO  ROCHA LEONARDO</v>
          </cell>
          <cell r="D22" t="str">
            <v>5120-12</v>
          </cell>
          <cell r="E22">
            <v>0</v>
          </cell>
          <cell r="F22" t="str">
            <v>Auxiliar Administrativo</v>
          </cell>
          <cell r="G22" t="str">
            <v>19SDF</v>
          </cell>
          <cell r="H22" t="str">
            <v>GRUPO CONTABILIDAD</v>
          </cell>
          <cell r="K22" t="str">
            <v>X</v>
          </cell>
          <cell r="M22" t="str">
            <v>C</v>
          </cell>
          <cell r="N22" t="str">
            <v>P</v>
          </cell>
          <cell r="P22">
            <v>596996</v>
          </cell>
          <cell r="Q22">
            <v>0</v>
          </cell>
          <cell r="T22">
            <v>37400</v>
          </cell>
          <cell r="W22">
            <v>1.2805555555555554</v>
          </cell>
          <cell r="X22" t="str">
            <v>6Asistencial</v>
          </cell>
          <cell r="Y22">
            <v>7214099.6639999989</v>
          </cell>
          <cell r="AA22" t="str">
            <v>prov</v>
          </cell>
          <cell r="AB22" t="str">
            <v>sale</v>
          </cell>
          <cell r="AC22">
            <v>80537848</v>
          </cell>
        </row>
        <row r="23">
          <cell r="C23" t="str">
            <v>OSPINA MARTINEZ ELIZABETH</v>
          </cell>
          <cell r="D23" t="str">
            <v>5120-09</v>
          </cell>
          <cell r="E23">
            <v>0</v>
          </cell>
          <cell r="F23" t="str">
            <v>Auxiliar Administrativo</v>
          </cell>
          <cell r="G23" t="str">
            <v>21CENTRO</v>
          </cell>
          <cell r="H23" t="str">
            <v>GRUPO CARTERA</v>
          </cell>
          <cell r="K23" t="str">
            <v>X</v>
          </cell>
          <cell r="M23" t="str">
            <v>C</v>
          </cell>
          <cell r="N23" t="str">
            <v>P</v>
          </cell>
          <cell r="P23">
            <v>468655</v>
          </cell>
          <cell r="Q23">
            <v>0</v>
          </cell>
          <cell r="T23">
            <v>37214</v>
          </cell>
          <cell r="W23">
            <v>1.7944444444444445</v>
          </cell>
          <cell r="X23" t="str">
            <v>6Asistencial</v>
          </cell>
          <cell r="Y23">
            <v>5663227.0200000005</v>
          </cell>
          <cell r="AA23" t="str">
            <v>prov</v>
          </cell>
          <cell r="AB23" t="str">
            <v>sale</v>
          </cell>
          <cell r="AC23">
            <v>52886395</v>
          </cell>
        </row>
        <row r="24">
          <cell r="C24" t="str">
            <v>PUENTES VARGAS LINA MARCELA</v>
          </cell>
          <cell r="D24" t="str">
            <v>5120-09</v>
          </cell>
          <cell r="E24">
            <v>0</v>
          </cell>
          <cell r="F24" t="str">
            <v>Auxiliar Administrativo</v>
          </cell>
          <cell r="G24" t="str">
            <v>25SUROCCIDENTE</v>
          </cell>
          <cell r="H24" t="str">
            <v>GRUPO OPERATIVO</v>
          </cell>
          <cell r="K24" t="str">
            <v>X</v>
          </cell>
          <cell r="M24" t="str">
            <v>C</v>
          </cell>
          <cell r="N24" t="str">
            <v>P</v>
          </cell>
          <cell r="P24">
            <v>468655</v>
          </cell>
          <cell r="Q24">
            <v>0</v>
          </cell>
          <cell r="T24">
            <v>37151</v>
          </cell>
          <cell r="W24">
            <v>1.9666666666666666</v>
          </cell>
          <cell r="X24" t="str">
            <v>6Asistencial</v>
          </cell>
          <cell r="Y24">
            <v>5663227.0200000005</v>
          </cell>
          <cell r="AA24" t="str">
            <v>prov</v>
          </cell>
          <cell r="AB24" t="str">
            <v>sale</v>
          </cell>
          <cell r="AC24">
            <v>26560109</v>
          </cell>
        </row>
        <row r="25">
          <cell r="C25" t="str">
            <v>RAMIREZ ARISTIZABAL RUBEN DARIO</v>
          </cell>
          <cell r="D25" t="str">
            <v>5120-09</v>
          </cell>
          <cell r="E25">
            <v>0</v>
          </cell>
          <cell r="F25" t="str">
            <v>Auxiliar Administrativo</v>
          </cell>
          <cell r="G25" t="str">
            <v>19SDF</v>
          </cell>
          <cell r="H25" t="str">
            <v>GRUPO CONTABILIDAD</v>
          </cell>
          <cell r="K25" t="str">
            <v>X</v>
          </cell>
          <cell r="M25" t="str">
            <v>C</v>
          </cell>
          <cell r="N25" t="str">
            <v>P</v>
          </cell>
          <cell r="P25">
            <v>468655</v>
          </cell>
          <cell r="Q25">
            <v>0</v>
          </cell>
          <cell r="T25">
            <v>37258</v>
          </cell>
          <cell r="W25">
            <v>1.675</v>
          </cell>
          <cell r="X25" t="str">
            <v>6Asistencial</v>
          </cell>
          <cell r="Y25">
            <v>5663227.0200000005</v>
          </cell>
          <cell r="AA25" t="str">
            <v>prov</v>
          </cell>
          <cell r="AB25" t="str">
            <v>sale</v>
          </cell>
          <cell r="AC25">
            <v>9855760</v>
          </cell>
        </row>
        <row r="26">
          <cell r="C26" t="str">
            <v>VALLEJO MEJIA DAIRO</v>
          </cell>
          <cell r="D26" t="str">
            <v>5120-10</v>
          </cell>
          <cell r="E26">
            <v>0</v>
          </cell>
          <cell r="F26" t="str">
            <v>Auxiliar Administrativo</v>
          </cell>
          <cell r="G26" t="str">
            <v>20SEG</v>
          </cell>
          <cell r="H26" t="str">
            <v>GRUPO DE CORRESPONDENCÍA</v>
          </cell>
          <cell r="L26">
            <v>2004</v>
          </cell>
          <cell r="M26" t="str">
            <v>C</v>
          </cell>
          <cell r="N26" t="str">
            <v>P</v>
          </cell>
          <cell r="P26">
            <v>515106</v>
          </cell>
          <cell r="Q26">
            <v>0</v>
          </cell>
          <cell r="S26">
            <v>17957</v>
          </cell>
          <cell r="T26">
            <v>37398</v>
          </cell>
          <cell r="U26">
            <v>54.513888888888886</v>
          </cell>
          <cell r="W26">
            <v>1.2861111111111112</v>
          </cell>
          <cell r="X26" t="str">
            <v>6Asistencial</v>
          </cell>
          <cell r="Y26">
            <v>6224540.9039999992</v>
          </cell>
          <cell r="AA26" t="str">
            <v>prov</v>
          </cell>
          <cell r="AB26" t="str">
            <v>5120-10</v>
          </cell>
          <cell r="AC26">
            <v>19081557</v>
          </cell>
        </row>
        <row r="27">
          <cell r="C27" t="str">
            <v>VELEZ CASTRILLON DIEGO ARTURO</v>
          </cell>
          <cell r="D27" t="str">
            <v>5120-10</v>
          </cell>
          <cell r="E27">
            <v>0</v>
          </cell>
          <cell r="F27" t="str">
            <v>Auxiliar Administrativo</v>
          </cell>
          <cell r="G27" t="str">
            <v>22NOROCCIDENTE</v>
          </cell>
          <cell r="H27" t="str">
            <v>GRUPO DE CRÉDITO</v>
          </cell>
          <cell r="K27" t="str">
            <v>X</v>
          </cell>
          <cell r="M27" t="str">
            <v>C</v>
          </cell>
          <cell r="N27" t="str">
            <v>P</v>
          </cell>
          <cell r="P27">
            <v>515106</v>
          </cell>
          <cell r="Q27">
            <v>0</v>
          </cell>
          <cell r="T27">
            <v>36552</v>
          </cell>
          <cell r="W27">
            <v>3.6055555555555556</v>
          </cell>
          <cell r="X27" t="str">
            <v>6Asistencial</v>
          </cell>
          <cell r="Y27">
            <v>6224540.9039999992</v>
          </cell>
          <cell r="AA27" t="str">
            <v>prov</v>
          </cell>
          <cell r="AB27" t="str">
            <v>sale</v>
          </cell>
          <cell r="AC27">
            <v>70557233</v>
          </cell>
        </row>
        <row r="28">
          <cell r="C28" t="str">
            <v>MASMELA ORTIZ EDUARDO</v>
          </cell>
          <cell r="D28" t="str">
            <v>4065-11</v>
          </cell>
          <cell r="E28">
            <v>0</v>
          </cell>
          <cell r="F28" t="str">
            <v>Técnico Administrativo</v>
          </cell>
          <cell r="G28" t="str">
            <v>19SDF</v>
          </cell>
          <cell r="H28" t="str">
            <v>GRUPO CONTABILIDAD</v>
          </cell>
          <cell r="L28">
            <v>2004</v>
          </cell>
          <cell r="M28" t="str">
            <v>C</v>
          </cell>
          <cell r="N28" t="str">
            <v>P</v>
          </cell>
          <cell r="P28">
            <v>761453</v>
          </cell>
          <cell r="Q28">
            <v>0</v>
          </cell>
          <cell r="S28">
            <v>17646</v>
          </cell>
          <cell r="T28">
            <v>37195</v>
          </cell>
          <cell r="U28">
            <v>55.366666666666667</v>
          </cell>
          <cell r="W28">
            <v>1.8472222222222223</v>
          </cell>
          <cell r="X28" t="str">
            <v>5Tecnico</v>
          </cell>
          <cell r="Y28">
            <v>7264261.6200000001</v>
          </cell>
          <cell r="AA28" t="str">
            <v>prov</v>
          </cell>
          <cell r="AB28" t="str">
            <v>4065-11</v>
          </cell>
          <cell r="AC28">
            <v>19064502</v>
          </cell>
        </row>
        <row r="29">
          <cell r="C29" t="str">
            <v>ABRIL GONZALEZ EDNA CRISTINA</v>
          </cell>
          <cell r="D29" t="str">
            <v>2035-16</v>
          </cell>
          <cell r="E29">
            <v>34713218.367083333</v>
          </cell>
          <cell r="F29" t="str">
            <v>Director o Gerente Regional</v>
          </cell>
          <cell r="G29" t="str">
            <v>24ORIENTE</v>
          </cell>
          <cell r="H29" t="str">
            <v>DIRECCION REGIONAL BOYACA</v>
          </cell>
          <cell r="K29" t="str">
            <v>X</v>
          </cell>
          <cell r="M29" t="str">
            <v>LNR</v>
          </cell>
          <cell r="O29" t="str">
            <v>ES</v>
          </cell>
          <cell r="P29">
            <v>1709781</v>
          </cell>
          <cell r="Q29">
            <v>0</v>
          </cell>
          <cell r="R29" t="str">
            <v>2</v>
          </cell>
          <cell r="S29">
            <v>24294</v>
          </cell>
          <cell r="T29">
            <v>37270</v>
          </cell>
          <cell r="U29">
            <v>37.163888888888891</v>
          </cell>
          <cell r="V29">
            <v>9.3333333333333339</v>
          </cell>
          <cell r="W29">
            <v>1.6416666666666666</v>
          </cell>
          <cell r="X29" t="str">
            <v>3Ejecutivo</v>
          </cell>
          <cell r="Y29">
            <v>13049048.592</v>
          </cell>
          <cell r="Z29" t="str">
            <v>ORIENTE</v>
          </cell>
          <cell r="AA29" t="str">
            <v>SUP</v>
          </cell>
          <cell r="AB29" t="str">
            <v>sale</v>
          </cell>
          <cell r="AC29">
            <v>40024742</v>
          </cell>
        </row>
        <row r="30">
          <cell r="C30" t="str">
            <v>ACERO BERNAL PLINIO ALFONSO</v>
          </cell>
          <cell r="D30" t="str">
            <v>3020-07</v>
          </cell>
          <cell r="E30">
            <v>24196113.307083335</v>
          </cell>
          <cell r="F30" t="str">
            <v>Profesional Universitario</v>
          </cell>
          <cell r="G30" t="str">
            <v>24ORIENTE</v>
          </cell>
          <cell r="H30" t="str">
            <v>GRUPO SERVICIOS</v>
          </cell>
          <cell r="M30" t="str">
            <v>C</v>
          </cell>
          <cell r="O30" t="str">
            <v>UN</v>
          </cell>
          <cell r="P30">
            <v>985672</v>
          </cell>
          <cell r="Q30">
            <v>80108</v>
          </cell>
          <cell r="R30" t="str">
            <v>1</v>
          </cell>
          <cell r="S30">
            <v>18659</v>
          </cell>
          <cell r="T30">
            <v>28471</v>
          </cell>
          <cell r="U30">
            <v>52.597222222222221</v>
          </cell>
          <cell r="V30">
            <v>12.166666666666666</v>
          </cell>
          <cell r="W30">
            <v>25.730555555555554</v>
          </cell>
          <cell r="X30" t="str">
            <v>4Profesional</v>
          </cell>
          <cell r="Y30">
            <v>45944059.785839118</v>
          </cell>
          <cell r="Z30" t="str">
            <v>ORIENTE</v>
          </cell>
          <cell r="AA30" t="str">
            <v>Mant</v>
          </cell>
          <cell r="AB30" t="str">
            <v>3020-07</v>
          </cell>
          <cell r="AC30">
            <v>6751639</v>
          </cell>
        </row>
        <row r="31">
          <cell r="C31" t="str">
            <v>ACERO COLMENARES JOSE LUIS</v>
          </cell>
          <cell r="D31" t="str">
            <v>0040-14</v>
          </cell>
          <cell r="E31">
            <v>69247481.006250009</v>
          </cell>
          <cell r="F31" t="str">
            <v>Subgerente, Vicepresidente o Subdirector General o Nacional de Entidad Descentralizada o de Unidad Administrativa Especial</v>
          </cell>
          <cell r="G31" t="str">
            <v>19SDF</v>
          </cell>
          <cell r="H31" t="str">
            <v>SUBDIRECCION FINANCIERA</v>
          </cell>
          <cell r="K31" t="str">
            <v>X</v>
          </cell>
          <cell r="M31" t="str">
            <v>LNR</v>
          </cell>
          <cell r="O31" t="str">
            <v>MG</v>
          </cell>
          <cell r="P31">
            <v>2632711</v>
          </cell>
          <cell r="Q31">
            <v>0</v>
          </cell>
          <cell r="R31" t="str">
            <v>1</v>
          </cell>
          <cell r="S31">
            <v>20443</v>
          </cell>
          <cell r="T31">
            <v>37544</v>
          </cell>
          <cell r="U31">
            <v>47.708333333333336</v>
          </cell>
          <cell r="V31">
            <v>0</v>
          </cell>
          <cell r="W31">
            <v>0.88888888888888884</v>
          </cell>
          <cell r="X31" t="str">
            <v>1Directivo</v>
          </cell>
          <cell r="Y31">
            <v>18418446.155999999</v>
          </cell>
          <cell r="AA31" t="str">
            <v>SUP</v>
          </cell>
          <cell r="AB31" t="str">
            <v>sale</v>
          </cell>
          <cell r="AC31">
            <v>13259705</v>
          </cell>
        </row>
        <row r="32">
          <cell r="C32" t="str">
            <v>AGUILAR GAVIRIA OLGA LUCIA</v>
          </cell>
          <cell r="D32" t="str">
            <v>5120-10</v>
          </cell>
          <cell r="E32">
            <v>11597824.078333335</v>
          </cell>
          <cell r="F32" t="str">
            <v>Auxiliar Administrativo</v>
          </cell>
          <cell r="G32" t="str">
            <v>23NORTE</v>
          </cell>
          <cell r="H32" t="str">
            <v>GRUPO ADMINISTRATIVO Y FINANCIERO</v>
          </cell>
          <cell r="K32" t="str">
            <v>X</v>
          </cell>
          <cell r="M32" t="str">
            <v>C</v>
          </cell>
          <cell r="O32" t="str">
            <v>UN</v>
          </cell>
          <cell r="P32">
            <v>515106</v>
          </cell>
          <cell r="Q32">
            <v>0</v>
          </cell>
          <cell r="R32" t="str">
            <v>2</v>
          </cell>
          <cell r="S32">
            <v>23413</v>
          </cell>
          <cell r="T32">
            <v>32599</v>
          </cell>
          <cell r="U32">
            <v>39.580555555555556</v>
          </cell>
          <cell r="V32">
            <v>0</v>
          </cell>
          <cell r="W32">
            <v>14.427777777777777</v>
          </cell>
          <cell r="X32" t="str">
            <v>6Asistencial</v>
          </cell>
          <cell r="Y32">
            <v>14341085.352513889</v>
          </cell>
          <cell r="Z32" t="str">
            <v>NORTE</v>
          </cell>
          <cell r="AA32" t="str">
            <v>SUP</v>
          </cell>
          <cell r="AB32" t="str">
            <v>sale</v>
          </cell>
          <cell r="AC32">
            <v>45460594</v>
          </cell>
        </row>
        <row r="33">
          <cell r="C33" t="str">
            <v>AJIACO MOLINA DOMINGO ANTONIO</v>
          </cell>
          <cell r="D33" t="str">
            <v>3020-12</v>
          </cell>
          <cell r="E33">
            <v>25294052.003333326</v>
          </cell>
          <cell r="F33" t="str">
            <v>Profesional Universitario</v>
          </cell>
          <cell r="G33" t="str">
            <v>19SDF</v>
          </cell>
          <cell r="H33" t="str">
            <v>GRUPO GESTION FINANCIERA Y CARTERA</v>
          </cell>
          <cell r="M33" t="str">
            <v>C</v>
          </cell>
          <cell r="O33" t="str">
            <v>ES</v>
          </cell>
          <cell r="P33">
            <v>1245845</v>
          </cell>
          <cell r="Q33">
            <v>0</v>
          </cell>
          <cell r="R33" t="str">
            <v>1</v>
          </cell>
          <cell r="S33">
            <v>20745</v>
          </cell>
          <cell r="T33">
            <v>34204</v>
          </cell>
          <cell r="U33">
            <v>46.883333333333333</v>
          </cell>
          <cell r="V33">
            <v>15.333333333333334</v>
          </cell>
          <cell r="W33">
            <v>10.033333333333333</v>
          </cell>
          <cell r="X33" t="str">
            <v>4Profesional</v>
          </cell>
          <cell r="Y33">
            <v>21552884.559555557</v>
          </cell>
          <cell r="AA33" t="str">
            <v>Mant</v>
          </cell>
          <cell r="AB33" t="str">
            <v>3020-12</v>
          </cell>
          <cell r="AC33">
            <v>19324569</v>
          </cell>
        </row>
        <row r="34">
          <cell r="C34" t="str">
            <v>zzVACANTE45</v>
          </cell>
          <cell r="D34" t="str">
            <v>5120-10</v>
          </cell>
          <cell r="E34">
            <v>11597824.078333335</v>
          </cell>
          <cell r="F34" t="str">
            <v>Auxiliar Administrativo</v>
          </cell>
          <cell r="G34" t="str">
            <v>20SEG</v>
          </cell>
          <cell r="H34" t="str">
            <v>DIVISION RECURSOS HUMANOS</v>
          </cell>
          <cell r="K34" t="str">
            <v>X</v>
          </cell>
          <cell r="M34" t="str">
            <v>C</v>
          </cell>
          <cell r="N34" t="str">
            <v>V</v>
          </cell>
          <cell r="P34">
            <v>515106</v>
          </cell>
          <cell r="Q34">
            <v>0</v>
          </cell>
          <cell r="X34" t="str">
            <v>6Asistencial</v>
          </cell>
          <cell r="Y34">
            <v>0</v>
          </cell>
          <cell r="AA34" t="str">
            <v>SUP</v>
          </cell>
          <cell r="AB34" t="str">
            <v>sale</v>
          </cell>
        </row>
        <row r="35">
          <cell r="C35" t="str">
            <v>ALARCON ROJAS ROSALBA</v>
          </cell>
          <cell r="D35" t="str">
            <v>4065-15</v>
          </cell>
          <cell r="E35">
            <v>18995922.495416671</v>
          </cell>
          <cell r="F35" t="str">
            <v>Técnico Administrativo</v>
          </cell>
          <cell r="G35" t="str">
            <v>19SDF</v>
          </cell>
          <cell r="H35" t="str">
            <v>GRUPO CONTABILIDAD</v>
          </cell>
          <cell r="L35">
            <v>2004</v>
          </cell>
          <cell r="M35" t="str">
            <v>C</v>
          </cell>
          <cell r="O35" t="str">
            <v>BACHILLER</v>
          </cell>
          <cell r="P35">
            <v>935634</v>
          </cell>
          <cell r="Q35">
            <v>0</v>
          </cell>
          <cell r="R35" t="str">
            <v>2</v>
          </cell>
          <cell r="S35">
            <v>17989</v>
          </cell>
          <cell r="T35">
            <v>30363</v>
          </cell>
          <cell r="U35">
            <v>54.427777777777777</v>
          </cell>
          <cell r="V35">
            <v>0</v>
          </cell>
          <cell r="W35">
            <v>20.552777777777777</v>
          </cell>
          <cell r="X35" t="str">
            <v>5Tecnico</v>
          </cell>
          <cell r="Y35">
            <v>32334854.73400579</v>
          </cell>
          <cell r="AA35" t="str">
            <v>Mant</v>
          </cell>
          <cell r="AB35" t="str">
            <v>4065-15</v>
          </cell>
          <cell r="AC35">
            <v>41434968</v>
          </cell>
        </row>
        <row r="36">
          <cell r="C36" t="str">
            <v>ALMANZA RAMIREZ AMPARO DE-JESUS</v>
          </cell>
          <cell r="D36" t="str">
            <v>5040-16</v>
          </cell>
          <cell r="E36">
            <v>14586952.714583334</v>
          </cell>
          <cell r="F36" t="str">
            <v>Secretario Ejecutivo</v>
          </cell>
          <cell r="G36" t="str">
            <v>23NORTE</v>
          </cell>
          <cell r="H36" t="str">
            <v>DIRECCION REGIONAL BOLIVAR</v>
          </cell>
          <cell r="L36" t="str">
            <v>MCF</v>
          </cell>
          <cell r="M36" t="str">
            <v>C</v>
          </cell>
          <cell r="N36" t="str">
            <v>P</v>
          </cell>
          <cell r="O36" t="str">
            <v>TL</v>
          </cell>
          <cell r="P36">
            <v>688731</v>
          </cell>
          <cell r="Q36">
            <v>0</v>
          </cell>
          <cell r="R36" t="str">
            <v>2</v>
          </cell>
          <cell r="S36">
            <v>23872</v>
          </cell>
          <cell r="T36">
            <v>35034</v>
          </cell>
          <cell r="U36">
            <v>38.319444444444443</v>
          </cell>
          <cell r="V36">
            <v>0</v>
          </cell>
          <cell r="W36">
            <v>7.7611111111111111</v>
          </cell>
          <cell r="X36" t="str">
            <v>6Asistencial</v>
          </cell>
          <cell r="Y36">
            <v>6570493.7400000002</v>
          </cell>
          <cell r="Z36" t="str">
            <v>NORTE</v>
          </cell>
          <cell r="AA36" t="str">
            <v>Mant</v>
          </cell>
          <cell r="AB36" t="str">
            <v>5040-16</v>
          </cell>
          <cell r="AC36">
            <v>45462466</v>
          </cell>
        </row>
        <row r="37">
          <cell r="C37" t="str">
            <v>ALVAREZ ECHEVERRI JHON JAIRO</v>
          </cell>
          <cell r="D37" t="str">
            <v>5120-10</v>
          </cell>
          <cell r="E37">
            <v>11597824.078333335</v>
          </cell>
          <cell r="F37" t="str">
            <v>Auxiliar Administrativo</v>
          </cell>
          <cell r="G37" t="str">
            <v>22NOROCCIDENTE</v>
          </cell>
          <cell r="H37" t="str">
            <v>GRUPO ADMINISTRATIVO Y FINANCIERO</v>
          </cell>
          <cell r="K37" t="str">
            <v>X</v>
          </cell>
          <cell r="M37" t="str">
            <v>C</v>
          </cell>
          <cell r="O37" t="str">
            <v>BACHILLER</v>
          </cell>
          <cell r="P37">
            <v>515106</v>
          </cell>
          <cell r="Q37">
            <v>0</v>
          </cell>
          <cell r="R37" t="str">
            <v>1</v>
          </cell>
          <cell r="S37">
            <v>22587</v>
          </cell>
          <cell r="T37">
            <v>31629</v>
          </cell>
          <cell r="U37">
            <v>41.841666666666669</v>
          </cell>
          <cell r="V37">
            <v>0</v>
          </cell>
          <cell r="W37">
            <v>17.083333333333332</v>
          </cell>
          <cell r="X37" t="str">
            <v>6Asistencial</v>
          </cell>
          <cell r="Y37">
            <v>16884332.016013887</v>
          </cell>
          <cell r="Z37" t="str">
            <v>NOROCCIDENTE</v>
          </cell>
          <cell r="AA37" t="str">
            <v>SUP</v>
          </cell>
          <cell r="AB37" t="str">
            <v>sale</v>
          </cell>
          <cell r="AC37">
            <v>10194517</v>
          </cell>
        </row>
        <row r="38">
          <cell r="C38" t="str">
            <v>ALVAREZ PARRA MARIA EUGENIA</v>
          </cell>
          <cell r="D38" t="str">
            <v>4065-09</v>
          </cell>
          <cell r="E38">
            <v>14586952.714583334</v>
          </cell>
          <cell r="F38" t="str">
            <v>Técnico Administrativo</v>
          </cell>
          <cell r="G38" t="str">
            <v>25SUROCCIDENTE</v>
          </cell>
          <cell r="H38" t="str">
            <v>GRUPO CREDITO</v>
          </cell>
          <cell r="K38" t="str">
            <v>X</v>
          </cell>
          <cell r="M38" t="str">
            <v>C</v>
          </cell>
          <cell r="O38" t="str">
            <v>BACHILLER</v>
          </cell>
          <cell r="P38">
            <v>688731</v>
          </cell>
          <cell r="Q38">
            <v>0</v>
          </cell>
          <cell r="R38" t="str">
            <v>2</v>
          </cell>
          <cell r="S38">
            <v>20483</v>
          </cell>
          <cell r="T38">
            <v>30590</v>
          </cell>
          <cell r="U38">
            <v>47.6</v>
          </cell>
          <cell r="V38">
            <v>0</v>
          </cell>
          <cell r="W38">
            <v>19.927777777777777</v>
          </cell>
          <cell r="X38" t="str">
            <v>5Tecnico</v>
          </cell>
          <cell r="Y38">
            <v>24295144.452938657</v>
          </cell>
          <cell r="Z38" t="str">
            <v>SUROCCIDENTE</v>
          </cell>
          <cell r="AA38" t="str">
            <v>SUP</v>
          </cell>
          <cell r="AB38" t="str">
            <v>sale</v>
          </cell>
          <cell r="AC38">
            <v>31833884</v>
          </cell>
        </row>
        <row r="39">
          <cell r="C39" t="str">
            <v>ALVIS ALVAREZ HERNAN</v>
          </cell>
          <cell r="D39" t="str">
            <v>5120-09</v>
          </cell>
          <cell r="E39">
            <v>10643889.421249999</v>
          </cell>
          <cell r="F39" t="str">
            <v>Auxiliar Administrativo</v>
          </cell>
          <cell r="G39" t="str">
            <v>25SUROCCIDENTE</v>
          </cell>
          <cell r="H39" t="str">
            <v>GRUPO ADMINISTRATIVO Y FINANCIERO</v>
          </cell>
          <cell r="K39" t="str">
            <v>X</v>
          </cell>
          <cell r="M39" t="str">
            <v>C</v>
          </cell>
          <cell r="O39" t="str">
            <v>BACHILLER</v>
          </cell>
          <cell r="P39">
            <v>468655</v>
          </cell>
          <cell r="Q39">
            <v>0</v>
          </cell>
          <cell r="R39" t="str">
            <v>1</v>
          </cell>
          <cell r="S39">
            <v>19341</v>
          </cell>
          <cell r="T39">
            <v>36061</v>
          </cell>
          <cell r="U39">
            <v>50.727777777777774</v>
          </cell>
          <cell r="V39">
            <v>0</v>
          </cell>
          <cell r="W39">
            <v>4.95</v>
          </cell>
          <cell r="X39" t="str">
            <v>6Asistencial</v>
          </cell>
          <cell r="Y39">
            <v>2923107.8254687497</v>
          </cell>
          <cell r="Z39" t="str">
            <v>SUROCCIDENTE</v>
          </cell>
          <cell r="AA39" t="str">
            <v>SUP</v>
          </cell>
          <cell r="AB39" t="str">
            <v>sale</v>
          </cell>
          <cell r="AC39">
            <v>14267192</v>
          </cell>
        </row>
        <row r="40">
          <cell r="C40" t="str">
            <v>AMEZQUITA RODRIGUEZ BLANCA FLOR</v>
          </cell>
          <cell r="D40" t="str">
            <v>4065-12</v>
          </cell>
          <cell r="E40">
            <v>16415181.84</v>
          </cell>
          <cell r="F40" t="str">
            <v>Técnico Administrativo</v>
          </cell>
          <cell r="G40" t="str">
            <v>20SEG</v>
          </cell>
          <cell r="H40" t="str">
            <v>SECRETARIA GENERAL</v>
          </cell>
          <cell r="M40" t="str">
            <v>C</v>
          </cell>
          <cell r="O40" t="str">
            <v>BACHILLER</v>
          </cell>
          <cell r="P40">
            <v>808521</v>
          </cell>
          <cell r="Q40">
            <v>0</v>
          </cell>
          <cell r="R40" t="str">
            <v>2</v>
          </cell>
          <cell r="S40">
            <v>22215</v>
          </cell>
          <cell r="T40">
            <v>30726</v>
          </cell>
          <cell r="U40">
            <v>42.858333333333334</v>
          </cell>
          <cell r="V40">
            <v>0</v>
          </cell>
          <cell r="W40">
            <v>19.558333333333334</v>
          </cell>
          <cell r="X40" t="str">
            <v>5Tecnico</v>
          </cell>
          <cell r="Y40">
            <v>26637745.05377778</v>
          </cell>
          <cell r="AA40" t="str">
            <v>Mant</v>
          </cell>
          <cell r="AB40" t="str">
            <v>4065-12</v>
          </cell>
          <cell r="AC40">
            <v>51613966</v>
          </cell>
        </row>
        <row r="41">
          <cell r="C41" t="str">
            <v>ANDRADE DE FALLA LUZ STELLA</v>
          </cell>
          <cell r="D41" t="str">
            <v>4065-09</v>
          </cell>
          <cell r="E41">
            <v>14586952.714583334</v>
          </cell>
          <cell r="F41" t="str">
            <v>Técnico Administrativo</v>
          </cell>
          <cell r="G41" t="str">
            <v>25SUROCCIDENTE</v>
          </cell>
          <cell r="H41" t="str">
            <v>GRUPO OPERATIVO</v>
          </cell>
          <cell r="L41" t="str">
            <v>MCF</v>
          </cell>
          <cell r="M41" t="str">
            <v>C</v>
          </cell>
          <cell r="O41" t="str">
            <v>BACHILLER</v>
          </cell>
          <cell r="P41">
            <v>688731</v>
          </cell>
          <cell r="Q41">
            <v>0</v>
          </cell>
          <cell r="R41" t="str">
            <v>2</v>
          </cell>
          <cell r="S41">
            <v>20377</v>
          </cell>
          <cell r="T41">
            <v>32524</v>
          </cell>
          <cell r="U41">
            <v>47.888888888888886</v>
          </cell>
          <cell r="V41">
            <v>2.9166666666666665</v>
          </cell>
          <cell r="W41">
            <v>14.636111111111111</v>
          </cell>
          <cell r="X41" t="str">
            <v>5Tecnico</v>
          </cell>
          <cell r="Y41">
            <v>17995323.082188655</v>
          </cell>
          <cell r="Z41" t="str">
            <v>SUROCCIDENTE</v>
          </cell>
          <cell r="AA41" t="str">
            <v>Mant</v>
          </cell>
          <cell r="AB41" t="str">
            <v>4065-09</v>
          </cell>
          <cell r="AC41">
            <v>36271224</v>
          </cell>
        </row>
        <row r="42">
          <cell r="C42" t="str">
            <v>ANDRADE RESLEN JESUS ELIAS</v>
          </cell>
          <cell r="D42" t="str">
            <v>3020-12</v>
          </cell>
          <cell r="E42">
            <v>25294052.003333326</v>
          </cell>
          <cell r="F42" t="str">
            <v>Profesional Universitario</v>
          </cell>
          <cell r="G42" t="str">
            <v>13OJU</v>
          </cell>
          <cell r="H42" t="str">
            <v>OFICINA JURIDICA</v>
          </cell>
          <cell r="M42" t="str">
            <v>C</v>
          </cell>
          <cell r="O42" t="str">
            <v>UN</v>
          </cell>
          <cell r="P42">
            <v>1245845</v>
          </cell>
          <cell r="Q42">
            <v>0</v>
          </cell>
          <cell r="R42" t="str">
            <v>1</v>
          </cell>
          <cell r="S42">
            <v>22489</v>
          </cell>
          <cell r="T42">
            <v>32496</v>
          </cell>
          <cell r="U42">
            <v>42.105555555555554</v>
          </cell>
          <cell r="V42">
            <v>0</v>
          </cell>
          <cell r="W42">
            <v>14.71111111111111</v>
          </cell>
          <cell r="X42" t="str">
            <v>4Profesional</v>
          </cell>
          <cell r="Y42">
            <v>31198930.796</v>
          </cell>
          <cell r="AA42" t="str">
            <v>Mant</v>
          </cell>
          <cell r="AB42" t="str">
            <v>3020-12</v>
          </cell>
          <cell r="AC42">
            <v>83115352</v>
          </cell>
        </row>
        <row r="43">
          <cell r="C43" t="str">
            <v>ANGULO SANABRIA GLORIA CONSTANZA</v>
          </cell>
          <cell r="D43" t="str">
            <v>3020-09</v>
          </cell>
          <cell r="E43">
            <v>21953542.663749997</v>
          </cell>
          <cell r="F43" t="str">
            <v>Profesional Universitario</v>
          </cell>
          <cell r="G43" t="str">
            <v>11OCI</v>
          </cell>
          <cell r="H43" t="str">
            <v>OFICINA CONTROL INTERNO</v>
          </cell>
          <cell r="L43" t="str">
            <v>MCF</v>
          </cell>
          <cell r="M43" t="str">
            <v>C</v>
          </cell>
          <cell r="O43" t="str">
            <v>ES</v>
          </cell>
          <cell r="P43">
            <v>1081310</v>
          </cell>
          <cell r="Q43">
            <v>0</v>
          </cell>
          <cell r="R43" t="str">
            <v>2</v>
          </cell>
          <cell r="S43">
            <v>21736</v>
          </cell>
          <cell r="T43">
            <v>34372</v>
          </cell>
          <cell r="U43">
            <v>44.166666666666664</v>
          </cell>
          <cell r="V43">
            <v>0.5</v>
          </cell>
          <cell r="W43">
            <v>9.5777777777777775</v>
          </cell>
          <cell r="X43" t="str">
            <v>4Profesional</v>
          </cell>
          <cell r="Y43">
            <v>18008783.127052084</v>
          </cell>
          <cell r="AA43" t="str">
            <v>Mant</v>
          </cell>
          <cell r="AB43" t="str">
            <v>3020-09</v>
          </cell>
          <cell r="AC43">
            <v>51639759</v>
          </cell>
        </row>
        <row r="44">
          <cell r="C44" t="str">
            <v>ANTE SALAZAR NOHORA AMPARO</v>
          </cell>
          <cell r="D44" t="str">
            <v>5120-10</v>
          </cell>
          <cell r="E44">
            <v>11597824.078333335</v>
          </cell>
          <cell r="F44" t="str">
            <v>Auxiliar Administrativo</v>
          </cell>
          <cell r="G44" t="str">
            <v>25SUROCCIDENTE</v>
          </cell>
          <cell r="H44" t="str">
            <v>GRUPO ADMINISTRATIVO Y FINANCIERO</v>
          </cell>
          <cell r="K44" t="str">
            <v>X</v>
          </cell>
          <cell r="M44" t="str">
            <v>C</v>
          </cell>
          <cell r="O44" t="str">
            <v>UN</v>
          </cell>
          <cell r="P44">
            <v>515106</v>
          </cell>
          <cell r="Q44">
            <v>0</v>
          </cell>
          <cell r="R44" t="str">
            <v>2</v>
          </cell>
          <cell r="S44">
            <v>19585</v>
          </cell>
          <cell r="T44">
            <v>31891</v>
          </cell>
          <cell r="U44">
            <v>50.05833333333333</v>
          </cell>
          <cell r="V44">
            <v>0</v>
          </cell>
          <cell r="W44">
            <v>16.363888888888887</v>
          </cell>
          <cell r="X44" t="str">
            <v>6Asistencial</v>
          </cell>
          <cell r="Y44">
            <v>16224971.769921295</v>
          </cell>
          <cell r="Z44" t="str">
            <v>SUROCCIDENTE</v>
          </cell>
          <cell r="AA44" t="str">
            <v>SUP</v>
          </cell>
          <cell r="AB44" t="str">
            <v>sale</v>
          </cell>
          <cell r="AC44">
            <v>34526838</v>
          </cell>
        </row>
        <row r="45">
          <cell r="C45" t="str">
            <v>ANTIA JARAMILLO TERESA CAROLINA DEL PILA</v>
          </cell>
          <cell r="D45" t="str">
            <v>4065-09</v>
          </cell>
          <cell r="E45">
            <v>14586952.714583334</v>
          </cell>
          <cell r="F45" t="str">
            <v>Técnico Administrativo</v>
          </cell>
          <cell r="G45" t="str">
            <v>22NOROCCIDENTE</v>
          </cell>
          <cell r="H45" t="str">
            <v>GRUPO ADMINISTRATIVO Y FINANCIERO</v>
          </cell>
          <cell r="L45" t="str">
            <v>MCF</v>
          </cell>
          <cell r="M45" t="str">
            <v>C</v>
          </cell>
          <cell r="O45" t="str">
            <v>TL</v>
          </cell>
          <cell r="P45">
            <v>688731</v>
          </cell>
          <cell r="Q45">
            <v>0</v>
          </cell>
          <cell r="R45" t="str">
            <v>2</v>
          </cell>
          <cell r="S45">
            <v>22203</v>
          </cell>
          <cell r="T45">
            <v>29753</v>
          </cell>
          <cell r="U45">
            <v>42.891666666666666</v>
          </cell>
          <cell r="V45">
            <v>0</v>
          </cell>
          <cell r="W45">
            <v>22.219444444444445</v>
          </cell>
          <cell r="X45" t="str">
            <v>5Tecnico</v>
          </cell>
          <cell r="Y45">
            <v>26978401.703443285</v>
          </cell>
          <cell r="Z45" t="str">
            <v>NOROCCIDENTE</v>
          </cell>
          <cell r="AA45" t="str">
            <v>Mant</v>
          </cell>
          <cell r="AB45" t="str">
            <v>4065-09</v>
          </cell>
          <cell r="AC45">
            <v>42053820</v>
          </cell>
        </row>
        <row r="46">
          <cell r="C46" t="str">
            <v>ARANGO ARANGO SARITA</v>
          </cell>
          <cell r="D46" t="str">
            <v>5120-10</v>
          </cell>
          <cell r="E46">
            <v>11597824.078333335</v>
          </cell>
          <cell r="F46" t="str">
            <v>Auxiliar Administrativo</v>
          </cell>
          <cell r="G46" t="str">
            <v>22NOROCCIDENTE</v>
          </cell>
          <cell r="H46" t="str">
            <v>GRUPO ADMINISTRATIVO Y FINANCIERO</v>
          </cell>
          <cell r="K46" t="str">
            <v>X</v>
          </cell>
          <cell r="M46" t="str">
            <v>C</v>
          </cell>
          <cell r="O46" t="str">
            <v>BACHILLER</v>
          </cell>
          <cell r="P46">
            <v>515106</v>
          </cell>
          <cell r="Q46">
            <v>0</v>
          </cell>
          <cell r="R46" t="str">
            <v>2</v>
          </cell>
          <cell r="S46">
            <v>24644</v>
          </cell>
          <cell r="T46">
            <v>34667</v>
          </cell>
          <cell r="U46">
            <v>36.205555555555556</v>
          </cell>
          <cell r="V46">
            <v>0</v>
          </cell>
          <cell r="W46">
            <v>8.7666666666666675</v>
          </cell>
          <cell r="X46" t="str">
            <v>6Asistencial</v>
          </cell>
          <cell r="Y46">
            <v>5015847.5863472223</v>
          </cell>
          <cell r="Z46" t="str">
            <v>NOROCCIDENTE</v>
          </cell>
          <cell r="AA46" t="str">
            <v>SUP</v>
          </cell>
          <cell r="AB46" t="str">
            <v>sale</v>
          </cell>
          <cell r="AC46">
            <v>30306618</v>
          </cell>
        </row>
        <row r="47">
          <cell r="C47" t="str">
            <v>ARANGO DIAZ JOSE RICARDO</v>
          </cell>
          <cell r="D47" t="str">
            <v>3020-12</v>
          </cell>
          <cell r="E47">
            <v>25294052.003333326</v>
          </cell>
          <cell r="F47" t="str">
            <v>Profesional Universitario</v>
          </cell>
          <cell r="G47" t="str">
            <v>21CENTRO</v>
          </cell>
          <cell r="H47" t="str">
            <v>GRUPO OPERATIVO FINANCIERA</v>
          </cell>
          <cell r="K47" t="str">
            <v>X</v>
          </cell>
          <cell r="M47" t="str">
            <v>C</v>
          </cell>
          <cell r="O47" t="str">
            <v>UN</v>
          </cell>
          <cell r="P47">
            <v>1245845</v>
          </cell>
          <cell r="Q47">
            <v>0</v>
          </cell>
          <cell r="R47" t="str">
            <v>1</v>
          </cell>
          <cell r="S47">
            <v>21242</v>
          </cell>
          <cell r="T47">
            <v>34115</v>
          </cell>
          <cell r="U47">
            <v>45.524999999999999</v>
          </cell>
          <cell r="V47">
            <v>5.416666666666667</v>
          </cell>
          <cell r="W47">
            <v>10.275</v>
          </cell>
          <cell r="X47" t="str">
            <v>4Profesional</v>
          </cell>
          <cell r="Y47">
            <v>22155762.449333332</v>
          </cell>
          <cell r="Z47" t="str">
            <v>CENTRO</v>
          </cell>
          <cell r="AA47" t="str">
            <v>SUP</v>
          </cell>
          <cell r="AB47" t="str">
            <v>sale</v>
          </cell>
          <cell r="AC47">
            <v>19298049</v>
          </cell>
        </row>
        <row r="48">
          <cell r="C48" t="str">
            <v>AREVALO MARQUEZ DANUIL ORLANDO</v>
          </cell>
          <cell r="D48" t="str">
            <v>5120-09</v>
          </cell>
          <cell r="E48">
            <v>11768661.421249999</v>
          </cell>
          <cell r="F48" t="str">
            <v>Auxiliar Administrativo</v>
          </cell>
          <cell r="G48" t="str">
            <v>24ORIENTE</v>
          </cell>
          <cell r="H48" t="str">
            <v>GRUPO SERVICIOS</v>
          </cell>
          <cell r="K48" t="str">
            <v>X</v>
          </cell>
          <cell r="M48" t="str">
            <v>C</v>
          </cell>
          <cell r="O48" t="str">
            <v>TC</v>
          </cell>
          <cell r="P48">
            <v>468655</v>
          </cell>
          <cell r="Q48">
            <v>0</v>
          </cell>
          <cell r="R48" t="str">
            <v>1</v>
          </cell>
          <cell r="S48">
            <v>22740</v>
          </cell>
          <cell r="T48">
            <v>29866</v>
          </cell>
          <cell r="U48">
            <v>41.419444444444444</v>
          </cell>
          <cell r="V48">
            <v>0</v>
          </cell>
          <cell r="W48">
            <v>21.911111111111111</v>
          </cell>
          <cell r="X48" t="str">
            <v>6Asistencial</v>
          </cell>
          <cell r="Y48">
            <v>19768869.960392363</v>
          </cell>
          <cell r="Z48" t="str">
            <v>ORIENTE</v>
          </cell>
          <cell r="AA48" t="str">
            <v>SUP</v>
          </cell>
          <cell r="AB48" t="str">
            <v>sale</v>
          </cell>
          <cell r="AC48">
            <v>88135683</v>
          </cell>
        </row>
        <row r="49">
          <cell r="C49" t="str">
            <v>ARGOTI VITERI DORIS ANABELLY</v>
          </cell>
          <cell r="D49" t="str">
            <v>4065-15</v>
          </cell>
          <cell r="E49">
            <v>21241444.095416673</v>
          </cell>
          <cell r="F49" t="str">
            <v>Técnico Administrativo</v>
          </cell>
          <cell r="G49" t="str">
            <v>25SUROCCIDENTE</v>
          </cell>
          <cell r="H49" t="str">
            <v>GRUPO ADMINISTRATIVO Y FINANCIERO</v>
          </cell>
          <cell r="K49" t="str">
            <v>X</v>
          </cell>
          <cell r="M49" t="str">
            <v>C</v>
          </cell>
          <cell r="O49" t="str">
            <v>ES</v>
          </cell>
          <cell r="P49">
            <v>935634</v>
          </cell>
          <cell r="Q49">
            <v>0</v>
          </cell>
          <cell r="R49" t="str">
            <v>2</v>
          </cell>
          <cell r="S49">
            <v>21341</v>
          </cell>
          <cell r="T49">
            <v>31807</v>
          </cell>
          <cell r="U49">
            <v>45.25</v>
          </cell>
          <cell r="V49">
            <v>0</v>
          </cell>
          <cell r="W49">
            <v>16.597222222222221</v>
          </cell>
          <cell r="X49" t="str">
            <v>5Tecnico</v>
          </cell>
          <cell r="Y49">
            <v>26298009.042709496</v>
          </cell>
          <cell r="Z49" t="str">
            <v>SUROCCIDENTE</v>
          </cell>
          <cell r="AA49" t="str">
            <v>SUP</v>
          </cell>
          <cell r="AB49" t="str">
            <v>sale</v>
          </cell>
          <cell r="AC49">
            <v>30709528</v>
          </cell>
        </row>
        <row r="50">
          <cell r="C50" t="str">
            <v>ARIAS GOMEZ ALVARO</v>
          </cell>
          <cell r="D50" t="str">
            <v>5120-12</v>
          </cell>
          <cell r="E50">
            <v>13279546.932500001</v>
          </cell>
          <cell r="F50" t="str">
            <v>Auxiliar Administrativo</v>
          </cell>
          <cell r="G50" t="str">
            <v>22NOROCCIDENTE</v>
          </cell>
          <cell r="H50" t="str">
            <v>GRUPO SERVICIOS</v>
          </cell>
          <cell r="K50" t="str">
            <v>X</v>
          </cell>
          <cell r="M50" t="str">
            <v>C</v>
          </cell>
          <cell r="O50" t="str">
            <v>BACHILLER</v>
          </cell>
          <cell r="P50">
            <v>596996</v>
          </cell>
          <cell r="Q50">
            <v>0</v>
          </cell>
          <cell r="R50" t="str">
            <v>1</v>
          </cell>
          <cell r="S50">
            <v>19767</v>
          </cell>
          <cell r="T50">
            <v>31807</v>
          </cell>
          <cell r="U50">
            <v>49.56388888888889</v>
          </cell>
          <cell r="V50">
            <v>0</v>
          </cell>
          <cell r="W50">
            <v>16.597222222222221</v>
          </cell>
          <cell r="X50" t="str">
            <v>6Asistencial</v>
          </cell>
          <cell r="Y50">
            <v>18743011.070645835</v>
          </cell>
          <cell r="Z50" t="str">
            <v>NOROCCIDENTE</v>
          </cell>
          <cell r="AA50" t="str">
            <v>SUP</v>
          </cell>
          <cell r="AB50" t="str">
            <v>sale</v>
          </cell>
          <cell r="AC50">
            <v>10229343</v>
          </cell>
        </row>
        <row r="51">
          <cell r="C51" t="str">
            <v>ARIAS PIÑEROS LUZ NANCY</v>
          </cell>
          <cell r="D51" t="str">
            <v>4065-12</v>
          </cell>
          <cell r="E51">
            <v>16415181.84</v>
          </cell>
          <cell r="F51" t="str">
            <v>Técnico Administrativo</v>
          </cell>
          <cell r="G51" t="str">
            <v>21CENTRO</v>
          </cell>
          <cell r="H51" t="str">
            <v>DIVISION FINANCIERA</v>
          </cell>
          <cell r="K51" t="str">
            <v>x</v>
          </cell>
          <cell r="M51" t="str">
            <v>C</v>
          </cell>
          <cell r="O51" t="str">
            <v>TC</v>
          </cell>
          <cell r="P51">
            <v>808521</v>
          </cell>
          <cell r="Q51">
            <v>0</v>
          </cell>
          <cell r="R51" t="str">
            <v>2</v>
          </cell>
          <cell r="S51">
            <v>21930</v>
          </cell>
          <cell r="T51">
            <v>33395</v>
          </cell>
          <cell r="U51">
            <v>43.638888888888886</v>
          </cell>
          <cell r="V51">
            <v>4</v>
          </cell>
          <cell r="W51">
            <v>12.247222222222222</v>
          </cell>
          <cell r="X51" t="str">
            <v>5Tecnico</v>
          </cell>
          <cell r="Y51">
            <v>16986860.676888891</v>
          </cell>
          <cell r="Z51" t="str">
            <v>CENTRO</v>
          </cell>
          <cell r="AA51" t="str">
            <v>SUP</v>
          </cell>
          <cell r="AB51" t="str">
            <v>sale</v>
          </cell>
          <cell r="AC51">
            <v>35374868</v>
          </cell>
        </row>
        <row r="52">
          <cell r="C52" t="str">
            <v>ARROYAVE  CAYETANO ALBERTO</v>
          </cell>
          <cell r="D52" t="str">
            <v>2045-22</v>
          </cell>
          <cell r="E52">
            <v>45131481.96208334</v>
          </cell>
          <cell r="F52" t="str">
            <v>Jefe Oficina</v>
          </cell>
          <cell r="G52" t="str">
            <v>18SRI</v>
          </cell>
          <cell r="H52" t="str">
            <v>OFICINA RELACIONES INTERNACIONALES Y COMUNICACIONES</v>
          </cell>
          <cell r="K52" t="str">
            <v>x</v>
          </cell>
          <cell r="M52" t="str">
            <v>LNR</v>
          </cell>
          <cell r="O52" t="str">
            <v>ES</v>
          </cell>
          <cell r="P52">
            <v>2222927</v>
          </cell>
          <cell r="Q52">
            <v>0</v>
          </cell>
          <cell r="R52" t="str">
            <v>1</v>
          </cell>
          <cell r="S52">
            <v>22351</v>
          </cell>
          <cell r="T52">
            <v>37651</v>
          </cell>
          <cell r="U52">
            <v>42.483333333333334</v>
          </cell>
          <cell r="V52">
            <v>0</v>
          </cell>
          <cell r="W52">
            <v>0.59722222222222221</v>
          </cell>
          <cell r="X52" t="str">
            <v>3Ejecutivo</v>
          </cell>
          <cell r="Y52">
            <v>15551597.292000001</v>
          </cell>
          <cell r="AA52" t="str">
            <v>SUP</v>
          </cell>
          <cell r="AB52" t="str">
            <v>sale</v>
          </cell>
          <cell r="AC52">
            <v>15320821</v>
          </cell>
        </row>
        <row r="53">
          <cell r="C53" t="str">
            <v>ARTETA GOENAGA MARGARITA MARIA</v>
          </cell>
          <cell r="D53" t="str">
            <v>5120-09</v>
          </cell>
          <cell r="E53">
            <v>10643889.421249999</v>
          </cell>
          <cell r="F53" t="str">
            <v>Auxiliar Administrativo</v>
          </cell>
          <cell r="G53" t="str">
            <v>23NORTE</v>
          </cell>
          <cell r="H53" t="str">
            <v>DIVISION ADMINISTRATIVA Y FINANCIERA</v>
          </cell>
          <cell r="K53" t="str">
            <v>X</v>
          </cell>
          <cell r="M53" t="str">
            <v>C</v>
          </cell>
          <cell r="N53" t="str">
            <v>VE</v>
          </cell>
          <cell r="O53" t="str">
            <v>BACHILLER</v>
          </cell>
          <cell r="P53">
            <v>468655</v>
          </cell>
          <cell r="Q53">
            <v>0</v>
          </cell>
          <cell r="R53" t="str">
            <v>2</v>
          </cell>
          <cell r="S53">
            <v>23392</v>
          </cell>
          <cell r="T53">
            <v>35725</v>
          </cell>
          <cell r="U53">
            <v>39.636111111111113</v>
          </cell>
          <cell r="V53">
            <v>0.75</v>
          </cell>
          <cell r="W53">
            <v>5.8694444444444445</v>
          </cell>
          <cell r="X53" t="str">
            <v>6Asistencial</v>
          </cell>
          <cell r="Y53">
            <v>3312855.5355312494</v>
          </cell>
          <cell r="Z53" t="str">
            <v>NORTE</v>
          </cell>
          <cell r="AA53" t="str">
            <v>SUP</v>
          </cell>
          <cell r="AB53" t="str">
            <v>sale</v>
          </cell>
          <cell r="AC53">
            <v>22457504</v>
          </cell>
        </row>
        <row r="54">
          <cell r="C54" t="str">
            <v>AVILA LEAL RUBEN DARIO</v>
          </cell>
          <cell r="D54" t="str">
            <v>3020-08</v>
          </cell>
          <cell r="E54">
            <v>21196717.882083338</v>
          </cell>
          <cell r="F54" t="str">
            <v>Profesional Universitario</v>
          </cell>
          <cell r="G54" t="str">
            <v>21CENTRO</v>
          </cell>
          <cell r="H54" t="str">
            <v>DIVISION FINANCIERA</v>
          </cell>
          <cell r="M54" t="str">
            <v>C</v>
          </cell>
          <cell r="O54" t="str">
            <v>UN</v>
          </cell>
          <cell r="P54">
            <v>1044033</v>
          </cell>
          <cell r="Q54">
            <v>0</v>
          </cell>
          <cell r="R54" t="str">
            <v>1</v>
          </cell>
          <cell r="S54">
            <v>20418</v>
          </cell>
          <cell r="T54">
            <v>31831</v>
          </cell>
          <cell r="U54">
            <v>47.777777777777779</v>
          </cell>
          <cell r="V54">
            <v>7.833333333333333</v>
          </cell>
          <cell r="W54">
            <v>16.533333333333335</v>
          </cell>
          <cell r="X54" t="str">
            <v>4Profesional</v>
          </cell>
          <cell r="Y54">
            <v>29176390.15076042</v>
          </cell>
          <cell r="Z54" t="str">
            <v>CENTRO</v>
          </cell>
          <cell r="AA54" t="str">
            <v>Mant</v>
          </cell>
          <cell r="AB54" t="str">
            <v>3020-08</v>
          </cell>
          <cell r="AC54">
            <v>19343634</v>
          </cell>
        </row>
        <row r="55">
          <cell r="C55" t="str">
            <v>AVILA LECHUGA NURIS ISABEL</v>
          </cell>
          <cell r="D55" t="str">
            <v>3020-08</v>
          </cell>
          <cell r="E55">
            <v>22387594.703749999</v>
          </cell>
          <cell r="F55" t="str">
            <v>Profesional Universitario</v>
          </cell>
          <cell r="G55" t="str">
            <v>20SEG</v>
          </cell>
          <cell r="H55" t="str">
            <v>GRUPO ALMACEN Y SUMINISTROS</v>
          </cell>
          <cell r="L55">
            <v>2003</v>
          </cell>
          <cell r="M55" t="str">
            <v>C</v>
          </cell>
          <cell r="O55" t="str">
            <v>UN</v>
          </cell>
          <cell r="P55">
            <v>1044033</v>
          </cell>
          <cell r="Q55">
            <v>58656</v>
          </cell>
          <cell r="R55" t="str">
            <v>2</v>
          </cell>
          <cell r="S55">
            <v>17210</v>
          </cell>
          <cell r="T55">
            <v>26766</v>
          </cell>
          <cell r="U55">
            <v>56.56388888888889</v>
          </cell>
          <cell r="V55">
            <v>1.5</v>
          </cell>
          <cell r="W55">
            <v>30.397222222222222</v>
          </cell>
          <cell r="X55" t="str">
            <v>4Profesional</v>
          </cell>
          <cell r="Y55">
            <v>55894930.045427084</v>
          </cell>
          <cell r="AA55" t="str">
            <v>Mant</v>
          </cell>
          <cell r="AB55" t="str">
            <v>3020-08</v>
          </cell>
          <cell r="AC55">
            <v>41398206</v>
          </cell>
        </row>
        <row r="56">
          <cell r="C56" t="str">
            <v>AVILEZ ESCOBAR DAMARIS MARIA</v>
          </cell>
          <cell r="D56" t="str">
            <v>5120-10</v>
          </cell>
          <cell r="E56">
            <v>11597824.078333335</v>
          </cell>
          <cell r="F56" t="str">
            <v>Auxiliar Administrativo</v>
          </cell>
          <cell r="G56" t="str">
            <v>23NORTE</v>
          </cell>
          <cell r="H56" t="str">
            <v>GRUPO OPERATIVO</v>
          </cell>
          <cell r="K56" t="str">
            <v>X</v>
          </cell>
          <cell r="M56" t="str">
            <v>C</v>
          </cell>
          <cell r="O56" t="str">
            <v>TL</v>
          </cell>
          <cell r="P56">
            <v>515106</v>
          </cell>
          <cell r="Q56">
            <v>0</v>
          </cell>
          <cell r="R56" t="str">
            <v>2</v>
          </cell>
          <cell r="S56">
            <v>24774</v>
          </cell>
          <cell r="T56">
            <v>34428</v>
          </cell>
          <cell r="U56">
            <v>35.85</v>
          </cell>
          <cell r="V56">
            <v>0</v>
          </cell>
          <cell r="W56">
            <v>9.4194444444444443</v>
          </cell>
          <cell r="X56" t="str">
            <v>6Asistencial</v>
          </cell>
          <cell r="Y56">
            <v>9537174.9881250001</v>
          </cell>
          <cell r="Z56" t="str">
            <v>NORTE</v>
          </cell>
          <cell r="AA56" t="str">
            <v>SUP</v>
          </cell>
          <cell r="AB56" t="str">
            <v>sale</v>
          </cell>
          <cell r="AC56">
            <v>22884163</v>
          </cell>
        </row>
        <row r="57">
          <cell r="C57" t="str">
            <v>AYCARDI PACHECO ANA KARINA</v>
          </cell>
          <cell r="D57" t="str">
            <v>2035-16</v>
          </cell>
          <cell r="E57">
            <v>34713218.367083333</v>
          </cell>
          <cell r="F57" t="str">
            <v>Director o Gerente Regional</v>
          </cell>
          <cell r="G57" t="str">
            <v>24ORIENTE</v>
          </cell>
          <cell r="H57" t="str">
            <v>DIRECCION REGIONAL NORTE SANTANDER</v>
          </cell>
          <cell r="K57" t="str">
            <v>X</v>
          </cell>
          <cell r="M57" t="str">
            <v>LNR</v>
          </cell>
          <cell r="O57" t="str">
            <v>UN</v>
          </cell>
          <cell r="P57">
            <v>1709781</v>
          </cell>
          <cell r="Q57">
            <v>0</v>
          </cell>
          <cell r="R57" t="str">
            <v>2</v>
          </cell>
          <cell r="S57">
            <v>22539</v>
          </cell>
          <cell r="T57">
            <v>36383</v>
          </cell>
          <cell r="U57">
            <v>41.972222222222221</v>
          </cell>
          <cell r="V57">
            <v>0</v>
          </cell>
          <cell r="W57">
            <v>4.0666666666666664</v>
          </cell>
          <cell r="X57" t="str">
            <v>3Ejecutivo</v>
          </cell>
          <cell r="Y57">
            <v>13049048.592</v>
          </cell>
          <cell r="Z57" t="str">
            <v>ORIENTE</v>
          </cell>
          <cell r="AA57" t="str">
            <v>SUP</v>
          </cell>
          <cell r="AB57" t="str">
            <v>sale</v>
          </cell>
          <cell r="AC57">
            <v>37313621</v>
          </cell>
        </row>
        <row r="58">
          <cell r="C58" t="str">
            <v>BALLESTAS SIERRA NANCY ESPERANZA</v>
          </cell>
          <cell r="D58" t="str">
            <v>5120-09</v>
          </cell>
          <cell r="E58">
            <v>10643889.421249999</v>
          </cell>
          <cell r="F58" t="str">
            <v>Auxiliar Administrativo</v>
          </cell>
          <cell r="G58" t="str">
            <v>23NORTE</v>
          </cell>
          <cell r="H58" t="str">
            <v>GRUPO SERVICIOS</v>
          </cell>
          <cell r="K58" t="str">
            <v>X</v>
          </cell>
          <cell r="M58" t="str">
            <v>C</v>
          </cell>
          <cell r="O58" t="str">
            <v>BACHILLER</v>
          </cell>
          <cell r="P58">
            <v>468655</v>
          </cell>
          <cell r="Q58">
            <v>0</v>
          </cell>
          <cell r="R58" t="str">
            <v>2</v>
          </cell>
          <cell r="S58">
            <v>22886</v>
          </cell>
          <cell r="T58">
            <v>31594</v>
          </cell>
          <cell r="U58">
            <v>41.019444444444446</v>
          </cell>
          <cell r="V58">
            <v>0</v>
          </cell>
          <cell r="W58">
            <v>17.177777777777777</v>
          </cell>
          <cell r="X58" t="str">
            <v>6Asistencial</v>
          </cell>
          <cell r="Y58">
            <v>15611561.05305903</v>
          </cell>
          <cell r="Z58" t="str">
            <v>NORTE</v>
          </cell>
          <cell r="AA58" t="str">
            <v>SUP</v>
          </cell>
          <cell r="AB58" t="str">
            <v>sale</v>
          </cell>
          <cell r="AC58">
            <v>33105923</v>
          </cell>
        </row>
        <row r="59">
          <cell r="C59" t="str">
            <v>BARRANCO VIDAL GRACIELA CRISTINA</v>
          </cell>
          <cell r="D59" t="str">
            <v>4065-09</v>
          </cell>
          <cell r="E59">
            <v>14586952.714583334</v>
          </cell>
          <cell r="F59" t="str">
            <v>Técnico Administrativo</v>
          </cell>
          <cell r="G59" t="str">
            <v>21CENTRO</v>
          </cell>
          <cell r="H59" t="str">
            <v>GRUPO CARTERA</v>
          </cell>
          <cell r="K59" t="str">
            <v>x</v>
          </cell>
          <cell r="M59" t="str">
            <v>C</v>
          </cell>
          <cell r="O59" t="str">
            <v>BACHILLER</v>
          </cell>
          <cell r="P59">
            <v>688731</v>
          </cell>
          <cell r="Q59">
            <v>0</v>
          </cell>
          <cell r="R59" t="str">
            <v>2</v>
          </cell>
          <cell r="S59">
            <v>24245</v>
          </cell>
          <cell r="T59">
            <v>35401</v>
          </cell>
          <cell r="U59">
            <v>37.297222222222224</v>
          </cell>
          <cell r="V59">
            <v>1.3333333333333333</v>
          </cell>
          <cell r="W59">
            <v>6.7583333333333337</v>
          </cell>
          <cell r="X59" t="str">
            <v>5Tecnico</v>
          </cell>
          <cell r="Y59">
            <v>4987358.5851770835</v>
          </cell>
          <cell r="Z59" t="str">
            <v>CENTRO</v>
          </cell>
          <cell r="AA59" t="str">
            <v>SUP</v>
          </cell>
          <cell r="AB59" t="str">
            <v>sale</v>
          </cell>
          <cell r="AC59">
            <v>36559389</v>
          </cell>
        </row>
        <row r="60">
          <cell r="C60" t="str">
            <v>BARRETO MENDEZ WILLIAM</v>
          </cell>
          <cell r="D60" t="str">
            <v>3020-14</v>
          </cell>
          <cell r="E60">
            <v>27317929.430000003</v>
          </cell>
          <cell r="F60" t="str">
            <v>Profesional Universitario</v>
          </cell>
          <cell r="G60" t="str">
            <v>16SDT</v>
          </cell>
          <cell r="H60" t="str">
            <v>DIVISION PROGRAMAS INTERNACIONALES</v>
          </cell>
          <cell r="I60" t="str">
            <v>SRI</v>
          </cell>
          <cell r="M60" t="str">
            <v>C</v>
          </cell>
          <cell r="O60" t="str">
            <v>UN</v>
          </cell>
          <cell r="P60">
            <v>1345530</v>
          </cell>
          <cell r="Q60">
            <v>0</v>
          </cell>
          <cell r="R60" t="str">
            <v>1</v>
          </cell>
          <cell r="S60">
            <v>23530</v>
          </cell>
          <cell r="T60">
            <v>35578</v>
          </cell>
          <cell r="U60">
            <v>39.258333333333333</v>
          </cell>
          <cell r="V60">
            <v>0</v>
          </cell>
          <cell r="W60">
            <v>6.2694444444444448</v>
          </cell>
          <cell r="X60" t="str">
            <v>4Profesional</v>
          </cell>
          <cell r="Y60">
            <v>8735813.5917499997</v>
          </cell>
          <cell r="AA60" t="str">
            <v>Mant</v>
          </cell>
          <cell r="AB60" t="str">
            <v>3020-14</v>
          </cell>
          <cell r="AC60">
            <v>79321982</v>
          </cell>
        </row>
        <row r="61">
          <cell r="C61" t="str">
            <v>BAUTISTA GALINDO VICTOR RAUL</v>
          </cell>
          <cell r="D61" t="str">
            <v>3020-12</v>
          </cell>
          <cell r="E61">
            <v>25294052.003333326</v>
          </cell>
          <cell r="F61" t="str">
            <v>Profesional Universitario</v>
          </cell>
          <cell r="G61" t="str">
            <v>15OSI</v>
          </cell>
          <cell r="H61" t="str">
            <v>DIVISION SISTEMATIZACION E INFORMATICA</v>
          </cell>
          <cell r="M61" t="str">
            <v>C</v>
          </cell>
          <cell r="O61" t="str">
            <v>UN</v>
          </cell>
          <cell r="P61">
            <v>1245845</v>
          </cell>
          <cell r="Q61">
            <v>0</v>
          </cell>
          <cell r="R61" t="str">
            <v>1</v>
          </cell>
          <cell r="S61">
            <v>23509</v>
          </cell>
          <cell r="T61">
            <v>35125</v>
          </cell>
          <cell r="U61">
            <v>39.31388888888889</v>
          </cell>
          <cell r="V61">
            <v>0.91666666666666663</v>
          </cell>
          <cell r="W61">
            <v>7.5111111111111111</v>
          </cell>
          <cell r="X61" t="str">
            <v>4Profesional</v>
          </cell>
          <cell r="Y61">
            <v>9394847.1157037038</v>
          </cell>
          <cell r="AA61" t="str">
            <v>Mant</v>
          </cell>
          <cell r="AB61" t="str">
            <v>3020-12</v>
          </cell>
          <cell r="AC61">
            <v>79352968</v>
          </cell>
        </row>
        <row r="62">
          <cell r="C62" t="str">
            <v>BECERRA AYALA JUAN DIEGO</v>
          </cell>
          <cell r="D62" t="str">
            <v>4065-09</v>
          </cell>
          <cell r="E62">
            <v>16239907.114583334</v>
          </cell>
          <cell r="F62" t="str">
            <v>Técnico Administrativo</v>
          </cell>
          <cell r="G62" t="str">
            <v>22NOROCCIDENTE</v>
          </cell>
          <cell r="H62" t="str">
            <v>GRUPO ADMINISTRATIVO</v>
          </cell>
          <cell r="K62" t="str">
            <v>X</v>
          </cell>
          <cell r="M62" t="str">
            <v>C</v>
          </cell>
          <cell r="O62" t="str">
            <v>BACHILLER</v>
          </cell>
          <cell r="P62">
            <v>688731</v>
          </cell>
          <cell r="Q62">
            <v>0</v>
          </cell>
          <cell r="R62" t="str">
            <v>1</v>
          </cell>
          <cell r="S62">
            <v>23780</v>
          </cell>
          <cell r="T62">
            <v>32630</v>
          </cell>
          <cell r="U62">
            <v>38.577777777777776</v>
          </cell>
          <cell r="V62">
            <v>0</v>
          </cell>
          <cell r="W62">
            <v>14.341666666666667</v>
          </cell>
          <cell r="X62" t="str">
            <v>5Tecnico</v>
          </cell>
          <cell r="Y62">
            <v>17645333.006035879</v>
          </cell>
          <cell r="Z62" t="str">
            <v>NOROCCIDENTE</v>
          </cell>
          <cell r="AA62" t="str">
            <v>SUP</v>
          </cell>
          <cell r="AB62" t="str">
            <v>sale</v>
          </cell>
          <cell r="AC62">
            <v>71658086</v>
          </cell>
        </row>
        <row r="63">
          <cell r="C63" t="str">
            <v>BECERRA DE CABALLERO RUTH MARINA</v>
          </cell>
          <cell r="D63" t="str">
            <v>5120-09</v>
          </cell>
          <cell r="E63">
            <v>11768661.421249999</v>
          </cell>
          <cell r="F63" t="str">
            <v>Auxiliar Administrativo</v>
          </cell>
          <cell r="G63" t="str">
            <v>25SUROCCIDENTE</v>
          </cell>
          <cell r="H63" t="str">
            <v>GRUPO ADMINISTRATIVO Y FINANCIERO</v>
          </cell>
          <cell r="L63" t="str">
            <v>MCF</v>
          </cell>
          <cell r="M63" t="str">
            <v>C</v>
          </cell>
          <cell r="N63" t="str">
            <v>P</v>
          </cell>
          <cell r="O63" t="str">
            <v>BACHILLER</v>
          </cell>
          <cell r="P63">
            <v>468655</v>
          </cell>
          <cell r="Q63">
            <v>0</v>
          </cell>
          <cell r="R63" t="str">
            <v>2</v>
          </cell>
          <cell r="S63">
            <v>20517</v>
          </cell>
          <cell r="T63">
            <v>37090</v>
          </cell>
          <cell r="U63">
            <v>47.505555555555553</v>
          </cell>
          <cell r="V63">
            <v>1.6666666666666665</v>
          </cell>
          <cell r="W63">
            <v>2.1305555555555555</v>
          </cell>
          <cell r="X63" t="str">
            <v>6Asistencial</v>
          </cell>
          <cell r="Y63">
            <v>5663227.0200000005</v>
          </cell>
          <cell r="Z63" t="str">
            <v>SUROCCIDENTE</v>
          </cell>
          <cell r="AA63" t="str">
            <v>Mant</v>
          </cell>
          <cell r="AB63" t="str">
            <v>5120-09</v>
          </cell>
          <cell r="AC63">
            <v>38237954</v>
          </cell>
        </row>
        <row r="64">
          <cell r="C64" t="str">
            <v>BEJARANO BONILLA MARIELA DEL-CARMEN</v>
          </cell>
          <cell r="D64" t="str">
            <v>4065-09</v>
          </cell>
          <cell r="E64">
            <v>14586952.714583334</v>
          </cell>
          <cell r="F64" t="str">
            <v>Técnico Administrativo</v>
          </cell>
          <cell r="G64" t="str">
            <v>24ORIENTE</v>
          </cell>
          <cell r="H64" t="str">
            <v>GRUPO ADMINISTRATIVO Y FINANCIERO</v>
          </cell>
          <cell r="K64" t="str">
            <v>X</v>
          </cell>
          <cell r="M64" t="str">
            <v>C</v>
          </cell>
          <cell r="O64" t="str">
            <v>UN</v>
          </cell>
          <cell r="P64">
            <v>688731</v>
          </cell>
          <cell r="Q64">
            <v>0</v>
          </cell>
          <cell r="R64" t="str">
            <v>2</v>
          </cell>
          <cell r="S64">
            <v>22278</v>
          </cell>
          <cell r="T64">
            <v>31807</v>
          </cell>
          <cell r="U64">
            <v>42.68611111111111</v>
          </cell>
          <cell r="V64">
            <v>0</v>
          </cell>
          <cell r="W64">
            <v>16.597222222222221</v>
          </cell>
          <cell r="X64" t="str">
            <v>5Tecnico</v>
          </cell>
          <cell r="Y64">
            <v>20328590.256540511</v>
          </cell>
          <cell r="Z64" t="str">
            <v>ORIENTE</v>
          </cell>
          <cell r="AA64" t="str">
            <v>SUP</v>
          </cell>
          <cell r="AB64" t="str">
            <v>sale</v>
          </cell>
          <cell r="AC64">
            <v>23606351</v>
          </cell>
        </row>
        <row r="65">
          <cell r="C65" t="str">
            <v>BELLO GOMEZ CLAUDIA CRISTINA</v>
          </cell>
          <cell r="D65" t="str">
            <v>5120-10</v>
          </cell>
          <cell r="E65">
            <v>11597824.078333335</v>
          </cell>
          <cell r="F65" t="str">
            <v>Auxiliar Administrativo</v>
          </cell>
          <cell r="G65" t="str">
            <v>16SDT</v>
          </cell>
          <cell r="H65" t="str">
            <v>DIVISION CREDITO</v>
          </cell>
          <cell r="K65" t="str">
            <v>X</v>
          </cell>
          <cell r="M65" t="str">
            <v>C</v>
          </cell>
          <cell r="N65" t="str">
            <v>P</v>
          </cell>
          <cell r="O65" t="str">
            <v>TL</v>
          </cell>
          <cell r="P65">
            <v>515106</v>
          </cell>
          <cell r="Q65">
            <v>0</v>
          </cell>
          <cell r="R65" t="str">
            <v>2</v>
          </cell>
          <cell r="S65">
            <v>25651</v>
          </cell>
          <cell r="T65">
            <v>36607</v>
          </cell>
          <cell r="U65">
            <v>33.447222222222223</v>
          </cell>
          <cell r="V65">
            <v>3</v>
          </cell>
          <cell r="W65">
            <v>3.4527777777777779</v>
          </cell>
          <cell r="X65" t="str">
            <v>6Asistencial</v>
          </cell>
          <cell r="Y65">
            <v>6224540.9039999992</v>
          </cell>
          <cell r="AA65" t="str">
            <v>SUP</v>
          </cell>
          <cell r="AB65" t="str">
            <v>sale</v>
          </cell>
          <cell r="AC65">
            <v>52008944</v>
          </cell>
        </row>
        <row r="66">
          <cell r="C66" t="str">
            <v>BERNAL RIVERA JAIME ENRIQUE</v>
          </cell>
          <cell r="D66" t="str">
            <v>2040-15</v>
          </cell>
          <cell r="E66">
            <v>33594659.907499999</v>
          </cell>
          <cell r="F66" t="str">
            <v>Jefe de División</v>
          </cell>
          <cell r="G66" t="str">
            <v>21CENTRO</v>
          </cell>
          <cell r="H66" t="str">
            <v>DIVISION CREDITO</v>
          </cell>
          <cell r="K66" t="str">
            <v>X</v>
          </cell>
          <cell r="M66" t="str">
            <v>C</v>
          </cell>
          <cell r="N66" t="str">
            <v>P</v>
          </cell>
          <cell r="O66" t="str">
            <v>UN</v>
          </cell>
          <cell r="P66">
            <v>1654687</v>
          </cell>
          <cell r="Q66">
            <v>0</v>
          </cell>
          <cell r="R66" t="str">
            <v>1</v>
          </cell>
          <cell r="S66">
            <v>19335</v>
          </cell>
          <cell r="T66">
            <v>35919</v>
          </cell>
          <cell r="U66">
            <v>50.744444444444447</v>
          </cell>
          <cell r="V66">
            <v>17.083333333333332</v>
          </cell>
          <cell r="W66">
            <v>5.3361111111111112</v>
          </cell>
          <cell r="X66" t="str">
            <v>3Ejecutivo</v>
          </cell>
          <cell r="Y66">
            <v>12628571.184</v>
          </cell>
          <cell r="Z66" t="str">
            <v>CENTRO</v>
          </cell>
          <cell r="AA66" t="str">
            <v>SUP</v>
          </cell>
          <cell r="AB66" t="str">
            <v>sale</v>
          </cell>
          <cell r="AC66">
            <v>19189605</v>
          </cell>
        </row>
        <row r="67">
          <cell r="C67" t="str">
            <v>BETANCUR GARCIA MARIA DOLLY</v>
          </cell>
          <cell r="D67" t="str">
            <v>4065-11</v>
          </cell>
          <cell r="E67">
            <v>16080398.177083332</v>
          </cell>
          <cell r="F67" t="str">
            <v>Técnico Administrativo</v>
          </cell>
          <cell r="G67" t="str">
            <v>22NOROCCIDENTE</v>
          </cell>
          <cell r="H67" t="str">
            <v>GRUPO FINANCIERO</v>
          </cell>
          <cell r="K67" t="str">
            <v>X</v>
          </cell>
          <cell r="M67" t="str">
            <v>C</v>
          </cell>
          <cell r="O67" t="str">
            <v>TL</v>
          </cell>
          <cell r="P67">
            <v>761453</v>
          </cell>
          <cell r="Q67">
            <v>0</v>
          </cell>
          <cell r="R67" t="str">
            <v>2</v>
          </cell>
          <cell r="S67">
            <v>20545</v>
          </cell>
          <cell r="T67">
            <v>29281</v>
          </cell>
          <cell r="U67">
            <v>47.430555555555557</v>
          </cell>
          <cell r="V67">
            <v>0</v>
          </cell>
          <cell r="W67">
            <v>23.511111111111113</v>
          </cell>
          <cell r="X67" t="str">
            <v>5Tecnico</v>
          </cell>
          <cell r="Y67">
            <v>31394955.470890049</v>
          </cell>
          <cell r="Z67" t="str">
            <v>NOROCCIDENTE</v>
          </cell>
          <cell r="AA67" t="str">
            <v>SUP</v>
          </cell>
          <cell r="AB67" t="str">
            <v>sale</v>
          </cell>
          <cell r="AC67">
            <v>42967395</v>
          </cell>
        </row>
        <row r="68">
          <cell r="C68" t="str">
            <v>BOHORQUEZ MASMELA MARIA CLEMENCIA</v>
          </cell>
          <cell r="D68" t="str">
            <v>2040-18</v>
          </cell>
          <cell r="E68">
            <v>38152175.625416674</v>
          </cell>
          <cell r="F68" t="str">
            <v>Jefe de División</v>
          </cell>
          <cell r="G68" t="str">
            <v>20SEG</v>
          </cell>
          <cell r="H68" t="str">
            <v>DIVISION SERVICIOS ADMINISTRATIVOS</v>
          </cell>
          <cell r="K68" t="str">
            <v>x</v>
          </cell>
          <cell r="M68" t="str">
            <v>C</v>
          </cell>
          <cell r="N68" t="str">
            <v>P</v>
          </cell>
          <cell r="O68" t="str">
            <v>ES</v>
          </cell>
          <cell r="P68">
            <v>1879165</v>
          </cell>
          <cell r="Q68">
            <v>0</v>
          </cell>
          <cell r="R68" t="str">
            <v>2</v>
          </cell>
          <cell r="S68">
            <v>19477</v>
          </cell>
          <cell r="T68">
            <v>37656</v>
          </cell>
          <cell r="U68">
            <v>50.352777777777774</v>
          </cell>
          <cell r="V68">
            <v>0</v>
          </cell>
          <cell r="W68">
            <v>0.58611111111111114</v>
          </cell>
          <cell r="X68" t="str">
            <v>3Ejecutivo</v>
          </cell>
          <cell r="Y68">
            <v>13146638.34</v>
          </cell>
          <cell r="AA68" t="str">
            <v>SUP</v>
          </cell>
          <cell r="AB68" t="str">
            <v>sale</v>
          </cell>
          <cell r="AC68">
            <v>41587261</v>
          </cell>
        </row>
        <row r="69">
          <cell r="C69" t="str">
            <v>BOHORQUEZ RODRIGUEZ MARIA ERNESTINA</v>
          </cell>
          <cell r="D69" t="str">
            <v>3020-10</v>
          </cell>
          <cell r="E69">
            <v>24270956.944583334</v>
          </cell>
          <cell r="F69" t="str">
            <v>Profesional Universitario</v>
          </cell>
          <cell r="G69" t="str">
            <v>21CENTRO</v>
          </cell>
          <cell r="H69" t="str">
            <v>DIVISION CREDITO</v>
          </cell>
          <cell r="M69" t="str">
            <v>C</v>
          </cell>
          <cell r="O69" t="str">
            <v>UN</v>
          </cell>
          <cell r="P69">
            <v>1135915</v>
          </cell>
          <cell r="Q69">
            <v>59538</v>
          </cell>
          <cell r="R69" t="str">
            <v>2</v>
          </cell>
          <cell r="S69">
            <v>18777</v>
          </cell>
          <cell r="T69">
            <v>26908</v>
          </cell>
          <cell r="U69">
            <v>52.266666666666666</v>
          </cell>
          <cell r="V69">
            <v>2</v>
          </cell>
          <cell r="W69">
            <v>30.011111111111113</v>
          </cell>
          <cell r="X69" t="str">
            <v>4Profesional</v>
          </cell>
          <cell r="Y69">
            <v>59825782.087049767</v>
          </cell>
          <cell r="Z69" t="str">
            <v>CENTRO</v>
          </cell>
          <cell r="AA69" t="str">
            <v>Mant</v>
          </cell>
          <cell r="AB69" t="str">
            <v>3020-10</v>
          </cell>
          <cell r="AC69">
            <v>41518533</v>
          </cell>
        </row>
        <row r="70">
          <cell r="C70" t="str">
            <v>BOLAÑOS RAMIREZ MERY</v>
          </cell>
          <cell r="D70" t="str">
            <v>4065-11</v>
          </cell>
          <cell r="E70">
            <v>16080398.177083332</v>
          </cell>
          <cell r="F70" t="str">
            <v>Técnico Administrativo</v>
          </cell>
          <cell r="G70" t="str">
            <v>15OSI</v>
          </cell>
          <cell r="H70" t="str">
            <v>DIVISION SISTEMATIZACION E INFORMATICA</v>
          </cell>
          <cell r="M70" t="str">
            <v>C</v>
          </cell>
          <cell r="O70" t="str">
            <v>ES</v>
          </cell>
          <cell r="P70">
            <v>761453</v>
          </cell>
          <cell r="Q70">
            <v>0</v>
          </cell>
          <cell r="R70" t="str">
            <v>2</v>
          </cell>
          <cell r="S70">
            <v>24802</v>
          </cell>
          <cell r="T70">
            <v>32779</v>
          </cell>
          <cell r="U70">
            <v>35.774999999999999</v>
          </cell>
          <cell r="V70">
            <v>0</v>
          </cell>
          <cell r="W70">
            <v>13.936111111111112</v>
          </cell>
          <cell r="X70" t="str">
            <v>5Tecnico</v>
          </cell>
          <cell r="Y70">
            <v>18926948.589922454</v>
          </cell>
          <cell r="AA70" t="str">
            <v>Mant</v>
          </cell>
          <cell r="AB70" t="str">
            <v>4065-11</v>
          </cell>
          <cell r="AC70">
            <v>51882330</v>
          </cell>
        </row>
        <row r="71">
          <cell r="C71" t="str">
            <v>BOLIVAR PEREIRA MERY ANNE</v>
          </cell>
          <cell r="D71" t="str">
            <v>4065-09</v>
          </cell>
          <cell r="E71">
            <v>14586952.714583334</v>
          </cell>
          <cell r="F71" t="str">
            <v>Técnico Administrativo</v>
          </cell>
          <cell r="G71" t="str">
            <v>25SUROCCIDENTE</v>
          </cell>
          <cell r="H71" t="str">
            <v>GRUPO PROGRAMAS INTERNACIONALES</v>
          </cell>
          <cell r="L71" t="str">
            <v>MCF</v>
          </cell>
          <cell r="M71" t="str">
            <v>C</v>
          </cell>
          <cell r="O71" t="str">
            <v>BACHILLER</v>
          </cell>
          <cell r="P71">
            <v>688731</v>
          </cell>
          <cell r="Q71">
            <v>0</v>
          </cell>
          <cell r="R71" t="str">
            <v>2</v>
          </cell>
          <cell r="S71">
            <v>24165</v>
          </cell>
          <cell r="T71">
            <v>32227</v>
          </cell>
          <cell r="U71">
            <v>37.522222222222226</v>
          </cell>
          <cell r="V71">
            <v>0</v>
          </cell>
          <cell r="W71">
            <v>15.444444444444445</v>
          </cell>
          <cell r="X71" t="str">
            <v>5Tecnico</v>
          </cell>
          <cell r="Y71">
            <v>18928629.951929398</v>
          </cell>
          <cell r="Z71" t="str">
            <v>SUROCCIDENTE</v>
          </cell>
          <cell r="AA71" t="str">
            <v>Mant</v>
          </cell>
          <cell r="AB71" t="str">
            <v>4065-09</v>
          </cell>
          <cell r="AC71">
            <v>66701659</v>
          </cell>
        </row>
        <row r="72">
          <cell r="C72" t="str">
            <v>zzVACANTE PENSION48</v>
          </cell>
          <cell r="D72" t="str">
            <v>5120-10</v>
          </cell>
          <cell r="E72">
            <v>11597824.078333335</v>
          </cell>
          <cell r="F72" t="str">
            <v>Auxiliar Administrativo</v>
          </cell>
          <cell r="G72" t="str">
            <v>21CENTRO</v>
          </cell>
          <cell r="H72" t="str">
            <v>GRUPO INFORMACION COMERCIAL</v>
          </cell>
          <cell r="K72" t="str">
            <v>X</v>
          </cell>
          <cell r="M72" t="str">
            <v>C</v>
          </cell>
          <cell r="N72" t="str">
            <v>V</v>
          </cell>
          <cell r="P72">
            <v>515106</v>
          </cell>
          <cell r="Q72">
            <v>0</v>
          </cell>
          <cell r="R72" t="str">
            <v>2</v>
          </cell>
          <cell r="X72" t="str">
            <v>6Asistencial</v>
          </cell>
          <cell r="Y72">
            <v>0</v>
          </cell>
          <cell r="Z72" t="str">
            <v>CENTRO</v>
          </cell>
          <cell r="AA72" t="str">
            <v>SUP</v>
          </cell>
          <cell r="AB72" t="str">
            <v>sale</v>
          </cell>
          <cell r="AC72">
            <v>41393959</v>
          </cell>
        </row>
        <row r="73">
          <cell r="C73" t="str">
            <v>BOTERO GUINGUE LIBIA</v>
          </cell>
          <cell r="D73" t="str">
            <v>4065-12</v>
          </cell>
          <cell r="E73">
            <v>18045145.748750001</v>
          </cell>
          <cell r="F73" t="str">
            <v>Técnico Administrativo</v>
          </cell>
          <cell r="G73" t="str">
            <v>21CENTRO</v>
          </cell>
          <cell r="H73" t="str">
            <v>DIVISION SERVICIOS AL EXTERIOR</v>
          </cell>
          <cell r="I73" t="str">
            <v>SRI</v>
          </cell>
          <cell r="K73" t="str">
            <v>X</v>
          </cell>
          <cell r="M73" t="str">
            <v>C</v>
          </cell>
          <cell r="O73" t="str">
            <v>BACHILLER</v>
          </cell>
          <cell r="P73">
            <v>808521</v>
          </cell>
          <cell r="Q73">
            <v>80283</v>
          </cell>
          <cell r="R73" t="str">
            <v>2</v>
          </cell>
          <cell r="S73">
            <v>19034</v>
          </cell>
          <cell r="T73">
            <v>26724</v>
          </cell>
          <cell r="U73">
            <v>51.569444444444443</v>
          </cell>
          <cell r="V73">
            <v>0</v>
          </cell>
          <cell r="W73">
            <v>30.511111111111113</v>
          </cell>
          <cell r="X73" t="str">
            <v>5Tecnico</v>
          </cell>
          <cell r="Y73">
            <v>45196539.499177083</v>
          </cell>
          <cell r="Z73" t="str">
            <v>CENTRO</v>
          </cell>
          <cell r="AA73" t="str">
            <v>SUP</v>
          </cell>
          <cell r="AB73" t="str">
            <v>sale</v>
          </cell>
          <cell r="AC73">
            <v>41536552</v>
          </cell>
        </row>
        <row r="74">
          <cell r="C74" t="str">
            <v>BOTERO HURTADO LUZ MARINA</v>
          </cell>
          <cell r="D74" t="str">
            <v>4065-11</v>
          </cell>
          <cell r="E74">
            <v>16080398.177083332</v>
          </cell>
          <cell r="F74" t="str">
            <v>Técnico Administrativo</v>
          </cell>
          <cell r="G74" t="str">
            <v>22NOROCCIDENTE</v>
          </cell>
          <cell r="H74" t="str">
            <v>DIVISION PROGRAMAS EN ADMINISTRACION</v>
          </cell>
          <cell r="K74" t="str">
            <v>X</v>
          </cell>
          <cell r="M74" t="str">
            <v>C</v>
          </cell>
          <cell r="O74" t="str">
            <v>BACHILLER</v>
          </cell>
          <cell r="P74">
            <v>761453</v>
          </cell>
          <cell r="Q74">
            <v>0</v>
          </cell>
          <cell r="R74" t="str">
            <v>2</v>
          </cell>
          <cell r="S74">
            <v>21222</v>
          </cell>
          <cell r="T74">
            <v>31807</v>
          </cell>
          <cell r="U74">
            <v>45.580555555555556</v>
          </cell>
          <cell r="V74">
            <v>0</v>
          </cell>
          <cell r="W74">
            <v>16.597222222222221</v>
          </cell>
          <cell r="X74" t="str">
            <v>5Tecnico</v>
          </cell>
          <cell r="Y74">
            <v>22397424.732047454</v>
          </cell>
          <cell r="Z74" t="str">
            <v>NOROCCIDENTE</v>
          </cell>
          <cell r="AA74" t="str">
            <v>SUP</v>
          </cell>
          <cell r="AB74" t="str">
            <v>sale</v>
          </cell>
          <cell r="AC74">
            <v>42870287</v>
          </cell>
        </row>
        <row r="75">
          <cell r="C75" t="str">
            <v>BOTERO JARAMILLO ARIEL ALBERTO</v>
          </cell>
          <cell r="D75" t="str">
            <v>3020-12</v>
          </cell>
          <cell r="E75">
            <v>25294052.003333326</v>
          </cell>
          <cell r="F75" t="str">
            <v>Profesional Universitario</v>
          </cell>
          <cell r="G75" t="str">
            <v>22NOROCCIDENTE</v>
          </cell>
          <cell r="H75" t="str">
            <v>GRUPO FINANCIERO</v>
          </cell>
          <cell r="M75" t="str">
            <v>C</v>
          </cell>
          <cell r="O75" t="str">
            <v>UN</v>
          </cell>
          <cell r="P75">
            <v>1245845</v>
          </cell>
          <cell r="Q75">
            <v>0</v>
          </cell>
          <cell r="R75" t="str">
            <v>1</v>
          </cell>
          <cell r="S75">
            <v>19336</v>
          </cell>
          <cell r="T75">
            <v>28080</v>
          </cell>
          <cell r="U75">
            <v>50.741666666666667</v>
          </cell>
          <cell r="V75">
            <v>0</v>
          </cell>
          <cell r="W75">
            <v>26.802777777777777</v>
          </cell>
          <cell r="X75" t="str">
            <v>4Profesional</v>
          </cell>
          <cell r="Y75">
            <v>55916924.276888892</v>
          </cell>
          <cell r="Z75" t="str">
            <v>NOROCCIDENTE</v>
          </cell>
          <cell r="AA75" t="str">
            <v>Mant</v>
          </cell>
          <cell r="AB75" t="str">
            <v>3020-12</v>
          </cell>
          <cell r="AC75">
            <v>70043948</v>
          </cell>
        </row>
        <row r="76">
          <cell r="C76" t="str">
            <v>BUITRAGO QUIROGA AURA CECILIA</v>
          </cell>
          <cell r="D76" t="str">
            <v>4065-12</v>
          </cell>
          <cell r="E76">
            <v>16415181.84</v>
          </cell>
          <cell r="F76" t="str">
            <v>Técnico Administrativo</v>
          </cell>
          <cell r="G76" t="str">
            <v>21CENTRO</v>
          </cell>
          <cell r="H76" t="str">
            <v>DIVISION CREDITO</v>
          </cell>
          <cell r="K76" t="str">
            <v>X</v>
          </cell>
          <cell r="M76" t="str">
            <v>C</v>
          </cell>
          <cell r="O76" t="str">
            <v>TL</v>
          </cell>
          <cell r="P76">
            <v>808521</v>
          </cell>
          <cell r="Q76">
            <v>0</v>
          </cell>
          <cell r="R76" t="str">
            <v>2</v>
          </cell>
          <cell r="S76">
            <v>19647</v>
          </cell>
          <cell r="T76">
            <v>28384</v>
          </cell>
          <cell r="U76">
            <v>49.888888888888886</v>
          </cell>
          <cell r="V76">
            <v>0</v>
          </cell>
          <cell r="W76">
            <v>25.969444444444445</v>
          </cell>
          <cell r="X76" t="str">
            <v>5Tecnico</v>
          </cell>
          <cell r="Y76">
            <v>35114873.222666666</v>
          </cell>
          <cell r="Z76" t="str">
            <v>CENTRO</v>
          </cell>
          <cell r="AA76" t="str">
            <v>SUP</v>
          </cell>
          <cell r="AB76" t="str">
            <v>sale</v>
          </cell>
          <cell r="AC76">
            <v>41628365</v>
          </cell>
        </row>
        <row r="77">
          <cell r="C77" t="str">
            <v>BUSTAMANTE SAGRA CLARA EUGENIA DEL SOCORR</v>
          </cell>
          <cell r="D77" t="str">
            <v>2040-18</v>
          </cell>
          <cell r="E77">
            <v>38152175.625416674</v>
          </cell>
          <cell r="F77" t="str">
            <v>Jefe de División</v>
          </cell>
          <cell r="G77" t="str">
            <v>16SDT</v>
          </cell>
          <cell r="H77" t="str">
            <v>DIVISION CREDITO</v>
          </cell>
          <cell r="L77">
            <v>2005</v>
          </cell>
          <cell r="M77" t="str">
            <v>C</v>
          </cell>
          <cell r="N77" t="str">
            <v>P</v>
          </cell>
          <cell r="O77" t="str">
            <v>UN</v>
          </cell>
          <cell r="P77">
            <v>1879165</v>
          </cell>
          <cell r="Q77">
            <v>0</v>
          </cell>
          <cell r="R77" t="str">
            <v>2</v>
          </cell>
          <cell r="S77">
            <v>17255</v>
          </cell>
          <cell r="T77">
            <v>35585</v>
          </cell>
          <cell r="U77">
            <v>56.43333333333333</v>
          </cell>
          <cell r="V77">
            <v>12.057534246575344</v>
          </cell>
          <cell r="W77">
            <v>6.2527777777777782</v>
          </cell>
          <cell r="X77" t="str">
            <v>3Ejecutivo</v>
          </cell>
          <cell r="Y77">
            <v>13146638.34</v>
          </cell>
          <cell r="AA77" t="str">
            <v>crear</v>
          </cell>
          <cell r="AB77" t="str">
            <v>3010-19</v>
          </cell>
          <cell r="AC77">
            <v>41383961</v>
          </cell>
        </row>
        <row r="78">
          <cell r="C78" t="str">
            <v>BUSTOS COLORADO BERTHA MIREYA</v>
          </cell>
          <cell r="D78" t="str">
            <v>4065-12</v>
          </cell>
          <cell r="E78">
            <v>16415181.84</v>
          </cell>
          <cell r="F78" t="str">
            <v>Técnico Administrativo</v>
          </cell>
          <cell r="G78" t="str">
            <v>20SEG</v>
          </cell>
          <cell r="H78" t="str">
            <v>DIVISION RECURSOS HUMANOS</v>
          </cell>
          <cell r="M78" t="str">
            <v>C</v>
          </cell>
          <cell r="N78" t="str">
            <v>VE</v>
          </cell>
          <cell r="O78" t="str">
            <v>ES</v>
          </cell>
          <cell r="P78">
            <v>808521</v>
          </cell>
          <cell r="Q78">
            <v>0</v>
          </cell>
          <cell r="R78" t="str">
            <v>2</v>
          </cell>
          <cell r="S78">
            <v>20442</v>
          </cell>
          <cell r="T78">
            <v>31729</v>
          </cell>
          <cell r="U78">
            <v>47.711111111111109</v>
          </cell>
          <cell r="V78">
            <v>2.5833333333333335</v>
          </cell>
          <cell r="W78">
            <v>16.81111111111111</v>
          </cell>
          <cell r="X78" t="str">
            <v>5Tecnico</v>
          </cell>
          <cell r="Y78">
            <v>22986059.073333334</v>
          </cell>
          <cell r="AA78" t="str">
            <v>Mant</v>
          </cell>
          <cell r="AB78" t="str">
            <v>4065-12</v>
          </cell>
          <cell r="AC78">
            <v>41658810</v>
          </cell>
        </row>
        <row r="79">
          <cell r="C79" t="str">
            <v>CABALLERO CARRASCAL JACQUELINE</v>
          </cell>
          <cell r="D79" t="str">
            <v>2040-11</v>
          </cell>
          <cell r="E79">
            <v>29737405.522916667</v>
          </cell>
          <cell r="F79" t="str">
            <v>Jefe de División</v>
          </cell>
          <cell r="G79" t="str">
            <v>24ORIENTE</v>
          </cell>
          <cell r="H79" t="str">
            <v>DIVISION CREDITO Y PROGRAMAS INTERNACIONALES</v>
          </cell>
          <cell r="K79" t="str">
            <v>x</v>
          </cell>
          <cell r="M79" t="str">
            <v>C</v>
          </cell>
          <cell r="N79" t="str">
            <v>P</v>
          </cell>
          <cell r="O79" t="str">
            <v>ES</v>
          </cell>
          <cell r="P79">
            <v>1464700</v>
          </cell>
          <cell r="Q79">
            <v>0</v>
          </cell>
          <cell r="R79" t="str">
            <v>2</v>
          </cell>
          <cell r="S79">
            <v>23214</v>
          </cell>
          <cell r="T79">
            <v>33086</v>
          </cell>
          <cell r="U79">
            <v>40.119444444444447</v>
          </cell>
          <cell r="V79">
            <v>0</v>
          </cell>
          <cell r="W79">
            <v>13.094444444444445</v>
          </cell>
          <cell r="X79" t="str">
            <v>3Ejecutivo</v>
          </cell>
          <cell r="Y79">
            <v>11178590.4</v>
          </cell>
          <cell r="Z79" t="str">
            <v>ORIENTE</v>
          </cell>
          <cell r="AA79" t="str">
            <v>SUP</v>
          </cell>
          <cell r="AB79" t="str">
            <v>sale</v>
          </cell>
          <cell r="AC79">
            <v>63324691</v>
          </cell>
        </row>
        <row r="80">
          <cell r="C80" t="str">
            <v>CABEZA MONSALVE ANA VICTORIA</v>
          </cell>
          <cell r="D80" t="str">
            <v>4065-11</v>
          </cell>
          <cell r="E80">
            <v>16080398.177083332</v>
          </cell>
          <cell r="F80" t="str">
            <v>Técnico Administrativo</v>
          </cell>
          <cell r="G80" t="str">
            <v>24ORIENTE</v>
          </cell>
          <cell r="H80" t="str">
            <v>DIVISION ADMINISTRATIVA Y FINANCIERA</v>
          </cell>
          <cell r="K80" t="str">
            <v>X</v>
          </cell>
          <cell r="M80" t="str">
            <v>C</v>
          </cell>
          <cell r="O80" t="str">
            <v>UN</v>
          </cell>
          <cell r="P80">
            <v>761453</v>
          </cell>
          <cell r="Q80">
            <v>0</v>
          </cell>
          <cell r="R80" t="str">
            <v>2</v>
          </cell>
          <cell r="S80">
            <v>24535</v>
          </cell>
          <cell r="T80">
            <v>32638</v>
          </cell>
          <cell r="U80">
            <v>36.50277777777778</v>
          </cell>
          <cell r="V80">
            <v>4.083333333333333</v>
          </cell>
          <cell r="W80">
            <v>14.319444444444445</v>
          </cell>
          <cell r="X80" t="str">
            <v>5Tecnico</v>
          </cell>
          <cell r="Y80">
            <v>19441093.203570601</v>
          </cell>
          <cell r="Z80" t="str">
            <v>ORIENTE</v>
          </cell>
          <cell r="AA80" t="str">
            <v>SUP</v>
          </cell>
          <cell r="AB80" t="str">
            <v>sale</v>
          </cell>
          <cell r="AC80">
            <v>63330738</v>
          </cell>
        </row>
        <row r="81">
          <cell r="C81" t="str">
            <v>CABEZAS CASTILLO GASTON JAVIER</v>
          </cell>
          <cell r="D81" t="str">
            <v>2035-16</v>
          </cell>
          <cell r="E81">
            <v>34713218.367083333</v>
          </cell>
          <cell r="F81" t="str">
            <v>Director o Gerente Regional</v>
          </cell>
          <cell r="G81" t="str">
            <v>25SUROCCIDENTE</v>
          </cell>
          <cell r="H81" t="str">
            <v>DIRECCION REGIONAL NARIÑO</v>
          </cell>
          <cell r="K81" t="str">
            <v>X</v>
          </cell>
          <cell r="M81" t="str">
            <v>LNR</v>
          </cell>
          <cell r="O81" t="str">
            <v>ES</v>
          </cell>
          <cell r="P81">
            <v>1709781</v>
          </cell>
          <cell r="Q81">
            <v>0</v>
          </cell>
          <cell r="R81" t="str">
            <v>1</v>
          </cell>
          <cell r="S81">
            <v>23293</v>
          </cell>
          <cell r="T81">
            <v>37273</v>
          </cell>
          <cell r="U81">
            <v>39.905555555555559</v>
          </cell>
          <cell r="V81">
            <v>2.0833333333333335</v>
          </cell>
          <cell r="W81">
            <v>1.6333333333333333</v>
          </cell>
          <cell r="X81" t="str">
            <v>3Ejecutivo</v>
          </cell>
          <cell r="Y81">
            <v>13049048.592</v>
          </cell>
          <cell r="Z81" t="str">
            <v>SUROCCIDENTE</v>
          </cell>
          <cell r="AA81" t="str">
            <v>SUP</v>
          </cell>
          <cell r="AB81" t="str">
            <v>sale</v>
          </cell>
          <cell r="AC81">
            <v>13013163</v>
          </cell>
        </row>
        <row r="82">
          <cell r="C82" t="str">
            <v>CABEZAS TORRES JENNY DOMINGA</v>
          </cell>
          <cell r="D82" t="str">
            <v>4065-11</v>
          </cell>
          <cell r="E82">
            <v>16080398.177083332</v>
          </cell>
          <cell r="F82" t="str">
            <v>Técnico Administrativo</v>
          </cell>
          <cell r="G82" t="str">
            <v>19SDF</v>
          </cell>
          <cell r="H82" t="str">
            <v>GRUPO CONTABILIDAD</v>
          </cell>
          <cell r="L82" t="str">
            <v>MCF</v>
          </cell>
          <cell r="M82" t="str">
            <v>C</v>
          </cell>
          <cell r="O82" t="str">
            <v>TC</v>
          </cell>
          <cell r="P82">
            <v>761453</v>
          </cell>
          <cell r="Q82">
            <v>0</v>
          </cell>
          <cell r="R82" t="str">
            <v>2</v>
          </cell>
          <cell r="S82">
            <v>23593</v>
          </cell>
          <cell r="T82">
            <v>33203</v>
          </cell>
          <cell r="U82">
            <v>39.086111111111109</v>
          </cell>
          <cell r="V82">
            <v>0.25</v>
          </cell>
          <cell r="W82">
            <v>12.775</v>
          </cell>
          <cell r="X82" t="str">
            <v>5Tecnico</v>
          </cell>
          <cell r="Y82">
            <v>17384514.748978011</v>
          </cell>
          <cell r="AA82" t="str">
            <v>Mant</v>
          </cell>
          <cell r="AB82" t="str">
            <v>4065-11</v>
          </cell>
          <cell r="AC82">
            <v>51747222</v>
          </cell>
        </row>
        <row r="83">
          <cell r="C83" t="str">
            <v>CABRALES GUZMAN JEANNETTE ELISA</v>
          </cell>
          <cell r="D83" t="str">
            <v>5040-20</v>
          </cell>
          <cell r="E83">
            <v>16138824.14833333</v>
          </cell>
          <cell r="F83" t="str">
            <v>Secretario Ejecutivo</v>
          </cell>
          <cell r="G83" t="str">
            <v>19SDF</v>
          </cell>
          <cell r="H83" t="str">
            <v>GRUPO GESTION FINANCIERA Y CARTERA</v>
          </cell>
          <cell r="M83" t="str">
            <v>C</v>
          </cell>
          <cell r="O83" t="str">
            <v>ES</v>
          </cell>
          <cell r="P83">
            <v>764298</v>
          </cell>
          <cell r="Q83">
            <v>0</v>
          </cell>
          <cell r="R83" t="str">
            <v>2</v>
          </cell>
          <cell r="S83">
            <v>23664</v>
          </cell>
          <cell r="T83">
            <v>32766</v>
          </cell>
          <cell r="U83">
            <v>38.891666666666666</v>
          </cell>
          <cell r="V83">
            <v>0</v>
          </cell>
          <cell r="W83">
            <v>13.972222222222221</v>
          </cell>
          <cell r="X83" t="str">
            <v>6Asistencial</v>
          </cell>
          <cell r="Y83">
            <v>18995343.648273148</v>
          </cell>
          <cell r="AA83" t="str">
            <v>Mant</v>
          </cell>
          <cell r="AB83" t="str">
            <v>5040-20</v>
          </cell>
          <cell r="AC83">
            <v>51772906</v>
          </cell>
        </row>
        <row r="84">
          <cell r="C84" t="str">
            <v>CACERES CIFUENTES GLORIA MARIA</v>
          </cell>
          <cell r="D84" t="str">
            <v>4065-11</v>
          </cell>
          <cell r="E84">
            <v>16080398.177083332</v>
          </cell>
          <cell r="F84" t="str">
            <v>Técnico Administrativo</v>
          </cell>
          <cell r="G84" t="str">
            <v>19SDF</v>
          </cell>
          <cell r="H84" t="str">
            <v>GRUPO AHORRO EDUCATIVO</v>
          </cell>
          <cell r="M84" t="str">
            <v>C</v>
          </cell>
          <cell r="O84" t="str">
            <v>BACHILLER</v>
          </cell>
          <cell r="P84">
            <v>761453</v>
          </cell>
          <cell r="Q84">
            <v>0</v>
          </cell>
          <cell r="R84" t="str">
            <v>2</v>
          </cell>
          <cell r="S84">
            <v>19503</v>
          </cell>
          <cell r="T84">
            <v>28277</v>
          </cell>
          <cell r="U84">
            <v>50.280555555555559</v>
          </cell>
          <cell r="V84">
            <v>0</v>
          </cell>
          <cell r="W84">
            <v>26.261111111111113</v>
          </cell>
          <cell r="X84" t="str">
            <v>5Tecnico</v>
          </cell>
          <cell r="Y84">
            <v>34993967.766427077</v>
          </cell>
          <cell r="AA84" t="str">
            <v>Mant</v>
          </cell>
          <cell r="AB84" t="str">
            <v>4065-11</v>
          </cell>
          <cell r="AC84">
            <v>41635864</v>
          </cell>
        </row>
        <row r="85">
          <cell r="C85" t="str">
            <v>CACHAFEIRO URUETA ELISA</v>
          </cell>
          <cell r="D85" t="str">
            <v>4065-11</v>
          </cell>
          <cell r="E85">
            <v>16080398.177083332</v>
          </cell>
          <cell r="F85" t="str">
            <v>Técnico Administrativo</v>
          </cell>
          <cell r="G85" t="str">
            <v>23NORTE</v>
          </cell>
          <cell r="H85" t="str">
            <v>DIVISION CREDITO Y PROGRAMAS INTERNACIONALES</v>
          </cell>
          <cell r="K85" t="str">
            <v>X</v>
          </cell>
          <cell r="M85" t="str">
            <v>C</v>
          </cell>
          <cell r="O85" t="str">
            <v>BACHILLER</v>
          </cell>
          <cell r="P85">
            <v>761453</v>
          </cell>
          <cell r="Q85">
            <v>0</v>
          </cell>
          <cell r="R85" t="str">
            <v>2</v>
          </cell>
          <cell r="S85">
            <v>20439</v>
          </cell>
          <cell r="T85">
            <v>28537</v>
          </cell>
          <cell r="U85">
            <v>47.719444444444441</v>
          </cell>
          <cell r="V85">
            <v>0</v>
          </cell>
          <cell r="W85">
            <v>25.552777777777777</v>
          </cell>
          <cell r="X85" t="str">
            <v>5Tecnico</v>
          </cell>
          <cell r="Y85">
            <v>34094214.692542821</v>
          </cell>
          <cell r="Z85" t="str">
            <v>NORTE</v>
          </cell>
          <cell r="AA85" t="str">
            <v>SUP</v>
          </cell>
          <cell r="AB85" t="str">
            <v>sale</v>
          </cell>
          <cell r="AC85">
            <v>32623847</v>
          </cell>
        </row>
        <row r="86">
          <cell r="C86" t="str">
            <v>CADAVID MEJIA LUIS GUILLERMO</v>
          </cell>
          <cell r="D86" t="str">
            <v>2040-11</v>
          </cell>
          <cell r="E86">
            <v>32196065.86375</v>
          </cell>
          <cell r="F86" t="str">
            <v>Jefe de División</v>
          </cell>
          <cell r="G86" t="str">
            <v>22NOROCCIDENTE</v>
          </cell>
          <cell r="H86" t="str">
            <v>DIVISION CREDITO Y PROGRAMAS INTERNACIONALES</v>
          </cell>
          <cell r="L86">
            <v>2003</v>
          </cell>
          <cell r="M86" t="str">
            <v>C</v>
          </cell>
          <cell r="N86" t="str">
            <v>P</v>
          </cell>
          <cell r="O86" t="str">
            <v>UN</v>
          </cell>
          <cell r="P86">
            <v>1464700</v>
          </cell>
          <cell r="Q86">
            <v>121100</v>
          </cell>
          <cell r="R86" t="str">
            <v>1</v>
          </cell>
          <cell r="S86">
            <v>17824</v>
          </cell>
          <cell r="T86">
            <v>27135</v>
          </cell>
          <cell r="U86">
            <v>54.880555555555553</v>
          </cell>
          <cell r="V86">
            <v>0</v>
          </cell>
          <cell r="W86">
            <v>29.386111111111113</v>
          </cell>
          <cell r="X86" t="str">
            <v>3Ejecutivo</v>
          </cell>
          <cell r="Y86">
            <v>11178590.4</v>
          </cell>
          <cell r="Z86" t="str">
            <v>NOROCCIDENTE</v>
          </cell>
          <cell r="AA86" t="str">
            <v>crear</v>
          </cell>
          <cell r="AB86" t="str">
            <v>3010-16</v>
          </cell>
          <cell r="AC86">
            <v>8298170</v>
          </cell>
        </row>
        <row r="87">
          <cell r="C87" t="str">
            <v>CADAVID PALACIO LUZ AMPARO</v>
          </cell>
          <cell r="D87" t="str">
            <v>4065-09</v>
          </cell>
          <cell r="E87">
            <v>14586952.714583334</v>
          </cell>
          <cell r="F87" t="str">
            <v>Técnico Administrativo</v>
          </cell>
          <cell r="G87" t="str">
            <v>22NOROCCIDENTE</v>
          </cell>
          <cell r="H87" t="str">
            <v>DIVISION PROGRAMAS EN ADMINISTRACION</v>
          </cell>
          <cell r="K87" t="str">
            <v>X</v>
          </cell>
          <cell r="M87" t="str">
            <v>C</v>
          </cell>
          <cell r="O87" t="str">
            <v>BACHILLER</v>
          </cell>
          <cell r="P87">
            <v>688731</v>
          </cell>
          <cell r="Q87">
            <v>0</v>
          </cell>
          <cell r="R87" t="str">
            <v>2</v>
          </cell>
          <cell r="S87">
            <v>19383</v>
          </cell>
          <cell r="T87">
            <v>32009</v>
          </cell>
          <cell r="U87">
            <v>50.613888888888887</v>
          </cell>
          <cell r="V87">
            <v>0</v>
          </cell>
          <cell r="W87">
            <v>16.041666666666668</v>
          </cell>
          <cell r="X87" t="str">
            <v>5Tecnico</v>
          </cell>
          <cell r="Y87">
            <v>19628610.104234956</v>
          </cell>
          <cell r="Z87" t="str">
            <v>NOROCCIDENTE</v>
          </cell>
          <cell r="AA87" t="str">
            <v>SUP</v>
          </cell>
          <cell r="AB87" t="str">
            <v>sale</v>
          </cell>
          <cell r="AC87">
            <v>21651231</v>
          </cell>
        </row>
        <row r="88">
          <cell r="C88" t="str">
            <v>CAICEDO GALLEGO CARLOS ARTURO</v>
          </cell>
          <cell r="D88" t="str">
            <v>3020-12</v>
          </cell>
          <cell r="E88">
            <v>25294052.003333326</v>
          </cell>
          <cell r="F88" t="str">
            <v>Profesional Universitario</v>
          </cell>
          <cell r="G88" t="str">
            <v>15OSI</v>
          </cell>
          <cell r="H88" t="str">
            <v>DIVISION SISTEMATIZACION E INFORMATICA</v>
          </cell>
          <cell r="M88" t="str">
            <v>C</v>
          </cell>
          <cell r="N88" t="str">
            <v>P</v>
          </cell>
          <cell r="O88" t="str">
            <v>UN</v>
          </cell>
          <cell r="P88">
            <v>1245845</v>
          </cell>
          <cell r="Q88">
            <v>0</v>
          </cell>
          <cell r="R88" t="str">
            <v>1</v>
          </cell>
          <cell r="S88">
            <v>27365</v>
          </cell>
          <cell r="T88">
            <v>37428</v>
          </cell>
          <cell r="U88">
            <v>28.758333333333333</v>
          </cell>
          <cell r="V88">
            <v>1.5833333333333335</v>
          </cell>
          <cell r="W88">
            <v>1.2055555555555555</v>
          </cell>
          <cell r="X88" t="str">
            <v>4Profesional</v>
          </cell>
          <cell r="Y88">
            <v>9508289.040000001</v>
          </cell>
          <cell r="AA88" t="str">
            <v>Mant</v>
          </cell>
          <cell r="AB88" t="str">
            <v>3020-12</v>
          </cell>
          <cell r="AC88">
            <v>89001804</v>
          </cell>
        </row>
        <row r="89">
          <cell r="C89" t="str">
            <v>CALA VECINO VICENTE</v>
          </cell>
          <cell r="D89" t="str">
            <v>2040-11</v>
          </cell>
          <cell r="E89">
            <v>29737405.522916667</v>
          </cell>
          <cell r="F89" t="str">
            <v>Jefe de División</v>
          </cell>
          <cell r="G89" t="str">
            <v>24ORIENTE</v>
          </cell>
          <cell r="H89" t="str">
            <v>DIVISION ADMINISTRATIVA Y FINANCIERA</v>
          </cell>
          <cell r="K89" t="str">
            <v>x</v>
          </cell>
          <cell r="M89" t="str">
            <v>C</v>
          </cell>
          <cell r="N89" t="str">
            <v>P</v>
          </cell>
          <cell r="O89" t="str">
            <v>ES</v>
          </cell>
          <cell r="P89">
            <v>1464700</v>
          </cell>
          <cell r="Q89">
            <v>0</v>
          </cell>
          <cell r="R89" t="str">
            <v>1</v>
          </cell>
          <cell r="S89">
            <v>19240</v>
          </cell>
          <cell r="T89">
            <v>31852</v>
          </cell>
          <cell r="U89">
            <v>51.005555555555553</v>
          </cell>
          <cell r="V89">
            <v>0</v>
          </cell>
          <cell r="W89">
            <v>16.469444444444445</v>
          </cell>
          <cell r="X89" t="str">
            <v>3Ejecutivo</v>
          </cell>
          <cell r="Y89">
            <v>11178590.4</v>
          </cell>
          <cell r="Z89" t="str">
            <v>ORIENTE</v>
          </cell>
          <cell r="AA89" t="str">
            <v>SUP</v>
          </cell>
          <cell r="AB89" t="str">
            <v>sale</v>
          </cell>
          <cell r="AC89">
            <v>19183820</v>
          </cell>
        </row>
        <row r="90">
          <cell r="C90" t="str">
            <v>CALLEJAS RAMIREZ WILLIAM</v>
          </cell>
          <cell r="D90" t="str">
            <v>4065-09</v>
          </cell>
          <cell r="E90">
            <v>14586952.714583334</v>
          </cell>
          <cell r="F90" t="str">
            <v>Técnico Administrativo</v>
          </cell>
          <cell r="G90" t="str">
            <v>19SDF</v>
          </cell>
          <cell r="H90" t="str">
            <v>GRUPO CONTABILIDAD</v>
          </cell>
          <cell r="K90" t="str">
            <v>X</v>
          </cell>
          <cell r="M90" t="str">
            <v>C</v>
          </cell>
          <cell r="N90" t="str">
            <v>P</v>
          </cell>
          <cell r="O90" t="str">
            <v>BACHILLER</v>
          </cell>
          <cell r="P90">
            <v>688731</v>
          </cell>
          <cell r="Q90">
            <v>0</v>
          </cell>
          <cell r="R90" t="str">
            <v>1</v>
          </cell>
          <cell r="S90">
            <v>25074</v>
          </cell>
          <cell r="T90">
            <v>37196</v>
          </cell>
          <cell r="U90">
            <v>35.030555555555559</v>
          </cell>
          <cell r="V90">
            <v>0</v>
          </cell>
          <cell r="W90">
            <v>1.8444444444444446</v>
          </cell>
          <cell r="X90" t="str">
            <v>5Tecnico</v>
          </cell>
          <cell r="Y90">
            <v>6570493.7400000002</v>
          </cell>
          <cell r="AA90" t="str">
            <v>SUP</v>
          </cell>
          <cell r="AB90" t="str">
            <v>sale</v>
          </cell>
          <cell r="AC90">
            <v>79182320</v>
          </cell>
        </row>
        <row r="91">
          <cell r="C91" t="str">
            <v>CAMAYO GUETIO NATIVIDAD</v>
          </cell>
          <cell r="D91" t="str">
            <v>4065-09</v>
          </cell>
          <cell r="E91">
            <v>14586952.714583334</v>
          </cell>
          <cell r="F91" t="str">
            <v>Técnico Administrativo</v>
          </cell>
          <cell r="G91" t="str">
            <v>24ORIENTE</v>
          </cell>
          <cell r="H91" t="str">
            <v>GRUPO OPERATIVO</v>
          </cell>
          <cell r="K91" t="str">
            <v>X</v>
          </cell>
          <cell r="M91" t="str">
            <v>C</v>
          </cell>
          <cell r="N91" t="str">
            <v>P</v>
          </cell>
          <cell r="O91" t="str">
            <v>TC</v>
          </cell>
          <cell r="P91">
            <v>688731</v>
          </cell>
          <cell r="Q91">
            <v>0</v>
          </cell>
          <cell r="R91" t="str">
            <v>2</v>
          </cell>
          <cell r="S91">
            <v>28029</v>
          </cell>
          <cell r="T91">
            <v>37397</v>
          </cell>
          <cell r="U91">
            <v>26.941666666666666</v>
          </cell>
          <cell r="V91">
            <v>1</v>
          </cell>
          <cell r="W91">
            <v>1.288888888888889</v>
          </cell>
          <cell r="X91" t="str">
            <v>5Tecnico</v>
          </cell>
          <cell r="Y91">
            <v>6570493.7400000002</v>
          </cell>
          <cell r="Z91" t="str">
            <v>ORIENTE</v>
          </cell>
          <cell r="AA91" t="str">
            <v>SUP</v>
          </cell>
          <cell r="AB91" t="str">
            <v>sale</v>
          </cell>
          <cell r="AC91">
            <v>40446688</v>
          </cell>
        </row>
        <row r="92">
          <cell r="C92" t="str">
            <v>CAMPEROS DURAN GILBERTO</v>
          </cell>
          <cell r="D92" t="str">
            <v>4065-11</v>
          </cell>
          <cell r="E92">
            <v>16080398.177083332</v>
          </cell>
          <cell r="F92" t="str">
            <v>Técnico Administrativo</v>
          </cell>
          <cell r="G92" t="str">
            <v>24ORIENTE</v>
          </cell>
          <cell r="H92" t="str">
            <v>GRUPO ADMINISTRATIVO Y FINANCIERO</v>
          </cell>
          <cell r="K92" t="str">
            <v>X</v>
          </cell>
          <cell r="M92" t="str">
            <v>C</v>
          </cell>
          <cell r="O92" t="str">
            <v>TC</v>
          </cell>
          <cell r="P92">
            <v>761453</v>
          </cell>
          <cell r="Q92">
            <v>0</v>
          </cell>
          <cell r="R92" t="str">
            <v>1</v>
          </cell>
          <cell r="S92">
            <v>18756</v>
          </cell>
          <cell r="T92">
            <v>31936</v>
          </cell>
          <cell r="U92">
            <v>52.325000000000003</v>
          </cell>
          <cell r="V92">
            <v>0</v>
          </cell>
          <cell r="W92">
            <v>16.241666666666667</v>
          </cell>
          <cell r="X92" t="str">
            <v>5Tecnico</v>
          </cell>
          <cell r="Y92">
            <v>21883280.118399307</v>
          </cell>
          <cell r="Z92" t="str">
            <v>ORIENTE</v>
          </cell>
          <cell r="AA92" t="str">
            <v>SUP</v>
          </cell>
          <cell r="AB92" t="str">
            <v>sale</v>
          </cell>
          <cell r="AC92">
            <v>13243922</v>
          </cell>
        </row>
        <row r="93">
          <cell r="C93" t="str">
            <v>CANCINO NARANJO MAURICIO RAFAEL</v>
          </cell>
          <cell r="D93" t="str">
            <v>5120-09</v>
          </cell>
          <cell r="E93">
            <v>11768661.421249999</v>
          </cell>
          <cell r="F93" t="str">
            <v>Auxiliar Administrativo</v>
          </cell>
          <cell r="G93" t="str">
            <v>19SDF</v>
          </cell>
          <cell r="H93" t="str">
            <v>GRUPO TESORERIA</v>
          </cell>
          <cell r="M93" t="str">
            <v>C</v>
          </cell>
          <cell r="O93" t="str">
            <v>UN</v>
          </cell>
          <cell r="P93">
            <v>468655</v>
          </cell>
          <cell r="Q93">
            <v>0</v>
          </cell>
          <cell r="R93" t="str">
            <v>1</v>
          </cell>
          <cell r="S93">
            <v>24074</v>
          </cell>
          <cell r="T93">
            <v>36063</v>
          </cell>
          <cell r="U93">
            <v>37.769444444444446</v>
          </cell>
          <cell r="V93">
            <v>0</v>
          </cell>
          <cell r="W93">
            <v>4.9444444444444446</v>
          </cell>
          <cell r="X93" t="str">
            <v>6Asistencial</v>
          </cell>
          <cell r="Y93">
            <v>2923107.8254687497</v>
          </cell>
          <cell r="AA93" t="str">
            <v>Mant</v>
          </cell>
          <cell r="AB93" t="str">
            <v>5120-09</v>
          </cell>
          <cell r="AC93">
            <v>78018318</v>
          </cell>
        </row>
        <row r="94">
          <cell r="C94" t="str">
            <v>CAÑADAS FORERO LUIS ENRIQUE</v>
          </cell>
          <cell r="D94" t="str">
            <v>3020-08</v>
          </cell>
          <cell r="E94">
            <v>21196717.882083338</v>
          </cell>
          <cell r="F94" t="str">
            <v>Profesional Universitario</v>
          </cell>
          <cell r="G94" t="str">
            <v>21CENTRO</v>
          </cell>
          <cell r="H94" t="str">
            <v>GRUPO PRESUPUESTO</v>
          </cell>
          <cell r="K94" t="str">
            <v>X</v>
          </cell>
          <cell r="M94" t="str">
            <v>C</v>
          </cell>
          <cell r="O94" t="str">
            <v>UN</v>
          </cell>
          <cell r="P94">
            <v>1044033</v>
          </cell>
          <cell r="Q94">
            <v>0</v>
          </cell>
          <cell r="R94" t="str">
            <v>1</v>
          </cell>
          <cell r="S94">
            <v>22952</v>
          </cell>
          <cell r="T94">
            <v>35667</v>
          </cell>
          <cell r="U94">
            <v>40.841666666666669</v>
          </cell>
          <cell r="V94">
            <v>0</v>
          </cell>
          <cell r="W94">
            <v>6.0277777777777777</v>
          </cell>
          <cell r="X94" t="str">
            <v>4Profesional</v>
          </cell>
          <cell r="Y94">
            <v>6609946.9749918971</v>
          </cell>
          <cell r="Z94" t="str">
            <v>CENTRO</v>
          </cell>
          <cell r="AA94" t="str">
            <v>SUP</v>
          </cell>
          <cell r="AB94" t="str">
            <v>sale</v>
          </cell>
          <cell r="AC94">
            <v>11792523</v>
          </cell>
        </row>
        <row r="95">
          <cell r="C95" t="str">
            <v>CARDONA GIRALDO MIRIAM</v>
          </cell>
          <cell r="D95" t="str">
            <v>3020-08</v>
          </cell>
          <cell r="E95">
            <v>21196717.882083338</v>
          </cell>
          <cell r="F95" t="str">
            <v>Profesional Universitario</v>
          </cell>
          <cell r="G95" t="str">
            <v>20SEG</v>
          </cell>
          <cell r="H95" t="str">
            <v>SECRETARIA GENERAL</v>
          </cell>
          <cell r="M95" t="str">
            <v>C</v>
          </cell>
          <cell r="N95" t="str">
            <v>VE</v>
          </cell>
          <cell r="O95" t="str">
            <v>ES</v>
          </cell>
          <cell r="P95">
            <v>1044033</v>
          </cell>
          <cell r="Q95">
            <v>0</v>
          </cell>
          <cell r="R95" t="str">
            <v>2</v>
          </cell>
          <cell r="S95">
            <v>23359</v>
          </cell>
          <cell r="T95">
            <v>30691</v>
          </cell>
          <cell r="U95">
            <v>39.725000000000001</v>
          </cell>
          <cell r="V95">
            <v>0</v>
          </cell>
          <cell r="W95">
            <v>19.652777777777779</v>
          </cell>
          <cell r="X95" t="str">
            <v>4Profesional</v>
          </cell>
          <cell r="Y95">
            <v>34565391.506167829</v>
          </cell>
          <cell r="AA95" t="str">
            <v>Mant</v>
          </cell>
          <cell r="AB95" t="str">
            <v>3020-08</v>
          </cell>
          <cell r="AC95">
            <v>25159004</v>
          </cell>
        </row>
        <row r="96">
          <cell r="C96" t="str">
            <v>CARO LOPEZ LUZ MARY</v>
          </cell>
          <cell r="D96" t="str">
            <v>4065-09</v>
          </cell>
          <cell r="E96">
            <v>14586952.714583334</v>
          </cell>
          <cell r="F96" t="str">
            <v>Técnico Administrativo</v>
          </cell>
          <cell r="G96" t="str">
            <v>22NOROCCIDENTE</v>
          </cell>
          <cell r="H96" t="str">
            <v>DIVISION PROGRAMAS EN ADMINISTRACION</v>
          </cell>
          <cell r="K96" t="str">
            <v>X</v>
          </cell>
          <cell r="M96" t="str">
            <v>C</v>
          </cell>
          <cell r="O96" t="str">
            <v>BACHILLER</v>
          </cell>
          <cell r="P96">
            <v>688731</v>
          </cell>
          <cell r="Q96">
            <v>0</v>
          </cell>
          <cell r="R96" t="str">
            <v>2</v>
          </cell>
          <cell r="S96">
            <v>23557</v>
          </cell>
          <cell r="T96">
            <v>32752</v>
          </cell>
          <cell r="U96">
            <v>39.18333333333333</v>
          </cell>
          <cell r="V96">
            <v>0</v>
          </cell>
          <cell r="W96">
            <v>14.011111111111111</v>
          </cell>
          <cell r="X96" t="str">
            <v>5Tecnico</v>
          </cell>
          <cell r="Y96">
            <v>17295342.9298831</v>
          </cell>
          <cell r="Z96" t="str">
            <v>NOROCCIDENTE</v>
          </cell>
          <cell r="AA96" t="str">
            <v>SUP</v>
          </cell>
          <cell r="AB96" t="str">
            <v>sale</v>
          </cell>
          <cell r="AC96">
            <v>43076006</v>
          </cell>
        </row>
        <row r="97">
          <cell r="C97" t="str">
            <v>CARRASCO CUMPLIDO NEYDA ISABEL</v>
          </cell>
          <cell r="D97" t="str">
            <v>4065-09</v>
          </cell>
          <cell r="E97">
            <v>14586952.714583334</v>
          </cell>
          <cell r="F97" t="str">
            <v>Técnico Administrativo</v>
          </cell>
          <cell r="G97" t="str">
            <v>23NORTE</v>
          </cell>
          <cell r="H97" t="str">
            <v>DIVISION PROGRAMAS EN ADMINISTRACION</v>
          </cell>
          <cell r="K97" t="str">
            <v>X</v>
          </cell>
          <cell r="M97" t="str">
            <v>C</v>
          </cell>
          <cell r="O97" t="str">
            <v>SECUNDARIA</v>
          </cell>
          <cell r="P97">
            <v>688731</v>
          </cell>
          <cell r="Q97">
            <v>0</v>
          </cell>
          <cell r="R97" t="str">
            <v>2</v>
          </cell>
          <cell r="S97">
            <v>21488</v>
          </cell>
          <cell r="T97">
            <v>29350</v>
          </cell>
          <cell r="U97">
            <v>44.847222222222221</v>
          </cell>
          <cell r="V97">
            <v>0</v>
          </cell>
          <cell r="W97">
            <v>23.322222222222223</v>
          </cell>
          <cell r="X97" t="str">
            <v>5Tecnico</v>
          </cell>
          <cell r="Y97">
            <v>28261698.649336804</v>
          </cell>
          <cell r="Z97" t="str">
            <v>NORTE</v>
          </cell>
          <cell r="AA97" t="str">
            <v>SUP</v>
          </cell>
          <cell r="AB97" t="str">
            <v>sale</v>
          </cell>
          <cell r="AC97">
            <v>45441153</v>
          </cell>
        </row>
        <row r="98">
          <cell r="C98" t="str">
            <v>CARREÑO MORENO LUZ MARINA</v>
          </cell>
          <cell r="D98" t="str">
            <v>4065-15</v>
          </cell>
          <cell r="E98">
            <v>18995922.495416671</v>
          </cell>
          <cell r="F98" t="str">
            <v>Técnico Administrativo</v>
          </cell>
          <cell r="G98" t="str">
            <v>19SDF</v>
          </cell>
          <cell r="H98" t="str">
            <v>SUBDIRECCION FINANCIERA</v>
          </cell>
          <cell r="M98" t="str">
            <v>C</v>
          </cell>
          <cell r="N98" t="str">
            <v>VE</v>
          </cell>
          <cell r="O98" t="str">
            <v>UN</v>
          </cell>
          <cell r="P98">
            <v>935634</v>
          </cell>
          <cell r="Q98">
            <v>0</v>
          </cell>
          <cell r="R98" t="str">
            <v>2</v>
          </cell>
          <cell r="S98">
            <v>24336</v>
          </cell>
          <cell r="T98">
            <v>32288</v>
          </cell>
          <cell r="U98">
            <v>37.049999999999997</v>
          </cell>
          <cell r="V98">
            <v>0</v>
          </cell>
          <cell r="W98">
            <v>15.277777777777779</v>
          </cell>
          <cell r="X98" t="str">
            <v>5Tecnico</v>
          </cell>
          <cell r="Y98">
            <v>24336034.193038195</v>
          </cell>
          <cell r="AA98" t="str">
            <v>Mant</v>
          </cell>
          <cell r="AB98" t="str">
            <v>4065-15</v>
          </cell>
          <cell r="AC98">
            <v>63392036</v>
          </cell>
        </row>
        <row r="99">
          <cell r="C99" t="str">
            <v>CARRILLO PEREA ADRIANA PATRICIA</v>
          </cell>
          <cell r="D99" t="str">
            <v>3020-06</v>
          </cell>
          <cell r="E99">
            <v>18995922.495416671</v>
          </cell>
          <cell r="F99" t="str">
            <v>Profesional Universitario</v>
          </cell>
          <cell r="G99" t="str">
            <v>24ORIENTE</v>
          </cell>
          <cell r="H99" t="str">
            <v>DIVISION ADMINISTRATIVA Y FINANCIERA</v>
          </cell>
          <cell r="M99" t="str">
            <v>C</v>
          </cell>
          <cell r="O99" t="str">
            <v>ES</v>
          </cell>
          <cell r="P99">
            <v>935634</v>
          </cell>
          <cell r="Q99">
            <v>0</v>
          </cell>
          <cell r="R99" t="str">
            <v>2</v>
          </cell>
          <cell r="S99">
            <v>26192</v>
          </cell>
          <cell r="T99">
            <v>33044</v>
          </cell>
          <cell r="U99">
            <v>31.969444444444445</v>
          </cell>
          <cell r="V99">
            <v>0</v>
          </cell>
          <cell r="W99">
            <v>13.208333333333334</v>
          </cell>
          <cell r="X99" t="str">
            <v>4Profesional</v>
          </cell>
          <cell r="Y99">
            <v>21166690.20510764</v>
          </cell>
          <cell r="Z99" t="str">
            <v>ORIENTE</v>
          </cell>
          <cell r="AA99" t="str">
            <v>Mant</v>
          </cell>
          <cell r="AB99" t="str">
            <v>3020-06</v>
          </cell>
          <cell r="AC99">
            <v>63365221</v>
          </cell>
        </row>
        <row r="100">
          <cell r="C100" t="str">
            <v>CARVAJAL GUEVARA LUZ STELLA</v>
          </cell>
          <cell r="D100" t="str">
            <v>5120-12</v>
          </cell>
          <cell r="E100">
            <v>13279546.932500001</v>
          </cell>
          <cell r="F100" t="str">
            <v>Auxiliar Administrativo</v>
          </cell>
          <cell r="G100" t="str">
            <v>21CENTRO</v>
          </cell>
          <cell r="H100" t="str">
            <v>GRUPO CARTERA</v>
          </cell>
          <cell r="L100" t="str">
            <v>MCF</v>
          </cell>
          <cell r="M100" t="str">
            <v>C</v>
          </cell>
          <cell r="O100" t="str">
            <v>BACHILLER</v>
          </cell>
          <cell r="P100">
            <v>596996</v>
          </cell>
          <cell r="Q100">
            <v>0</v>
          </cell>
          <cell r="R100" t="str">
            <v>2</v>
          </cell>
          <cell r="S100">
            <v>24995</v>
          </cell>
          <cell r="T100">
            <v>33101</v>
          </cell>
          <cell r="U100">
            <v>35.24722222222222</v>
          </cell>
          <cell r="V100">
            <v>0</v>
          </cell>
          <cell r="W100">
            <v>13.052777777777777</v>
          </cell>
          <cell r="X100" t="str">
            <v>6Asistencial</v>
          </cell>
          <cell r="Y100">
            <v>14870710.361645835</v>
          </cell>
          <cell r="Z100" t="str">
            <v>CENTRO</v>
          </cell>
          <cell r="AA100" t="str">
            <v>Mant</v>
          </cell>
          <cell r="AB100" t="str">
            <v>5120-12</v>
          </cell>
          <cell r="AC100">
            <v>51920934</v>
          </cell>
        </row>
        <row r="101">
          <cell r="C101" t="str">
            <v>CARVAJAL PINTO HUMBERTO DARIO</v>
          </cell>
          <cell r="D101" t="str">
            <v>5120-10</v>
          </cell>
          <cell r="E101">
            <v>11597824.078333335</v>
          </cell>
          <cell r="F101" t="str">
            <v>Auxiliar Administrativo</v>
          </cell>
          <cell r="G101" t="str">
            <v>24ORIENTE</v>
          </cell>
          <cell r="H101" t="str">
            <v>DIVISION ADMINISTRATIVA Y FINANCIERA</v>
          </cell>
          <cell r="K101" t="str">
            <v>X</v>
          </cell>
          <cell r="M101" t="str">
            <v>C</v>
          </cell>
          <cell r="N101" t="str">
            <v>P</v>
          </cell>
          <cell r="O101" t="str">
            <v>BACHILLER</v>
          </cell>
          <cell r="P101">
            <v>515106</v>
          </cell>
          <cell r="Q101">
            <v>0</v>
          </cell>
          <cell r="R101" t="str">
            <v>1</v>
          </cell>
          <cell r="S101">
            <v>27281</v>
          </cell>
          <cell r="T101">
            <v>36525</v>
          </cell>
          <cell r="U101">
            <v>28.988888888888887</v>
          </cell>
          <cell r="V101">
            <v>2.9166666666666665</v>
          </cell>
          <cell r="W101">
            <v>3.6805555555555554</v>
          </cell>
          <cell r="X101" t="str">
            <v>6Asistencial</v>
          </cell>
          <cell r="Y101">
            <v>6570493.7400000002</v>
          </cell>
          <cell r="Z101" t="str">
            <v>ORIENTE</v>
          </cell>
          <cell r="AA101" t="str">
            <v>SUP</v>
          </cell>
          <cell r="AB101" t="str">
            <v>sale</v>
          </cell>
          <cell r="AC101">
            <v>91486597</v>
          </cell>
        </row>
        <row r="102">
          <cell r="C102" t="str">
            <v>CASSAS BERROCAL MARIELA-DEL-ROSARIO</v>
          </cell>
          <cell r="D102" t="str">
            <v>5120-10</v>
          </cell>
          <cell r="E102">
            <v>11597824.078333335</v>
          </cell>
          <cell r="F102" t="str">
            <v>Auxiliar Administrativo</v>
          </cell>
          <cell r="G102" t="str">
            <v>23NORTE</v>
          </cell>
          <cell r="H102" t="str">
            <v>GRUPO OPERATIVO</v>
          </cell>
          <cell r="L102">
            <v>2005</v>
          </cell>
          <cell r="M102" t="str">
            <v>C</v>
          </cell>
          <cell r="O102" t="str">
            <v>UN</v>
          </cell>
          <cell r="P102">
            <v>515106</v>
          </cell>
          <cell r="Q102">
            <v>0</v>
          </cell>
          <cell r="R102" t="str">
            <v>2</v>
          </cell>
          <cell r="S102">
            <v>18406</v>
          </cell>
          <cell r="T102">
            <v>29618</v>
          </cell>
          <cell r="U102">
            <v>53.283333333333331</v>
          </cell>
          <cell r="V102">
            <v>14.416666666666666</v>
          </cell>
          <cell r="W102">
            <v>22.594444444444445</v>
          </cell>
          <cell r="X102" t="str">
            <v>6Asistencial</v>
          </cell>
          <cell r="Y102">
            <v>22159213.984754633</v>
          </cell>
          <cell r="Z102" t="str">
            <v>NORTE</v>
          </cell>
          <cell r="AA102" t="str">
            <v>Mant</v>
          </cell>
          <cell r="AB102" t="str">
            <v>5120-10</v>
          </cell>
          <cell r="AC102">
            <v>34959218</v>
          </cell>
        </row>
        <row r="103">
          <cell r="C103" t="str">
            <v>CASTAÑEDA BURBANO ALBA ALICIA</v>
          </cell>
          <cell r="D103" t="str">
            <v>3020-14</v>
          </cell>
          <cell r="E103">
            <v>27317929.430000003</v>
          </cell>
          <cell r="F103" t="str">
            <v>Profesional Universitario</v>
          </cell>
          <cell r="G103" t="str">
            <v>13OJU</v>
          </cell>
          <cell r="H103" t="str">
            <v>OFICINA JURIDICA</v>
          </cell>
          <cell r="M103" t="str">
            <v>C</v>
          </cell>
          <cell r="O103" t="str">
            <v>UN</v>
          </cell>
          <cell r="P103">
            <v>1345530</v>
          </cell>
          <cell r="Q103">
            <v>0</v>
          </cell>
          <cell r="R103" t="str">
            <v>2</v>
          </cell>
          <cell r="S103">
            <v>22834</v>
          </cell>
          <cell r="T103">
            <v>35289</v>
          </cell>
          <cell r="U103">
            <v>41.161111111111111</v>
          </cell>
          <cell r="V103">
            <v>4</v>
          </cell>
          <cell r="W103">
            <v>7.0638888888888891</v>
          </cell>
          <cell r="X103" t="str">
            <v>4Profesional</v>
          </cell>
          <cell r="Y103">
            <v>9603968.9797499999</v>
          </cell>
          <cell r="AA103" t="str">
            <v>Mant</v>
          </cell>
          <cell r="AB103" t="str">
            <v>3020-14</v>
          </cell>
          <cell r="AC103">
            <v>51751855</v>
          </cell>
        </row>
        <row r="104">
          <cell r="C104" t="str">
            <v>CASTAÑEDA VARGAS MARGARITA</v>
          </cell>
          <cell r="D104" t="str">
            <v>1020-06</v>
          </cell>
          <cell r="E104">
            <v>43327564.293749988</v>
          </cell>
          <cell r="F104" t="str">
            <v>Asesor</v>
          </cell>
          <cell r="G104" t="str">
            <v>20SEG</v>
          </cell>
          <cell r="H104" t="str">
            <v>SECRETARIA GENERAL</v>
          </cell>
          <cell r="K104" t="str">
            <v>X</v>
          </cell>
          <cell r="M104" t="str">
            <v>C</v>
          </cell>
          <cell r="N104" t="str">
            <v>P</v>
          </cell>
          <cell r="O104" t="str">
            <v>MG</v>
          </cell>
          <cell r="P104">
            <v>2134076</v>
          </cell>
          <cell r="Q104">
            <v>0</v>
          </cell>
          <cell r="R104" t="str">
            <v>2</v>
          </cell>
          <cell r="S104">
            <v>22101</v>
          </cell>
          <cell r="T104">
            <v>37676</v>
          </cell>
          <cell r="U104">
            <v>43.169444444444444</v>
          </cell>
          <cell r="V104">
            <v>0</v>
          </cell>
          <cell r="W104">
            <v>0.53055555555555556</v>
          </cell>
          <cell r="X104" t="str">
            <v>2Asesor</v>
          </cell>
          <cell r="Y104">
            <v>14929995.696000002</v>
          </cell>
          <cell r="AA104" t="str">
            <v>SUP</v>
          </cell>
          <cell r="AB104" t="str">
            <v>sale</v>
          </cell>
          <cell r="AC104">
            <v>51654254</v>
          </cell>
        </row>
        <row r="105">
          <cell r="C105" t="str">
            <v>CASTAÑO GARCIA GERMAN</v>
          </cell>
          <cell r="D105" t="str">
            <v>3020-06</v>
          </cell>
          <cell r="E105">
            <v>18995922.495416671</v>
          </cell>
          <cell r="F105" t="str">
            <v>Profesional Universitario</v>
          </cell>
          <cell r="G105" t="str">
            <v>25SUROCCIDENTE</v>
          </cell>
          <cell r="H105" t="str">
            <v>DIVISION PROGRAMAS EN ADMINISTRACION</v>
          </cell>
          <cell r="M105" t="str">
            <v>C</v>
          </cell>
          <cell r="O105" t="str">
            <v>UN</v>
          </cell>
          <cell r="P105">
            <v>935634</v>
          </cell>
          <cell r="Q105">
            <v>0</v>
          </cell>
          <cell r="R105" t="str">
            <v>1</v>
          </cell>
          <cell r="S105">
            <v>24278</v>
          </cell>
          <cell r="T105">
            <v>34605</v>
          </cell>
          <cell r="U105">
            <v>37.208333333333336</v>
          </cell>
          <cell r="V105">
            <v>0</v>
          </cell>
          <cell r="W105">
            <v>8.9361111111111118</v>
          </cell>
          <cell r="X105" t="str">
            <v>4Profesional</v>
          </cell>
          <cell r="Y105">
            <v>8112011.3976793988</v>
          </cell>
          <cell r="Z105" t="str">
            <v>SUROCCIDENTE</v>
          </cell>
          <cell r="AA105" t="str">
            <v>Mant</v>
          </cell>
          <cell r="AB105" t="str">
            <v>3020-06</v>
          </cell>
          <cell r="AC105">
            <v>16726391</v>
          </cell>
        </row>
        <row r="106">
          <cell r="C106" t="str">
            <v>CASTAÑO LOPEZ JHON JAIRO</v>
          </cell>
          <cell r="D106" t="str">
            <v>3020-06</v>
          </cell>
          <cell r="E106">
            <v>21241444.095416673</v>
          </cell>
          <cell r="F106" t="str">
            <v>Profesional Universitario</v>
          </cell>
          <cell r="G106" t="str">
            <v>22NOROCCIDENTE</v>
          </cell>
          <cell r="H106" t="str">
            <v>GRUPO CREDITO</v>
          </cell>
          <cell r="M106" t="str">
            <v>C</v>
          </cell>
          <cell r="N106" t="str">
            <v>VE</v>
          </cell>
          <cell r="O106" t="str">
            <v>ES</v>
          </cell>
          <cell r="P106">
            <v>935634</v>
          </cell>
          <cell r="Q106">
            <v>0</v>
          </cell>
          <cell r="R106" t="str">
            <v>1</v>
          </cell>
          <cell r="S106">
            <v>21183</v>
          </cell>
          <cell r="T106">
            <v>33913</v>
          </cell>
          <cell r="U106">
            <v>45.68333333333333</v>
          </cell>
          <cell r="V106">
            <v>1</v>
          </cell>
          <cell r="W106">
            <v>10.833333333333334</v>
          </cell>
          <cell r="X106" t="str">
            <v>4Profesional</v>
          </cell>
          <cell r="Y106">
            <v>17544582.790329862</v>
          </cell>
          <cell r="Z106" t="str">
            <v>NOROCCIDENTE</v>
          </cell>
          <cell r="AA106" t="str">
            <v>Mant</v>
          </cell>
          <cell r="AB106" t="str">
            <v>3020-06</v>
          </cell>
          <cell r="AC106">
            <v>8396018</v>
          </cell>
        </row>
        <row r="107">
          <cell r="C107" t="str">
            <v>CASTAÑO MORENO JACKELINE</v>
          </cell>
          <cell r="D107" t="str">
            <v>4065-09</v>
          </cell>
          <cell r="E107">
            <v>14586952.714583334</v>
          </cell>
          <cell r="F107" t="str">
            <v>Técnico Administrativo</v>
          </cell>
          <cell r="G107" t="str">
            <v>25SUROCCIDENTE</v>
          </cell>
          <cell r="H107" t="str">
            <v>DIVISION CREDITO Y PROGRAMAS INTERNACIONALES</v>
          </cell>
          <cell r="K107" t="str">
            <v>X</v>
          </cell>
          <cell r="M107" t="str">
            <v>C</v>
          </cell>
          <cell r="O107" t="str">
            <v>BACHILLER</v>
          </cell>
          <cell r="P107">
            <v>688731</v>
          </cell>
          <cell r="Q107">
            <v>0</v>
          </cell>
          <cell r="R107" t="str">
            <v>2</v>
          </cell>
          <cell r="S107">
            <v>25066</v>
          </cell>
          <cell r="T107">
            <v>32660</v>
          </cell>
          <cell r="U107">
            <v>35.052777777777777</v>
          </cell>
          <cell r="V107">
            <v>0</v>
          </cell>
          <cell r="W107">
            <v>14.261111111111111</v>
          </cell>
          <cell r="X107" t="str">
            <v>5Tecnico</v>
          </cell>
          <cell r="Y107">
            <v>17528669.647318289</v>
          </cell>
          <cell r="Z107" t="str">
            <v>SUROCCIDENTE</v>
          </cell>
          <cell r="AA107" t="str">
            <v>SUP</v>
          </cell>
          <cell r="AB107" t="str">
            <v>sale</v>
          </cell>
          <cell r="AC107">
            <v>29703817</v>
          </cell>
        </row>
        <row r="108">
          <cell r="C108" t="str">
            <v>CASTELLANOS DE CUELLAR ELVA MARINA</v>
          </cell>
          <cell r="D108" t="str">
            <v>5120-17</v>
          </cell>
          <cell r="E108">
            <v>16042796.106666669</v>
          </cell>
          <cell r="F108" t="str">
            <v>Auxiliar Administrativo</v>
          </cell>
          <cell r="G108" t="str">
            <v>19SDF</v>
          </cell>
          <cell r="H108" t="str">
            <v>GRUPO GESTION FINANCIERA Y CARTERA</v>
          </cell>
          <cell r="L108">
            <v>2004</v>
          </cell>
          <cell r="M108" t="str">
            <v>C</v>
          </cell>
          <cell r="O108" t="str">
            <v>BACHILLER</v>
          </cell>
          <cell r="P108">
            <v>703542</v>
          </cell>
          <cell r="Q108">
            <v>56080</v>
          </cell>
          <cell r="R108" t="str">
            <v>2</v>
          </cell>
          <cell r="S108">
            <v>18186</v>
          </cell>
          <cell r="T108">
            <v>26266</v>
          </cell>
          <cell r="U108">
            <v>53.888888888888886</v>
          </cell>
          <cell r="V108">
            <v>0</v>
          </cell>
          <cell r="W108">
            <v>31.766666666666666</v>
          </cell>
          <cell r="X108" t="str">
            <v>6Asistencial</v>
          </cell>
          <cell r="Y108">
            <v>42093867.234009258</v>
          </cell>
          <cell r="AA108" t="str">
            <v>Mant</v>
          </cell>
          <cell r="AB108" t="str">
            <v>5120-17</v>
          </cell>
          <cell r="AC108">
            <v>41484241</v>
          </cell>
        </row>
        <row r="109">
          <cell r="C109" t="str">
            <v>CASTELLANOS GUTIERREZ INGRID ELIANA</v>
          </cell>
          <cell r="D109" t="str">
            <v>5040-20</v>
          </cell>
          <cell r="E109">
            <v>17973139.348333329</v>
          </cell>
          <cell r="F109" t="str">
            <v>Secretario Ejecutivo</v>
          </cell>
          <cell r="G109" t="str">
            <v>20SEG</v>
          </cell>
          <cell r="H109" t="str">
            <v>GRUPO ALMACEN Y SUMINISTROS</v>
          </cell>
          <cell r="M109" t="str">
            <v>C</v>
          </cell>
          <cell r="O109" t="str">
            <v>UN</v>
          </cell>
          <cell r="P109">
            <v>764298</v>
          </cell>
          <cell r="Q109">
            <v>0</v>
          </cell>
          <cell r="R109" t="str">
            <v>2</v>
          </cell>
          <cell r="S109">
            <v>27087</v>
          </cell>
          <cell r="T109">
            <v>34240</v>
          </cell>
          <cell r="U109">
            <v>29.522222222222222</v>
          </cell>
          <cell r="V109">
            <v>0</v>
          </cell>
          <cell r="W109">
            <v>9.9361111111111118</v>
          </cell>
          <cell r="X109" t="str">
            <v>6Asistencial</v>
          </cell>
          <cell r="Y109">
            <v>13706317.573032407</v>
          </cell>
          <cell r="AA109" t="str">
            <v>Mant</v>
          </cell>
          <cell r="AB109" t="str">
            <v>5040-20</v>
          </cell>
          <cell r="AC109">
            <v>52221635</v>
          </cell>
        </row>
        <row r="110">
          <cell r="C110" t="str">
            <v>CASTRO BECERRA MARIA MERCEDES</v>
          </cell>
          <cell r="D110" t="str">
            <v>3020-06</v>
          </cell>
          <cell r="E110">
            <v>21241444.095416673</v>
          </cell>
          <cell r="F110" t="str">
            <v>Profesional Universitario</v>
          </cell>
          <cell r="G110" t="str">
            <v>25SUROCCIDENTE</v>
          </cell>
          <cell r="H110" t="str">
            <v>GRUPO PROGRAMAS INTERNACIONALES</v>
          </cell>
          <cell r="K110" t="str">
            <v>x</v>
          </cell>
          <cell r="M110" t="str">
            <v>C</v>
          </cell>
          <cell r="O110" t="str">
            <v>BACHILLER</v>
          </cell>
          <cell r="P110">
            <v>935634</v>
          </cell>
          <cell r="Q110">
            <v>0</v>
          </cell>
          <cell r="R110" t="str">
            <v>2</v>
          </cell>
          <cell r="S110">
            <v>20101</v>
          </cell>
          <cell r="T110">
            <v>31809</v>
          </cell>
          <cell r="U110">
            <v>48.647222222222226</v>
          </cell>
          <cell r="V110">
            <v>0</v>
          </cell>
          <cell r="W110">
            <v>16.594444444444445</v>
          </cell>
          <cell r="X110" t="str">
            <v>4Profesional</v>
          </cell>
          <cell r="Y110">
            <v>26298009.042709496</v>
          </cell>
          <cell r="Z110" t="str">
            <v>SUROCCIDENTE</v>
          </cell>
          <cell r="AA110" t="str">
            <v>SUP</v>
          </cell>
          <cell r="AB110" t="str">
            <v>sale</v>
          </cell>
          <cell r="AC110">
            <v>31151099</v>
          </cell>
        </row>
        <row r="111">
          <cell r="C111" t="str">
            <v>CASTRO MORENO GUSTAVO</v>
          </cell>
          <cell r="D111" t="str">
            <v>4065-15</v>
          </cell>
          <cell r="E111">
            <v>18995922.495416671</v>
          </cell>
          <cell r="F111" t="str">
            <v>Técnico Administrativo</v>
          </cell>
          <cell r="G111" t="str">
            <v>19SDF</v>
          </cell>
          <cell r="H111" t="str">
            <v>GRUPO TESORERIA</v>
          </cell>
          <cell r="M111" t="str">
            <v>C</v>
          </cell>
          <cell r="O111" t="str">
            <v>UN</v>
          </cell>
          <cell r="P111">
            <v>935634</v>
          </cell>
          <cell r="Q111">
            <v>0</v>
          </cell>
          <cell r="R111" t="str">
            <v>1</v>
          </cell>
          <cell r="S111">
            <v>20475</v>
          </cell>
          <cell r="T111">
            <v>28414</v>
          </cell>
          <cell r="U111">
            <v>47.62222222222222</v>
          </cell>
          <cell r="V111">
            <v>0</v>
          </cell>
          <cell r="W111">
            <v>25.886111111111113</v>
          </cell>
          <cell r="X111" t="str">
            <v>5Tecnico</v>
          </cell>
          <cell r="Y111">
            <v>40484596.417255789</v>
          </cell>
          <cell r="AA111" t="str">
            <v>Mant</v>
          </cell>
          <cell r="AB111" t="str">
            <v>4065-15</v>
          </cell>
          <cell r="AC111">
            <v>287901</v>
          </cell>
        </row>
        <row r="112">
          <cell r="C112" t="str">
            <v>CASTRO NAVIA AYDA</v>
          </cell>
          <cell r="D112" t="str">
            <v>2040-11</v>
          </cell>
          <cell r="E112">
            <v>29737405.522916667</v>
          </cell>
          <cell r="F112" t="str">
            <v>Jefe de División</v>
          </cell>
          <cell r="G112" t="str">
            <v>25SUROCCIDENTE</v>
          </cell>
          <cell r="H112" t="str">
            <v>DIVISION PROGRAMAS EN ADMINISTRACION</v>
          </cell>
          <cell r="K112" t="str">
            <v>X</v>
          </cell>
          <cell r="M112" t="str">
            <v>C</v>
          </cell>
          <cell r="N112" t="str">
            <v>P</v>
          </cell>
          <cell r="O112" t="str">
            <v>UN</v>
          </cell>
          <cell r="P112">
            <v>1464700</v>
          </cell>
          <cell r="Q112">
            <v>0</v>
          </cell>
          <cell r="R112" t="str">
            <v>2</v>
          </cell>
          <cell r="S112">
            <v>21381</v>
          </cell>
          <cell r="T112">
            <v>28216</v>
          </cell>
          <cell r="U112">
            <v>45.138888888888886</v>
          </cell>
          <cell r="V112">
            <v>0</v>
          </cell>
          <cell r="W112">
            <v>26.427777777777777</v>
          </cell>
          <cell r="X112" t="str">
            <v>3Ejecutivo</v>
          </cell>
          <cell r="Y112">
            <v>11178590.4</v>
          </cell>
          <cell r="Z112" t="str">
            <v>SUROCCIDENTE</v>
          </cell>
          <cell r="AA112" t="str">
            <v>SUP</v>
          </cell>
          <cell r="AB112" t="str">
            <v>sale</v>
          </cell>
          <cell r="AC112">
            <v>31293694</v>
          </cell>
        </row>
        <row r="113">
          <cell r="C113" t="str">
            <v>CASTRO QUINTERO HERMELINDA</v>
          </cell>
          <cell r="D113" t="str">
            <v>4065-11</v>
          </cell>
          <cell r="E113">
            <v>16080398.177083332</v>
          </cell>
          <cell r="F113" t="str">
            <v>Técnico Administrativo</v>
          </cell>
          <cell r="G113" t="str">
            <v>25SUROCCIDENTE</v>
          </cell>
          <cell r="H113" t="str">
            <v>GRUPO PROGRAMAS INTERNACIONALES</v>
          </cell>
          <cell r="L113">
            <v>2003</v>
          </cell>
          <cell r="M113" t="str">
            <v>C</v>
          </cell>
          <cell r="O113" t="str">
            <v>BACHILLER</v>
          </cell>
          <cell r="P113">
            <v>761453</v>
          </cell>
          <cell r="Q113">
            <v>0</v>
          </cell>
          <cell r="R113" t="str">
            <v>2</v>
          </cell>
          <cell r="S113">
            <v>16761</v>
          </cell>
          <cell r="T113">
            <v>28073</v>
          </cell>
          <cell r="U113">
            <v>57.791666666666664</v>
          </cell>
          <cell r="V113">
            <v>0</v>
          </cell>
          <cell r="W113">
            <v>26.822222222222223</v>
          </cell>
          <cell r="X113" t="str">
            <v>5Tecnico</v>
          </cell>
          <cell r="Y113">
            <v>35765184.686899304</v>
          </cell>
          <cell r="Z113" t="str">
            <v>SUROCCIDENTE</v>
          </cell>
          <cell r="AA113" t="str">
            <v>Mant</v>
          </cell>
          <cell r="AB113" t="str">
            <v>4065-11</v>
          </cell>
          <cell r="AC113">
            <v>24293428</v>
          </cell>
        </row>
        <row r="114">
          <cell r="C114" t="str">
            <v>CASTRO RAMOS GUSTAVO EDUARDO</v>
          </cell>
          <cell r="D114" t="str">
            <v>4065-12</v>
          </cell>
          <cell r="E114">
            <v>16415181.84</v>
          </cell>
          <cell r="F114" t="str">
            <v>Técnico Administrativo</v>
          </cell>
          <cell r="G114" t="str">
            <v>21CENTRO</v>
          </cell>
          <cell r="H114" t="str">
            <v>DIVISION CREDITO</v>
          </cell>
          <cell r="K114" t="str">
            <v>X</v>
          </cell>
          <cell r="M114" t="str">
            <v>C</v>
          </cell>
          <cell r="O114" t="str">
            <v>TC</v>
          </cell>
          <cell r="P114">
            <v>808521</v>
          </cell>
          <cell r="Q114">
            <v>0</v>
          </cell>
          <cell r="R114" t="str">
            <v>1</v>
          </cell>
          <cell r="S114">
            <v>20059</v>
          </cell>
          <cell r="T114">
            <v>27952</v>
          </cell>
          <cell r="U114">
            <v>48.761111111111113</v>
          </cell>
          <cell r="V114">
            <v>0</v>
          </cell>
          <cell r="W114">
            <v>27.15</v>
          </cell>
          <cell r="X114" t="str">
            <v>5Tecnico</v>
          </cell>
          <cell r="Y114">
            <v>36679881.5</v>
          </cell>
          <cell r="Z114" t="str">
            <v>CENTRO</v>
          </cell>
          <cell r="AA114" t="str">
            <v>SUP</v>
          </cell>
          <cell r="AB114" t="str">
            <v>sale</v>
          </cell>
          <cell r="AC114">
            <v>19341042</v>
          </cell>
        </row>
        <row r="115">
          <cell r="C115" t="str">
            <v>CIFUENTES CERON MIGUEL ANGEL</v>
          </cell>
          <cell r="D115" t="str">
            <v>5120-17</v>
          </cell>
          <cell r="E115">
            <v>14891116.80625</v>
          </cell>
          <cell r="F115" t="str">
            <v>Auxiliar Administrativo</v>
          </cell>
          <cell r="G115" t="str">
            <v>20SEG</v>
          </cell>
          <cell r="H115" t="str">
            <v>GRUPO ARCHIVO, PUBLICACIONES Y MICROFILMACION</v>
          </cell>
          <cell r="K115" t="str">
            <v>X</v>
          </cell>
          <cell r="M115" t="str">
            <v>C</v>
          </cell>
          <cell r="O115" t="str">
            <v>BACHILLER</v>
          </cell>
          <cell r="P115">
            <v>703542</v>
          </cell>
          <cell r="Q115">
            <v>0</v>
          </cell>
          <cell r="R115" t="str">
            <v>1</v>
          </cell>
          <cell r="S115">
            <v>23187</v>
          </cell>
          <cell r="T115">
            <v>33262</v>
          </cell>
          <cell r="U115">
            <v>40.194444444444443</v>
          </cell>
          <cell r="V115">
            <v>0</v>
          </cell>
          <cell r="W115">
            <v>12.613888888888889</v>
          </cell>
          <cell r="X115" t="str">
            <v>6Asistencial</v>
          </cell>
          <cell r="Y115">
            <v>15986683.791739583</v>
          </cell>
          <cell r="AA115" t="str">
            <v>SUP</v>
          </cell>
          <cell r="AB115" t="str">
            <v>sale</v>
          </cell>
          <cell r="AC115">
            <v>79292818</v>
          </cell>
        </row>
        <row r="116">
          <cell r="C116" t="str">
            <v>CLARO CLARO ALVARO ANTONIO</v>
          </cell>
          <cell r="D116" t="str">
            <v>5120-10</v>
          </cell>
          <cell r="E116">
            <v>12834078.478333335</v>
          </cell>
          <cell r="F116" t="str">
            <v>Auxiliar Administrativo</v>
          </cell>
          <cell r="G116" t="str">
            <v>24ORIENTE</v>
          </cell>
          <cell r="H116" t="str">
            <v>GRUPO ADMINISTRATIVO Y FINANCIERO</v>
          </cell>
          <cell r="K116" t="str">
            <v>X</v>
          </cell>
          <cell r="M116" t="str">
            <v>C</v>
          </cell>
          <cell r="N116" t="str">
            <v>VE</v>
          </cell>
          <cell r="O116" t="str">
            <v>UN</v>
          </cell>
          <cell r="P116">
            <v>515106</v>
          </cell>
          <cell r="Q116">
            <v>0</v>
          </cell>
          <cell r="R116" t="str">
            <v>1</v>
          </cell>
          <cell r="S116">
            <v>20901</v>
          </cell>
          <cell r="T116">
            <v>31807</v>
          </cell>
          <cell r="U116">
            <v>46.452777777777776</v>
          </cell>
          <cell r="V116">
            <v>0</v>
          </cell>
          <cell r="W116">
            <v>16.597222222222221</v>
          </cell>
          <cell r="X116" t="str">
            <v>6Asistencial</v>
          </cell>
          <cell r="Y116">
            <v>16413360.411662038</v>
          </cell>
          <cell r="Z116" t="str">
            <v>ORIENTE</v>
          </cell>
          <cell r="AA116" t="str">
            <v>SUP</v>
          </cell>
          <cell r="AB116" t="str">
            <v>sale</v>
          </cell>
          <cell r="AC116">
            <v>5458528</v>
          </cell>
        </row>
        <row r="117">
          <cell r="C117" t="str">
            <v>CLARO PEREZ FANNY GRACIELA</v>
          </cell>
          <cell r="D117" t="str">
            <v>4065-11</v>
          </cell>
          <cell r="E117">
            <v>16080398.177083332</v>
          </cell>
          <cell r="F117" t="str">
            <v>Técnico Administrativo</v>
          </cell>
          <cell r="G117" t="str">
            <v>24ORIENTE</v>
          </cell>
          <cell r="H117" t="str">
            <v>GRUPO ADMINISTRATIVO Y FINANCIERO</v>
          </cell>
          <cell r="K117" t="str">
            <v>X</v>
          </cell>
          <cell r="M117" t="str">
            <v>C</v>
          </cell>
          <cell r="O117" t="str">
            <v>TC</v>
          </cell>
          <cell r="P117">
            <v>761453</v>
          </cell>
          <cell r="Q117">
            <v>0</v>
          </cell>
          <cell r="R117" t="str">
            <v>2</v>
          </cell>
          <cell r="S117">
            <v>21936</v>
          </cell>
          <cell r="T117">
            <v>30774</v>
          </cell>
          <cell r="U117">
            <v>43.62222222222222</v>
          </cell>
          <cell r="V117">
            <v>2.5</v>
          </cell>
          <cell r="W117">
            <v>19.425000000000001</v>
          </cell>
          <cell r="X117" t="str">
            <v>5Tecnico</v>
          </cell>
          <cell r="Y117">
            <v>26124973.18099653</v>
          </cell>
          <cell r="Z117" t="str">
            <v>ORIENTE</v>
          </cell>
          <cell r="AA117" t="str">
            <v>SUP</v>
          </cell>
          <cell r="AB117" t="str">
            <v>sale</v>
          </cell>
          <cell r="AC117">
            <v>37313667</v>
          </cell>
        </row>
        <row r="118">
          <cell r="C118" t="str">
            <v>COIME CORTES JULIO NICOLAS</v>
          </cell>
          <cell r="D118" t="str">
            <v>5120-12</v>
          </cell>
          <cell r="E118">
            <v>13279546.932500001</v>
          </cell>
          <cell r="F118" t="str">
            <v>Auxiliar Administrativo</v>
          </cell>
          <cell r="G118" t="str">
            <v>20SEG</v>
          </cell>
          <cell r="H118" t="str">
            <v>GRUPO CORRESPONDENCIA</v>
          </cell>
          <cell r="M118" t="str">
            <v>C</v>
          </cell>
          <cell r="O118" t="str">
            <v>BACHILLER</v>
          </cell>
          <cell r="P118">
            <v>596996</v>
          </cell>
          <cell r="Q118">
            <v>0</v>
          </cell>
          <cell r="R118" t="str">
            <v>1</v>
          </cell>
          <cell r="S118">
            <v>20877</v>
          </cell>
          <cell r="T118">
            <v>33233</v>
          </cell>
          <cell r="U118">
            <v>46.524999999999999</v>
          </cell>
          <cell r="V118">
            <v>3.4166666666666665</v>
          </cell>
          <cell r="W118">
            <v>12.691666666666666</v>
          </cell>
          <cell r="X118" t="str">
            <v>6Asistencial</v>
          </cell>
          <cell r="Y118">
            <v>14440454.7273125</v>
          </cell>
          <cell r="AA118" t="str">
            <v>Mant</v>
          </cell>
          <cell r="AB118" t="str">
            <v>5120-12</v>
          </cell>
          <cell r="AC118">
            <v>12906372</v>
          </cell>
        </row>
        <row r="119">
          <cell r="C119" t="str">
            <v>COMBARIZA MARTIN MARIA TERESA</v>
          </cell>
          <cell r="D119" t="str">
            <v>5040-20</v>
          </cell>
          <cell r="E119">
            <v>16138824.14833333</v>
          </cell>
          <cell r="F119" t="str">
            <v>Secretario Ejecutivo</v>
          </cell>
          <cell r="G119" t="str">
            <v>19SDF</v>
          </cell>
          <cell r="H119" t="str">
            <v>GRUPO TESORERIA</v>
          </cell>
          <cell r="M119" t="str">
            <v>C</v>
          </cell>
          <cell r="N119" t="str">
            <v>VE</v>
          </cell>
          <cell r="O119" t="str">
            <v>ES</v>
          </cell>
          <cell r="P119">
            <v>764298</v>
          </cell>
          <cell r="Q119">
            <v>0</v>
          </cell>
          <cell r="R119" t="str">
            <v>2</v>
          </cell>
          <cell r="S119">
            <v>24156</v>
          </cell>
          <cell r="T119">
            <v>33573</v>
          </cell>
          <cell r="U119">
            <v>37.547222222222224</v>
          </cell>
          <cell r="V119">
            <v>0</v>
          </cell>
          <cell r="W119">
            <v>11.761111111111111</v>
          </cell>
          <cell r="X119" t="str">
            <v>6Asistencial</v>
          </cell>
          <cell r="Y119">
            <v>16157329.656680554</v>
          </cell>
          <cell r="AA119" t="str">
            <v>Mant</v>
          </cell>
          <cell r="AB119" t="str">
            <v>5040-20</v>
          </cell>
          <cell r="AC119">
            <v>51803256</v>
          </cell>
        </row>
        <row r="120">
          <cell r="C120" t="str">
            <v>CONTENTO INFANTE FANNY</v>
          </cell>
          <cell r="D120" t="str">
            <v>3020-12</v>
          </cell>
          <cell r="E120">
            <v>28284080.003333326</v>
          </cell>
          <cell r="F120" t="str">
            <v>Profesional Universitario</v>
          </cell>
          <cell r="G120" t="str">
            <v>20SEG</v>
          </cell>
          <cell r="H120" t="str">
            <v>GRUPO DESARROLLO PERSONAL</v>
          </cell>
          <cell r="M120" t="str">
            <v>C</v>
          </cell>
          <cell r="O120" t="str">
            <v>ES</v>
          </cell>
          <cell r="P120">
            <v>1245845</v>
          </cell>
          <cell r="Q120">
            <v>0</v>
          </cell>
          <cell r="R120" t="str">
            <v>2</v>
          </cell>
          <cell r="S120">
            <v>24367</v>
          </cell>
          <cell r="T120">
            <v>35010</v>
          </cell>
          <cell r="U120">
            <v>36.966666666666669</v>
          </cell>
          <cell r="V120">
            <v>0</v>
          </cell>
          <cell r="W120">
            <v>7.8277777777777775</v>
          </cell>
          <cell r="X120" t="str">
            <v>4Profesional</v>
          </cell>
          <cell r="Y120">
            <v>9696286.0605925936</v>
          </cell>
          <cell r="AA120" t="str">
            <v>Mant</v>
          </cell>
          <cell r="AB120" t="str">
            <v>3020-12</v>
          </cell>
          <cell r="AC120">
            <v>39747182</v>
          </cell>
        </row>
        <row r="121">
          <cell r="C121" t="str">
            <v>CORREA MORENO GLORIA TERESA</v>
          </cell>
          <cell r="D121" t="str">
            <v>2040-11</v>
          </cell>
          <cell r="E121">
            <v>29737405.522916667</v>
          </cell>
          <cell r="F121" t="str">
            <v>Jefe de División</v>
          </cell>
          <cell r="G121" t="str">
            <v>22NOROCCIDENTE</v>
          </cell>
          <cell r="H121" t="str">
            <v>DIVISION PROGRAMAS EN ADMINISTRACION</v>
          </cell>
          <cell r="K121" t="str">
            <v>X</v>
          </cell>
          <cell r="M121" t="str">
            <v>C</v>
          </cell>
          <cell r="N121" t="str">
            <v>P</v>
          </cell>
          <cell r="O121" t="str">
            <v>UN</v>
          </cell>
          <cell r="P121">
            <v>1464700</v>
          </cell>
          <cell r="Q121">
            <v>0</v>
          </cell>
          <cell r="R121" t="str">
            <v>2</v>
          </cell>
          <cell r="S121">
            <v>22667</v>
          </cell>
          <cell r="T121">
            <v>31488</v>
          </cell>
          <cell r="U121">
            <v>41.62222222222222</v>
          </cell>
          <cell r="V121">
            <v>0</v>
          </cell>
          <cell r="W121">
            <v>17.466666666666665</v>
          </cell>
          <cell r="X121" t="str">
            <v>3Ejecutivo</v>
          </cell>
          <cell r="Y121">
            <v>11178590.4</v>
          </cell>
          <cell r="Z121" t="str">
            <v>NOROCCIDENTE</v>
          </cell>
          <cell r="AA121" t="str">
            <v>SUP</v>
          </cell>
          <cell r="AB121" t="str">
            <v>sale</v>
          </cell>
          <cell r="AC121">
            <v>43042718</v>
          </cell>
        </row>
        <row r="122">
          <cell r="C122" t="str">
            <v>CORREA RUIZ SANTIAGO ALBERTO</v>
          </cell>
          <cell r="D122" t="str">
            <v>5120-10</v>
          </cell>
          <cell r="E122">
            <v>11597824.078333335</v>
          </cell>
          <cell r="F122" t="str">
            <v>Auxiliar Administrativo</v>
          </cell>
          <cell r="G122" t="str">
            <v>22NOROCCIDENTE</v>
          </cell>
          <cell r="H122" t="str">
            <v>GRUPO ADMINISTRATIVO</v>
          </cell>
          <cell r="K122" t="str">
            <v>X</v>
          </cell>
          <cell r="M122" t="str">
            <v>C</v>
          </cell>
          <cell r="N122" t="str">
            <v>VE</v>
          </cell>
          <cell r="O122" t="str">
            <v>BACHILLER</v>
          </cell>
          <cell r="P122">
            <v>515106</v>
          </cell>
          <cell r="Q122">
            <v>0</v>
          </cell>
          <cell r="R122" t="str">
            <v>1</v>
          </cell>
          <cell r="S122">
            <v>24220</v>
          </cell>
          <cell r="T122">
            <v>33270</v>
          </cell>
          <cell r="U122">
            <v>37.366666666666667</v>
          </cell>
          <cell r="V122">
            <v>0</v>
          </cell>
          <cell r="W122">
            <v>12.594444444444445</v>
          </cell>
          <cell r="X122" t="str">
            <v>6Asistencial</v>
          </cell>
          <cell r="Y122">
            <v>12551393.255976852</v>
          </cell>
          <cell r="Z122" t="str">
            <v>NOROCCIDENTE</v>
          </cell>
          <cell r="AA122" t="str">
            <v>SUP</v>
          </cell>
          <cell r="AB122" t="str">
            <v>sale</v>
          </cell>
          <cell r="AC122">
            <v>71675026</v>
          </cell>
        </row>
        <row r="123">
          <cell r="C123" t="str">
            <v>CORREDOR TORRES MERY GIOMAR</v>
          </cell>
          <cell r="D123" t="str">
            <v>5040-16</v>
          </cell>
          <cell r="E123">
            <v>14586952.714583334</v>
          </cell>
          <cell r="F123" t="str">
            <v>Secretario Ejecutivo</v>
          </cell>
          <cell r="G123" t="str">
            <v>25SUROCCIDENTE</v>
          </cell>
          <cell r="H123" t="str">
            <v>DIRECCION REGIONAL TOLIMA</v>
          </cell>
          <cell r="K123" t="str">
            <v>X</v>
          </cell>
          <cell r="M123" t="str">
            <v>C</v>
          </cell>
          <cell r="N123" t="str">
            <v>P</v>
          </cell>
          <cell r="O123" t="str">
            <v>BACHILLER</v>
          </cell>
          <cell r="P123">
            <v>688731</v>
          </cell>
          <cell r="Q123">
            <v>0</v>
          </cell>
          <cell r="R123" t="str">
            <v>2</v>
          </cell>
          <cell r="S123">
            <v>21710</v>
          </cell>
          <cell r="T123">
            <v>33409</v>
          </cell>
          <cell r="U123">
            <v>44.238888888888887</v>
          </cell>
          <cell r="V123">
            <v>0</v>
          </cell>
          <cell r="W123">
            <v>12.208333333333334</v>
          </cell>
          <cell r="X123" t="str">
            <v>6Asistencial</v>
          </cell>
          <cell r="Y123">
            <v>6570493.7400000002</v>
          </cell>
          <cell r="Z123" t="str">
            <v>SUROCCIDENTE</v>
          </cell>
          <cell r="AA123" t="str">
            <v>SUP</v>
          </cell>
          <cell r="AB123" t="str">
            <v>sale</v>
          </cell>
          <cell r="AC123">
            <v>41759716</v>
          </cell>
        </row>
        <row r="124">
          <cell r="C124" t="str">
            <v>CRIALES CLAVIJO LISBETH ASTRID</v>
          </cell>
          <cell r="D124" t="str">
            <v>5120-12</v>
          </cell>
          <cell r="E124">
            <v>13279546.932500001</v>
          </cell>
          <cell r="F124" t="str">
            <v>Auxiliar Administrativo</v>
          </cell>
          <cell r="G124" t="str">
            <v>21CENTRO</v>
          </cell>
          <cell r="H124" t="str">
            <v>GRUPO CARTERA</v>
          </cell>
          <cell r="L124" t="str">
            <v>MCF</v>
          </cell>
          <cell r="M124" t="str">
            <v>C</v>
          </cell>
          <cell r="O124" t="str">
            <v>BACHILLER</v>
          </cell>
          <cell r="P124">
            <v>596996</v>
          </cell>
          <cell r="Q124">
            <v>0</v>
          </cell>
          <cell r="R124" t="str">
            <v>2</v>
          </cell>
          <cell r="S124">
            <v>20784</v>
          </cell>
          <cell r="T124">
            <v>31807</v>
          </cell>
          <cell r="U124">
            <v>46.777777777777779</v>
          </cell>
          <cell r="V124">
            <v>0</v>
          </cell>
          <cell r="W124">
            <v>16.597222222222221</v>
          </cell>
          <cell r="X124" t="str">
            <v>6Asistencial</v>
          </cell>
          <cell r="Y124">
            <v>18743011.070645835</v>
          </cell>
          <cell r="Z124" t="str">
            <v>CENTRO</v>
          </cell>
          <cell r="AA124" t="str">
            <v>Mant</v>
          </cell>
          <cell r="AB124" t="str">
            <v>5120-12</v>
          </cell>
          <cell r="AC124">
            <v>41738988</v>
          </cell>
        </row>
        <row r="125">
          <cell r="C125" t="str">
            <v>CRUZ GONZALEZ CARLOS EDUARDO</v>
          </cell>
          <cell r="D125" t="str">
            <v>3020-14</v>
          </cell>
          <cell r="E125">
            <v>27317929.430000003</v>
          </cell>
          <cell r="F125" t="str">
            <v>Profesional Universitario</v>
          </cell>
          <cell r="G125" t="str">
            <v>15OSI</v>
          </cell>
          <cell r="H125" t="str">
            <v>DIVISION SISTEMATIZACION E INFORMATICA</v>
          </cell>
          <cell r="M125" t="str">
            <v>C</v>
          </cell>
          <cell r="O125" t="str">
            <v>ES</v>
          </cell>
          <cell r="P125">
            <v>1345530</v>
          </cell>
          <cell r="Q125">
            <v>0</v>
          </cell>
          <cell r="R125" t="str">
            <v>1</v>
          </cell>
          <cell r="S125">
            <v>24815</v>
          </cell>
          <cell r="T125">
            <v>34148</v>
          </cell>
          <cell r="U125">
            <v>35.738888888888887</v>
          </cell>
          <cell r="V125">
            <v>0</v>
          </cell>
          <cell r="W125">
            <v>10.186111111111112</v>
          </cell>
          <cell r="X125" t="str">
            <v>4Profesional</v>
          </cell>
          <cell r="Y125">
            <v>23711494.034749996</v>
          </cell>
          <cell r="AA125" t="str">
            <v>Mant</v>
          </cell>
          <cell r="AB125" t="str">
            <v>3020-14</v>
          </cell>
          <cell r="AC125">
            <v>79451906</v>
          </cell>
        </row>
        <row r="126">
          <cell r="C126" t="str">
            <v>CUELLAR SALAZAR MARIA NANCY</v>
          </cell>
          <cell r="D126" t="str">
            <v>5120-09</v>
          </cell>
          <cell r="E126">
            <v>10643889.421249999</v>
          </cell>
          <cell r="F126" t="str">
            <v>Auxiliar Administrativo</v>
          </cell>
          <cell r="G126" t="str">
            <v>25SUROCCIDENTE</v>
          </cell>
          <cell r="H126" t="str">
            <v>GRUPO OPERATIVO</v>
          </cell>
          <cell r="K126" t="str">
            <v>X</v>
          </cell>
          <cell r="M126" t="str">
            <v>C</v>
          </cell>
          <cell r="N126" t="str">
            <v>VE</v>
          </cell>
          <cell r="O126" t="str">
            <v>BACHILLER</v>
          </cell>
          <cell r="P126">
            <v>468655</v>
          </cell>
          <cell r="Q126">
            <v>0</v>
          </cell>
          <cell r="R126" t="str">
            <v>2</v>
          </cell>
          <cell r="S126">
            <v>21931</v>
          </cell>
          <cell r="T126">
            <v>31974</v>
          </cell>
          <cell r="U126">
            <v>43.636111111111113</v>
          </cell>
          <cell r="V126">
            <v>0</v>
          </cell>
          <cell r="W126">
            <v>16.136111111111113</v>
          </cell>
          <cell r="X126" t="str">
            <v>6Asistencial</v>
          </cell>
          <cell r="Y126">
            <v>14658844.428461805</v>
          </cell>
          <cell r="Z126" t="str">
            <v>SUROCCIDENTE</v>
          </cell>
          <cell r="AA126" t="str">
            <v>SUP</v>
          </cell>
          <cell r="AB126" t="str">
            <v>sale</v>
          </cell>
          <cell r="AC126">
            <v>26597809</v>
          </cell>
        </row>
        <row r="127">
          <cell r="C127" t="str">
            <v>CUEVAS DE REVELO MARIA BEATRIZ</v>
          </cell>
          <cell r="D127" t="str">
            <v>5120-10</v>
          </cell>
          <cell r="E127">
            <v>11597824.078333335</v>
          </cell>
          <cell r="F127" t="str">
            <v>Auxiliar Administrativo</v>
          </cell>
          <cell r="G127" t="str">
            <v>25SUROCCIDENTE</v>
          </cell>
          <cell r="H127" t="str">
            <v>GRUPO ADMINISTRATIVO</v>
          </cell>
          <cell r="L127">
            <v>2003</v>
          </cell>
          <cell r="M127" t="str">
            <v>C</v>
          </cell>
          <cell r="O127" t="str">
            <v>SECUNDARIA</v>
          </cell>
          <cell r="P127">
            <v>515106</v>
          </cell>
          <cell r="Q127">
            <v>0</v>
          </cell>
          <cell r="R127" t="str">
            <v>2</v>
          </cell>
          <cell r="S127">
            <v>16448</v>
          </cell>
          <cell r="T127">
            <v>31959</v>
          </cell>
          <cell r="U127">
            <v>58.65</v>
          </cell>
          <cell r="V127">
            <v>9.8333333333333339</v>
          </cell>
          <cell r="W127">
            <v>16.177777777777777</v>
          </cell>
          <cell r="X127" t="str">
            <v>6Asistencial</v>
          </cell>
          <cell r="Y127">
            <v>16036583.128180558</v>
          </cell>
          <cell r="Z127" t="str">
            <v>SUROCCIDENTE</v>
          </cell>
          <cell r="AA127" t="str">
            <v>Mant</v>
          </cell>
          <cell r="AB127" t="str">
            <v>5120-10</v>
          </cell>
          <cell r="AC127">
            <v>38973287</v>
          </cell>
        </row>
        <row r="128">
          <cell r="C128" t="str">
            <v>CHARRY MERCHAN LUZ ANGELA</v>
          </cell>
          <cell r="D128" t="str">
            <v>5120-09</v>
          </cell>
          <cell r="E128">
            <v>10643889.421249999</v>
          </cell>
          <cell r="F128" t="str">
            <v>Auxiliar Administrativo</v>
          </cell>
          <cell r="G128" t="str">
            <v>24ORIENTE</v>
          </cell>
          <cell r="H128" t="str">
            <v>GRUPO OPERATIVO</v>
          </cell>
          <cell r="K128" t="str">
            <v>X</v>
          </cell>
          <cell r="M128" t="str">
            <v>C</v>
          </cell>
          <cell r="O128" t="str">
            <v>BACHILLER</v>
          </cell>
          <cell r="P128">
            <v>468655</v>
          </cell>
          <cell r="Q128">
            <v>0</v>
          </cell>
          <cell r="R128" t="str">
            <v>2</v>
          </cell>
          <cell r="S128">
            <v>27706</v>
          </cell>
          <cell r="T128">
            <v>36069</v>
          </cell>
          <cell r="U128">
            <v>27.824999999999999</v>
          </cell>
          <cell r="V128">
            <v>0</v>
          </cell>
          <cell r="W128">
            <v>4.927777777777778</v>
          </cell>
          <cell r="X128" t="str">
            <v>6Asistencial</v>
          </cell>
          <cell r="Y128">
            <v>2923107.8254687497</v>
          </cell>
          <cell r="Z128" t="str">
            <v>ORIENTE</v>
          </cell>
          <cell r="AA128" t="str">
            <v>SUP</v>
          </cell>
          <cell r="AB128" t="str">
            <v>sale</v>
          </cell>
          <cell r="AC128">
            <v>40437483</v>
          </cell>
        </row>
        <row r="129">
          <cell r="C129" t="str">
            <v>CHAVES DAVALOS JOSE FERNANDO</v>
          </cell>
          <cell r="D129" t="str">
            <v>4065-11</v>
          </cell>
          <cell r="E129">
            <v>16080398.177083332</v>
          </cell>
          <cell r="F129" t="str">
            <v>Técnico Administrativo</v>
          </cell>
          <cell r="G129" t="str">
            <v>14ODI</v>
          </cell>
          <cell r="H129" t="str">
            <v>DIVISION PROGRAMAS INTERNACIONALES</v>
          </cell>
          <cell r="M129" t="str">
            <v>C</v>
          </cell>
          <cell r="N129" t="str">
            <v>VE</v>
          </cell>
          <cell r="O129" t="str">
            <v>UN</v>
          </cell>
          <cell r="P129">
            <v>761453</v>
          </cell>
          <cell r="Q129">
            <v>0</v>
          </cell>
          <cell r="R129" t="str">
            <v>1</v>
          </cell>
          <cell r="S129">
            <v>25017</v>
          </cell>
          <cell r="T129">
            <v>33932</v>
          </cell>
          <cell r="U129">
            <v>35.18611111111111</v>
          </cell>
          <cell r="V129">
            <v>0</v>
          </cell>
          <cell r="W129">
            <v>10.780555555555555</v>
          </cell>
          <cell r="X129" t="str">
            <v>5Tecnico</v>
          </cell>
          <cell r="Y129">
            <v>14813791.680737268</v>
          </cell>
          <cell r="AA129" t="str">
            <v>Mant</v>
          </cell>
          <cell r="AB129" t="str">
            <v>4065-11</v>
          </cell>
          <cell r="AC129">
            <v>12995193</v>
          </cell>
        </row>
        <row r="130">
          <cell r="C130" t="str">
            <v>CHAVES FERNANDEZ CARLOS ENRIQUE</v>
          </cell>
          <cell r="D130" t="str">
            <v>3010-17</v>
          </cell>
          <cell r="E130">
            <v>36079145.295416668</v>
          </cell>
          <cell r="F130" t="str">
            <v>Profesional Especializado</v>
          </cell>
          <cell r="G130" t="str">
            <v>11OCI</v>
          </cell>
          <cell r="H130" t="str">
            <v>OFICINA CONTROL INTERNO</v>
          </cell>
          <cell r="L130">
            <v>2003</v>
          </cell>
          <cell r="M130" t="str">
            <v>C</v>
          </cell>
          <cell r="O130" t="str">
            <v>ES</v>
          </cell>
          <cell r="P130">
            <v>1665264</v>
          </cell>
          <cell r="Q130">
            <v>111795</v>
          </cell>
          <cell r="R130" t="str">
            <v>1</v>
          </cell>
          <cell r="S130">
            <v>16936</v>
          </cell>
          <cell r="T130">
            <v>26268</v>
          </cell>
          <cell r="U130">
            <v>57.30833333333333</v>
          </cell>
          <cell r="V130">
            <v>0</v>
          </cell>
          <cell r="W130">
            <v>31.761111111111113</v>
          </cell>
          <cell r="X130" t="str">
            <v>4Profesional</v>
          </cell>
          <cell r="Y130">
            <v>94091560.242589116</v>
          </cell>
          <cell r="AA130" t="str">
            <v>Mant</v>
          </cell>
          <cell r="AB130" t="str">
            <v>3010-17</v>
          </cell>
          <cell r="AC130">
            <v>17146349</v>
          </cell>
        </row>
        <row r="131">
          <cell r="C131" t="str">
            <v>CHAVEZ ROJAS CARLOS EDUARDO</v>
          </cell>
          <cell r="D131" t="str">
            <v>5120-09</v>
          </cell>
          <cell r="E131">
            <v>10643889.421249999</v>
          </cell>
          <cell r="F131" t="str">
            <v>Auxiliar Administrativo</v>
          </cell>
          <cell r="G131" t="str">
            <v>16SDT</v>
          </cell>
          <cell r="H131" t="str">
            <v>DIVISION PROGRAMAS EN ADMINISTRACION</v>
          </cell>
          <cell r="K131" t="str">
            <v>x</v>
          </cell>
          <cell r="M131" t="str">
            <v>C</v>
          </cell>
          <cell r="O131" t="str">
            <v>BACHILLER</v>
          </cell>
          <cell r="P131">
            <v>468655</v>
          </cell>
          <cell r="Q131">
            <v>0</v>
          </cell>
          <cell r="R131" t="str">
            <v>1</v>
          </cell>
          <cell r="S131">
            <v>27006</v>
          </cell>
          <cell r="T131">
            <v>35569</v>
          </cell>
          <cell r="U131">
            <v>29.741666666666667</v>
          </cell>
          <cell r="V131">
            <v>0</v>
          </cell>
          <cell r="W131">
            <v>6.2944444444444443</v>
          </cell>
          <cell r="X131" t="str">
            <v>6Asistencial</v>
          </cell>
          <cell r="Y131">
            <v>3529382.0411215276</v>
          </cell>
          <cell r="AA131" t="str">
            <v>SUP</v>
          </cell>
          <cell r="AB131" t="str">
            <v>sale</v>
          </cell>
          <cell r="AC131">
            <v>79752362</v>
          </cell>
        </row>
        <row r="132">
          <cell r="C132" t="str">
            <v>DAZA  CARMEN ALICIA-(CARMENZA)</v>
          </cell>
          <cell r="D132" t="str">
            <v>4065-09</v>
          </cell>
          <cell r="E132">
            <v>14586952.714583334</v>
          </cell>
          <cell r="F132" t="str">
            <v>Técnico Administrativo</v>
          </cell>
          <cell r="G132" t="str">
            <v>21CENTRO</v>
          </cell>
          <cell r="H132" t="str">
            <v>DIVISION SERVICIOS AL EXTERIOR</v>
          </cell>
          <cell r="I132" t="str">
            <v>SRI</v>
          </cell>
          <cell r="L132">
            <v>2003</v>
          </cell>
          <cell r="M132" t="str">
            <v>C</v>
          </cell>
          <cell r="O132" t="str">
            <v>BACHILLER</v>
          </cell>
          <cell r="P132">
            <v>688731</v>
          </cell>
          <cell r="Q132">
            <v>0</v>
          </cell>
          <cell r="R132" t="str">
            <v>2</v>
          </cell>
          <cell r="S132">
            <v>17798</v>
          </cell>
          <cell r="T132">
            <v>33573</v>
          </cell>
          <cell r="U132">
            <v>54.952777777777776</v>
          </cell>
          <cell r="V132">
            <v>14.333333333333334</v>
          </cell>
          <cell r="W132">
            <v>11.761111111111111</v>
          </cell>
          <cell r="X132" t="str">
            <v>5Tecnico</v>
          </cell>
          <cell r="Y132">
            <v>14612085.67937847</v>
          </cell>
          <cell r="Z132" t="str">
            <v>CENTRO</v>
          </cell>
          <cell r="AA132" t="str">
            <v>Mant</v>
          </cell>
          <cell r="AB132" t="str">
            <v>4065-09</v>
          </cell>
          <cell r="AC132">
            <v>20563092</v>
          </cell>
        </row>
        <row r="133">
          <cell r="C133" t="str">
            <v>DAZA  LUZ MARIA</v>
          </cell>
          <cell r="D133" t="str">
            <v>3010-17</v>
          </cell>
          <cell r="E133">
            <v>35377361.200833336</v>
          </cell>
          <cell r="F133" t="str">
            <v>Profesional Especializado</v>
          </cell>
          <cell r="G133" t="str">
            <v>13OJU</v>
          </cell>
          <cell r="H133" t="str">
            <v>OFICINA JURIDICA</v>
          </cell>
          <cell r="M133" t="str">
            <v>C</v>
          </cell>
          <cell r="O133" t="str">
            <v>ES</v>
          </cell>
          <cell r="P133">
            <v>1665264</v>
          </cell>
          <cell r="Q133">
            <v>77229</v>
          </cell>
          <cell r="R133" t="str">
            <v>2</v>
          </cell>
          <cell r="S133">
            <v>19708</v>
          </cell>
          <cell r="T133">
            <v>26413</v>
          </cell>
          <cell r="U133">
            <v>49.722222222222221</v>
          </cell>
          <cell r="V133">
            <v>0</v>
          </cell>
          <cell r="W133">
            <v>31.363888888888887</v>
          </cell>
          <cell r="X133" t="str">
            <v>4Profesional</v>
          </cell>
          <cell r="Y133">
            <v>91137081.13003011</v>
          </cell>
          <cell r="AA133" t="str">
            <v>Mant</v>
          </cell>
          <cell r="AB133" t="str">
            <v>3010-17</v>
          </cell>
          <cell r="AC133">
            <v>41697812</v>
          </cell>
        </row>
        <row r="134">
          <cell r="C134" t="str">
            <v>DE-LA-ROSA TORRES OLINDA LEONOR</v>
          </cell>
          <cell r="D134" t="str">
            <v>2040-11</v>
          </cell>
          <cell r="E134">
            <v>29737405.522916667</v>
          </cell>
          <cell r="F134" t="str">
            <v>Jefe de División</v>
          </cell>
          <cell r="G134" t="str">
            <v>23NORTE</v>
          </cell>
          <cell r="H134" t="str">
            <v>DIVISION CREDITO Y PROGRAMAS INTERNACIONALES</v>
          </cell>
          <cell r="K134" t="str">
            <v>x</v>
          </cell>
          <cell r="M134" t="str">
            <v>C</v>
          </cell>
          <cell r="N134" t="str">
            <v>P</v>
          </cell>
          <cell r="O134" t="str">
            <v>ES</v>
          </cell>
          <cell r="P134">
            <v>1464700</v>
          </cell>
          <cell r="Q134">
            <v>0</v>
          </cell>
          <cell r="R134" t="str">
            <v>2</v>
          </cell>
          <cell r="S134">
            <v>20810</v>
          </cell>
          <cell r="T134">
            <v>28200</v>
          </cell>
          <cell r="U134">
            <v>46.705555555555556</v>
          </cell>
          <cell r="V134">
            <v>0</v>
          </cell>
          <cell r="W134">
            <v>26.469444444444445</v>
          </cell>
          <cell r="X134" t="str">
            <v>3Ejecutivo</v>
          </cell>
          <cell r="Y134">
            <v>11178590.4</v>
          </cell>
          <cell r="Z134" t="str">
            <v>NORTE</v>
          </cell>
          <cell r="AA134" t="str">
            <v>SUP</v>
          </cell>
          <cell r="AB134" t="str">
            <v>sale</v>
          </cell>
          <cell r="AC134">
            <v>32631100</v>
          </cell>
        </row>
        <row r="135">
          <cell r="C135" t="str">
            <v>DELGADILLO CALDERON HELMER</v>
          </cell>
          <cell r="D135" t="str">
            <v>3020-07</v>
          </cell>
          <cell r="E135">
            <v>22377443.19125</v>
          </cell>
          <cell r="F135" t="str">
            <v>Profesional Universitario</v>
          </cell>
          <cell r="G135" t="str">
            <v>22NOROCCIDENTE</v>
          </cell>
          <cell r="H135" t="str">
            <v>GRUPO ADMINISTRATIVO Y FINANCIERO</v>
          </cell>
          <cell r="L135">
            <v>2003</v>
          </cell>
          <cell r="M135" t="str">
            <v>C</v>
          </cell>
          <cell r="O135" t="str">
            <v>ES</v>
          </cell>
          <cell r="P135">
            <v>985672</v>
          </cell>
          <cell r="Q135">
            <v>0</v>
          </cell>
          <cell r="R135" t="str">
            <v>1</v>
          </cell>
          <cell r="S135">
            <v>17281</v>
          </cell>
          <cell r="T135">
            <v>28079</v>
          </cell>
          <cell r="U135">
            <v>56.363888888888887</v>
          </cell>
          <cell r="V135">
            <v>0</v>
          </cell>
          <cell r="W135">
            <v>26.805555555555557</v>
          </cell>
          <cell r="X135" t="str">
            <v>4Profesional</v>
          </cell>
          <cell r="Y135">
            <v>44239649.865614586</v>
          </cell>
          <cell r="Z135" t="str">
            <v>NOROCCIDENTE</v>
          </cell>
          <cell r="AA135" t="str">
            <v>Mant</v>
          </cell>
          <cell r="AB135" t="str">
            <v>3020-07</v>
          </cell>
          <cell r="AC135">
            <v>10217327</v>
          </cell>
        </row>
        <row r="136">
          <cell r="C136" t="str">
            <v>DE-MOYA BADILLO BERLYS</v>
          </cell>
          <cell r="D136" t="str">
            <v>4065-09</v>
          </cell>
          <cell r="E136">
            <v>14586952.714583334</v>
          </cell>
          <cell r="F136" t="str">
            <v>Técnico Administrativo</v>
          </cell>
          <cell r="G136" t="str">
            <v>23NORTE</v>
          </cell>
          <cell r="H136" t="str">
            <v>DIVISION PROGRAMAS EN ADMINISTRACION</v>
          </cell>
          <cell r="L136" t="str">
            <v>MCF</v>
          </cell>
          <cell r="M136" t="str">
            <v>C</v>
          </cell>
          <cell r="O136" t="str">
            <v>BACHILLER</v>
          </cell>
          <cell r="P136">
            <v>688731</v>
          </cell>
          <cell r="Q136">
            <v>0</v>
          </cell>
          <cell r="R136" t="str">
            <v>2</v>
          </cell>
          <cell r="S136">
            <v>23596</v>
          </cell>
          <cell r="T136">
            <v>32758</v>
          </cell>
          <cell r="U136">
            <v>39.077777777777776</v>
          </cell>
          <cell r="V136">
            <v>0</v>
          </cell>
          <cell r="W136">
            <v>13.994444444444444</v>
          </cell>
          <cell r="X136" t="str">
            <v>5Tecnico</v>
          </cell>
          <cell r="Y136">
            <v>17295342.9298831</v>
          </cell>
          <cell r="Z136" t="str">
            <v>NORTE</v>
          </cell>
          <cell r="AA136" t="str">
            <v>Mant</v>
          </cell>
          <cell r="AB136" t="str">
            <v>4065-09</v>
          </cell>
          <cell r="AC136">
            <v>32676084</v>
          </cell>
        </row>
        <row r="137">
          <cell r="C137" t="str">
            <v>DIAZ DE-ALVAREZ AURORA</v>
          </cell>
          <cell r="D137" t="str">
            <v>5040-22</v>
          </cell>
          <cell r="E137">
            <v>17182482.831666667</v>
          </cell>
          <cell r="F137" t="str">
            <v>Secretario Ejecutivo</v>
          </cell>
          <cell r="G137" t="str">
            <v>19SDF</v>
          </cell>
          <cell r="H137" t="str">
            <v>SUBDIRECCION FINANCIERA</v>
          </cell>
          <cell r="L137">
            <v>2003</v>
          </cell>
          <cell r="M137" t="str">
            <v>C</v>
          </cell>
          <cell r="N137" t="str">
            <v>P</v>
          </cell>
          <cell r="O137" t="str">
            <v>BACHILLER</v>
          </cell>
          <cell r="P137">
            <v>846314</v>
          </cell>
          <cell r="Q137">
            <v>0</v>
          </cell>
          <cell r="R137" t="str">
            <v>2</v>
          </cell>
          <cell r="S137">
            <v>17554</v>
          </cell>
          <cell r="T137">
            <v>35290</v>
          </cell>
          <cell r="U137">
            <v>55.619444444444447</v>
          </cell>
          <cell r="V137">
            <v>41.75</v>
          </cell>
          <cell r="W137">
            <v>7.0611111111111109</v>
          </cell>
          <cell r="X137" t="str">
            <v>6Asistencial</v>
          </cell>
          <cell r="Y137">
            <v>8073835.5600000005</v>
          </cell>
          <cell r="AA137" t="str">
            <v>Mant</v>
          </cell>
          <cell r="AB137" t="str">
            <v>5040-22</v>
          </cell>
          <cell r="AC137">
            <v>41440995</v>
          </cell>
        </row>
        <row r="138">
          <cell r="C138" t="str">
            <v>DIAZ GUERRA YUDY ESTHER</v>
          </cell>
          <cell r="D138" t="str">
            <v>4065-09</v>
          </cell>
          <cell r="E138">
            <v>14586952.714583334</v>
          </cell>
          <cell r="F138" t="str">
            <v>Técnico Administrativo</v>
          </cell>
          <cell r="G138" t="str">
            <v>24ORIENTE</v>
          </cell>
          <cell r="H138" t="str">
            <v>DIVISION ADMINISTRATIVA Y FINANCIERA</v>
          </cell>
          <cell r="K138" t="str">
            <v>X</v>
          </cell>
          <cell r="M138" t="str">
            <v>C</v>
          </cell>
          <cell r="N138" t="str">
            <v>VE</v>
          </cell>
          <cell r="O138" t="str">
            <v>BACHILLER</v>
          </cell>
          <cell r="P138">
            <v>688731</v>
          </cell>
          <cell r="Q138">
            <v>0</v>
          </cell>
          <cell r="R138" t="str">
            <v>2</v>
          </cell>
          <cell r="S138">
            <v>23659</v>
          </cell>
          <cell r="T138">
            <v>33441</v>
          </cell>
          <cell r="U138">
            <v>38.905555555555559</v>
          </cell>
          <cell r="V138">
            <v>0</v>
          </cell>
          <cell r="W138">
            <v>12.119444444444444</v>
          </cell>
          <cell r="X138" t="str">
            <v>5Tecnico</v>
          </cell>
          <cell r="Y138">
            <v>15078739.114248842</v>
          </cell>
          <cell r="Z138" t="str">
            <v>ORIENTE</v>
          </cell>
          <cell r="AA138" t="str">
            <v>SUP</v>
          </cell>
          <cell r="AB138" t="str">
            <v>sale</v>
          </cell>
          <cell r="AC138">
            <v>63310565</v>
          </cell>
        </row>
        <row r="139">
          <cell r="C139" t="str">
            <v>DIAZ INFANTE LUZ STELLA</v>
          </cell>
          <cell r="D139" t="str">
            <v>5040-20</v>
          </cell>
          <cell r="E139">
            <v>16138824.14833333</v>
          </cell>
          <cell r="F139" t="str">
            <v>Secretario Ejecutivo</v>
          </cell>
          <cell r="G139" t="str">
            <v>12OPL</v>
          </cell>
          <cell r="H139" t="str">
            <v>OFICINA PLANEACION</v>
          </cell>
          <cell r="M139" t="str">
            <v>C</v>
          </cell>
          <cell r="O139" t="str">
            <v>BACHILLER</v>
          </cell>
          <cell r="P139">
            <v>764298</v>
          </cell>
          <cell r="Q139">
            <v>0</v>
          </cell>
          <cell r="R139" t="str">
            <v>2</v>
          </cell>
          <cell r="S139">
            <v>19903</v>
          </cell>
          <cell r="T139">
            <v>28095</v>
          </cell>
          <cell r="U139">
            <v>49.18611111111111</v>
          </cell>
          <cell r="V139">
            <v>0</v>
          </cell>
          <cell r="W139">
            <v>26.761111111111113</v>
          </cell>
          <cell r="X139" t="str">
            <v>6Asistencial</v>
          </cell>
          <cell r="Y139">
            <v>35765426.325865738</v>
          </cell>
          <cell r="AA139" t="str">
            <v>Mant</v>
          </cell>
          <cell r="AB139" t="str">
            <v>5040-20</v>
          </cell>
          <cell r="AC139">
            <v>41675106</v>
          </cell>
        </row>
        <row r="140">
          <cell r="C140" t="str">
            <v>DIAZ REINOSO OLINDA</v>
          </cell>
          <cell r="D140" t="str">
            <v>5040-20</v>
          </cell>
          <cell r="E140">
            <v>16138824.14833333</v>
          </cell>
          <cell r="F140" t="str">
            <v>Secretario Ejecutivo</v>
          </cell>
          <cell r="G140" t="str">
            <v>21CENTRO</v>
          </cell>
          <cell r="H140" t="str">
            <v>GRUPO TESORERIA</v>
          </cell>
          <cell r="K140" t="str">
            <v>X</v>
          </cell>
          <cell r="M140" t="str">
            <v>C</v>
          </cell>
          <cell r="O140" t="str">
            <v>BACHILLER</v>
          </cell>
          <cell r="P140">
            <v>764298</v>
          </cell>
          <cell r="Q140">
            <v>0</v>
          </cell>
          <cell r="R140" t="str">
            <v>2</v>
          </cell>
          <cell r="S140">
            <v>19084</v>
          </cell>
          <cell r="T140">
            <v>28126</v>
          </cell>
          <cell r="U140">
            <v>51.430555555555557</v>
          </cell>
          <cell r="V140">
            <v>0</v>
          </cell>
          <cell r="W140">
            <v>26.677777777777777</v>
          </cell>
          <cell r="X140" t="str">
            <v>6Asistencial</v>
          </cell>
          <cell r="Y140">
            <v>35636425.68988426</v>
          </cell>
          <cell r="Z140" t="str">
            <v>CENTRO</v>
          </cell>
          <cell r="AA140" t="str">
            <v>SUP</v>
          </cell>
          <cell r="AB140" t="str">
            <v>sale</v>
          </cell>
          <cell r="AC140">
            <v>41543463</v>
          </cell>
        </row>
        <row r="141">
          <cell r="C141" t="str">
            <v>DIAZ SOTO JAIR ARMANDO</v>
          </cell>
          <cell r="D141" t="str">
            <v>4065-15</v>
          </cell>
          <cell r="E141">
            <v>21241444.095416673</v>
          </cell>
          <cell r="F141" t="str">
            <v>Técnico Administrativo</v>
          </cell>
          <cell r="G141" t="str">
            <v>23NORTE</v>
          </cell>
          <cell r="H141" t="str">
            <v>GRUPO SERVICIOS</v>
          </cell>
          <cell r="M141" t="str">
            <v>C</v>
          </cell>
          <cell r="O141" t="str">
            <v>UN</v>
          </cell>
          <cell r="P141">
            <v>935634</v>
          </cell>
          <cell r="Q141">
            <v>0</v>
          </cell>
          <cell r="R141" t="str">
            <v>1</v>
          </cell>
          <cell r="S141">
            <v>23357</v>
          </cell>
          <cell r="T141">
            <v>32630</v>
          </cell>
          <cell r="U141">
            <v>39.730555555555554</v>
          </cell>
          <cell r="V141">
            <v>0</v>
          </cell>
          <cell r="W141">
            <v>14.341666666666667</v>
          </cell>
          <cell r="X141" t="str">
            <v>5Tecnico</v>
          </cell>
          <cell r="Y141">
            <v>22826822.770214126</v>
          </cell>
          <cell r="Z141" t="str">
            <v>NORTE</v>
          </cell>
          <cell r="AA141" t="str">
            <v>Mant</v>
          </cell>
          <cell r="AB141" t="str">
            <v>4065-15</v>
          </cell>
          <cell r="AC141">
            <v>73109502</v>
          </cell>
        </row>
        <row r="142">
          <cell r="C142" t="str">
            <v>DUARTE DE ARDILA GLORIA ELSA</v>
          </cell>
          <cell r="D142" t="str">
            <v>3020-06</v>
          </cell>
          <cell r="E142">
            <v>18995922.495416671</v>
          </cell>
          <cell r="F142" t="str">
            <v>Profesional Universitario</v>
          </cell>
          <cell r="G142" t="str">
            <v>23NORTE</v>
          </cell>
          <cell r="H142" t="str">
            <v>DIVISION ADMINISTRATIVA Y FINANCIERA</v>
          </cell>
          <cell r="K142" t="str">
            <v>x</v>
          </cell>
          <cell r="M142" t="str">
            <v>C</v>
          </cell>
          <cell r="N142" t="str">
            <v>VE</v>
          </cell>
          <cell r="O142" t="str">
            <v>ES</v>
          </cell>
          <cell r="P142">
            <v>935634</v>
          </cell>
          <cell r="Q142">
            <v>0</v>
          </cell>
          <cell r="R142" t="str">
            <v>2</v>
          </cell>
          <cell r="S142">
            <v>20600</v>
          </cell>
          <cell r="T142">
            <v>31807</v>
          </cell>
          <cell r="U142">
            <v>47.277777777777779</v>
          </cell>
          <cell r="V142">
            <v>0</v>
          </cell>
          <cell r="W142">
            <v>16.597222222222221</v>
          </cell>
          <cell r="X142" t="str">
            <v>4Profesional</v>
          </cell>
          <cell r="Y142">
            <v>26298009.042709496</v>
          </cell>
          <cell r="Z142" t="str">
            <v>NORTE</v>
          </cell>
          <cell r="AA142" t="str">
            <v>SUP</v>
          </cell>
          <cell r="AB142" t="str">
            <v>sale</v>
          </cell>
          <cell r="AC142">
            <v>32633332</v>
          </cell>
        </row>
        <row r="143">
          <cell r="C143" t="str">
            <v>DUQUE RUA MARIA DORIS</v>
          </cell>
          <cell r="D143" t="str">
            <v>5120-10</v>
          </cell>
          <cell r="E143">
            <v>11597824.078333335</v>
          </cell>
          <cell r="F143" t="str">
            <v>Auxiliar Administrativo</v>
          </cell>
          <cell r="G143" t="str">
            <v>22NOROCCIDENTE</v>
          </cell>
          <cell r="H143" t="str">
            <v>DIVISION PROGRAMAS EN ADMINISTRACION</v>
          </cell>
          <cell r="K143" t="str">
            <v>X</v>
          </cell>
          <cell r="M143" t="str">
            <v>C</v>
          </cell>
          <cell r="O143" t="str">
            <v>BACHILLER</v>
          </cell>
          <cell r="P143">
            <v>515106</v>
          </cell>
          <cell r="Q143">
            <v>0</v>
          </cell>
          <cell r="R143" t="str">
            <v>2</v>
          </cell>
          <cell r="S143">
            <v>25701</v>
          </cell>
          <cell r="T143">
            <v>33390</v>
          </cell>
          <cell r="U143">
            <v>33.31111111111111</v>
          </cell>
          <cell r="V143">
            <v>0</v>
          </cell>
          <cell r="W143">
            <v>12.261111111111111</v>
          </cell>
          <cell r="X143" t="str">
            <v>6Asistencial</v>
          </cell>
          <cell r="Y143">
            <v>12268810.293365741</v>
          </cell>
          <cell r="Z143" t="str">
            <v>NOROCCIDENTE</v>
          </cell>
          <cell r="AA143" t="str">
            <v>SUP</v>
          </cell>
          <cell r="AB143" t="str">
            <v>sale</v>
          </cell>
          <cell r="AC143">
            <v>21769879</v>
          </cell>
        </row>
        <row r="144">
          <cell r="C144" t="str">
            <v>ECHAVARRIA TORO HECTOR</v>
          </cell>
          <cell r="D144" t="str">
            <v>5310-11</v>
          </cell>
          <cell r="E144">
            <v>19241995.709166665</v>
          </cell>
          <cell r="F144" t="str">
            <v>Conductor Mec (Asignado)</v>
          </cell>
          <cell r="G144" t="str">
            <v>25SUROCCIDENTE</v>
          </cell>
          <cell r="H144" t="str">
            <v>DIRECCION REGIONAL VALLE</v>
          </cell>
          <cell r="M144" t="str">
            <v>C</v>
          </cell>
          <cell r="N144" t="str">
            <v>P</v>
          </cell>
          <cell r="O144" t="str">
            <v>BACHILLER</v>
          </cell>
          <cell r="P144">
            <v>555997</v>
          </cell>
          <cell r="Q144">
            <v>0</v>
          </cell>
          <cell r="R144" t="str">
            <v>1</v>
          </cell>
          <cell r="S144">
            <v>20179</v>
          </cell>
          <cell r="T144">
            <v>33898</v>
          </cell>
          <cell r="U144">
            <v>48.430555555555557</v>
          </cell>
          <cell r="V144">
            <v>0</v>
          </cell>
          <cell r="W144">
            <v>10.872222222222222</v>
          </cell>
          <cell r="X144" t="str">
            <v>6Asistencial</v>
          </cell>
          <cell r="Y144">
            <v>6718667.7480000006</v>
          </cell>
          <cell r="Z144" t="str">
            <v>SUROCCIDENTE</v>
          </cell>
          <cell r="AA144" t="str">
            <v>Mant</v>
          </cell>
          <cell r="AB144" t="str">
            <v>5310-11</v>
          </cell>
          <cell r="AC144">
            <v>16600125</v>
          </cell>
        </row>
        <row r="145">
          <cell r="C145" t="str">
            <v>ESCOBAR VEGA LUZ STELLA</v>
          </cell>
          <cell r="D145" t="str">
            <v>4065-09</v>
          </cell>
          <cell r="E145">
            <v>14586952.714583334</v>
          </cell>
          <cell r="F145" t="str">
            <v>Técnico Administrativo</v>
          </cell>
          <cell r="G145" t="str">
            <v>22NOROCCIDENTE</v>
          </cell>
          <cell r="H145" t="str">
            <v>GRUPO PROGRAMAS INTERNACIONALES</v>
          </cell>
          <cell r="K145" t="str">
            <v>X</v>
          </cell>
          <cell r="M145" t="str">
            <v>C</v>
          </cell>
          <cell r="N145" t="str">
            <v>VE</v>
          </cell>
          <cell r="O145" t="str">
            <v>UN</v>
          </cell>
          <cell r="P145">
            <v>688731</v>
          </cell>
          <cell r="Q145">
            <v>0</v>
          </cell>
          <cell r="R145" t="str">
            <v>2</v>
          </cell>
          <cell r="S145">
            <v>23526</v>
          </cell>
          <cell r="T145">
            <v>32224</v>
          </cell>
          <cell r="U145">
            <v>39.266666666666666</v>
          </cell>
          <cell r="V145">
            <v>0</v>
          </cell>
          <cell r="W145">
            <v>15.452777777777778</v>
          </cell>
          <cell r="X145" t="str">
            <v>5Tecnico</v>
          </cell>
          <cell r="Y145">
            <v>18928629.951929398</v>
          </cell>
          <cell r="Z145" t="str">
            <v>NOROCCIDENTE</v>
          </cell>
          <cell r="AA145" t="str">
            <v>SUP</v>
          </cell>
          <cell r="AB145" t="str">
            <v>sale</v>
          </cell>
          <cell r="AC145">
            <v>42761899</v>
          </cell>
        </row>
        <row r="146">
          <cell r="C146" t="str">
            <v>ESCOBAR ZULETA INES EDILMA</v>
          </cell>
          <cell r="D146" t="str">
            <v>5120-10</v>
          </cell>
          <cell r="E146">
            <v>11597824.078333335</v>
          </cell>
          <cell r="F146" t="str">
            <v>Auxiliar Administrativo</v>
          </cell>
          <cell r="G146" t="str">
            <v>22NOROCCIDENTE</v>
          </cell>
          <cell r="H146" t="str">
            <v>GRUPO SERVICIOS</v>
          </cell>
          <cell r="K146" t="str">
            <v>X</v>
          </cell>
          <cell r="M146" t="str">
            <v>C</v>
          </cell>
          <cell r="O146" t="str">
            <v>TL</v>
          </cell>
          <cell r="P146">
            <v>515106</v>
          </cell>
          <cell r="Q146">
            <v>0</v>
          </cell>
          <cell r="R146" t="str">
            <v>2</v>
          </cell>
          <cell r="S146">
            <v>22499</v>
          </cell>
          <cell r="T146">
            <v>30210</v>
          </cell>
          <cell r="U146">
            <v>42.080555555555556</v>
          </cell>
          <cell r="V146">
            <v>0</v>
          </cell>
          <cell r="W146">
            <v>20.969444444444445</v>
          </cell>
          <cell r="X146" t="str">
            <v>6Asistencial</v>
          </cell>
          <cell r="Y146">
            <v>20557910.529958338</v>
          </cell>
          <cell r="Z146" t="str">
            <v>NOROCCIDENTE</v>
          </cell>
          <cell r="AA146" t="str">
            <v>SUP</v>
          </cell>
          <cell r="AB146" t="str">
            <v>sale</v>
          </cell>
          <cell r="AC146">
            <v>24546864</v>
          </cell>
        </row>
        <row r="147">
          <cell r="C147" t="str">
            <v>ESGUERRA HENAO BEATRIZ</v>
          </cell>
          <cell r="D147" t="str">
            <v>4065-09</v>
          </cell>
          <cell r="E147">
            <v>14586952.714583334</v>
          </cell>
          <cell r="F147" t="str">
            <v>Técnico Administrativo</v>
          </cell>
          <cell r="G147" t="str">
            <v>25SUROCCIDENTE</v>
          </cell>
          <cell r="H147" t="str">
            <v>GRUPO ADMINISTRATIVO</v>
          </cell>
          <cell r="K147" t="str">
            <v>X</v>
          </cell>
          <cell r="M147" t="str">
            <v>C</v>
          </cell>
          <cell r="O147" t="str">
            <v>BACHILLER</v>
          </cell>
          <cell r="P147">
            <v>688731</v>
          </cell>
          <cell r="Q147">
            <v>0</v>
          </cell>
          <cell r="R147" t="str">
            <v>2</v>
          </cell>
          <cell r="S147">
            <v>19327</v>
          </cell>
          <cell r="T147">
            <v>33451</v>
          </cell>
          <cell r="U147">
            <v>50.766666666666666</v>
          </cell>
          <cell r="V147">
            <v>0</v>
          </cell>
          <cell r="W147">
            <v>12.094444444444445</v>
          </cell>
          <cell r="X147" t="str">
            <v>5Tecnico</v>
          </cell>
          <cell r="Y147">
            <v>14962075.755531251</v>
          </cell>
          <cell r="Z147" t="str">
            <v>SUROCCIDENTE</v>
          </cell>
          <cell r="AA147" t="str">
            <v>SUP</v>
          </cell>
          <cell r="AB147" t="str">
            <v>sale</v>
          </cell>
          <cell r="AC147">
            <v>31258167</v>
          </cell>
        </row>
        <row r="148">
          <cell r="C148" t="str">
            <v>ESPINOSA DE GIRALDO CARMEN HELENA</v>
          </cell>
          <cell r="D148" t="str">
            <v>4065-12</v>
          </cell>
          <cell r="E148">
            <v>16415181.84</v>
          </cell>
          <cell r="F148" t="str">
            <v>Técnico Administrativo</v>
          </cell>
          <cell r="G148" t="str">
            <v>21CENTRO</v>
          </cell>
          <cell r="H148" t="str">
            <v>GRUPO ATENCION AL USUARIO</v>
          </cell>
          <cell r="K148" t="str">
            <v>X</v>
          </cell>
          <cell r="M148" t="str">
            <v>C</v>
          </cell>
          <cell r="O148" t="str">
            <v>BACHILLER</v>
          </cell>
          <cell r="P148">
            <v>808521</v>
          </cell>
          <cell r="Q148">
            <v>0</v>
          </cell>
          <cell r="R148" t="str">
            <v>2</v>
          </cell>
          <cell r="S148">
            <v>21147</v>
          </cell>
          <cell r="T148">
            <v>28172</v>
          </cell>
          <cell r="U148">
            <v>45.783333333333331</v>
          </cell>
          <cell r="V148">
            <v>0</v>
          </cell>
          <cell r="W148">
            <v>26.552777777777777</v>
          </cell>
          <cell r="X148" t="str">
            <v>5Tecnico</v>
          </cell>
          <cell r="Y148">
            <v>35897377.361333333</v>
          </cell>
          <cell r="Z148" t="str">
            <v>CENTRO</v>
          </cell>
          <cell r="AA148" t="str">
            <v>SUP</v>
          </cell>
          <cell r="AB148" t="str">
            <v>sale</v>
          </cell>
          <cell r="AC148">
            <v>20982735</v>
          </cell>
        </row>
        <row r="149">
          <cell r="C149" t="str">
            <v>ESQUIVEL GONZALEZ ANGEL ANTONIO</v>
          </cell>
          <cell r="D149" t="str">
            <v>4065-11</v>
          </cell>
          <cell r="E149">
            <v>16080398.177083332</v>
          </cell>
          <cell r="F149" t="str">
            <v>Técnico Administrativo</v>
          </cell>
          <cell r="G149" t="str">
            <v>21CENTRO</v>
          </cell>
          <cell r="H149" t="str">
            <v>DIVISION CREDITO</v>
          </cell>
          <cell r="M149" t="str">
            <v>C</v>
          </cell>
          <cell r="N149" t="str">
            <v>VE</v>
          </cell>
          <cell r="O149" t="str">
            <v>BACHILLER</v>
          </cell>
          <cell r="P149">
            <v>761453</v>
          </cell>
          <cell r="Q149">
            <v>0</v>
          </cell>
          <cell r="R149" t="str">
            <v>1</v>
          </cell>
          <cell r="S149">
            <v>22197</v>
          </cell>
          <cell r="T149">
            <v>31807</v>
          </cell>
          <cell r="U149">
            <v>42.908333333333331</v>
          </cell>
          <cell r="V149">
            <v>0</v>
          </cell>
          <cell r="W149">
            <v>16.597222222222221</v>
          </cell>
          <cell r="X149" t="str">
            <v>5Tecnico</v>
          </cell>
          <cell r="Y149">
            <v>22397424.732047454</v>
          </cell>
          <cell r="Z149" t="str">
            <v>CENTRO</v>
          </cell>
          <cell r="AA149" t="str">
            <v>Mant</v>
          </cell>
          <cell r="AB149" t="str">
            <v>4065-11</v>
          </cell>
          <cell r="AC149">
            <v>5893028</v>
          </cell>
        </row>
        <row r="150">
          <cell r="C150" t="str">
            <v>FERNANDEZ GONZALEZ ANA GISLENA</v>
          </cell>
          <cell r="D150" t="str">
            <v>4065-09</v>
          </cell>
          <cell r="E150">
            <v>14586952.714583334</v>
          </cell>
          <cell r="F150" t="str">
            <v>Técnico Administrativo</v>
          </cell>
          <cell r="G150" t="str">
            <v>25SUROCCIDENTE</v>
          </cell>
          <cell r="H150" t="str">
            <v>GRUPO CREDITO</v>
          </cell>
          <cell r="K150" t="str">
            <v>X</v>
          </cell>
          <cell r="M150" t="str">
            <v>C</v>
          </cell>
          <cell r="O150" t="str">
            <v>BACHILLER</v>
          </cell>
          <cell r="P150">
            <v>688731</v>
          </cell>
          <cell r="Q150">
            <v>0</v>
          </cell>
          <cell r="R150" t="str">
            <v>2</v>
          </cell>
          <cell r="S150">
            <v>20844</v>
          </cell>
          <cell r="T150">
            <v>33057</v>
          </cell>
          <cell r="U150">
            <v>46.613888888888887</v>
          </cell>
          <cell r="V150">
            <v>0</v>
          </cell>
          <cell r="W150">
            <v>13.172222222222222</v>
          </cell>
          <cell r="X150" t="str">
            <v>5Tecnico</v>
          </cell>
          <cell r="Y150">
            <v>16245372.701424768</v>
          </cell>
          <cell r="Z150" t="str">
            <v>SUROCCIDENTE</v>
          </cell>
          <cell r="AA150" t="str">
            <v>SUP</v>
          </cell>
          <cell r="AB150" t="str">
            <v>sale</v>
          </cell>
          <cell r="AC150">
            <v>31149127</v>
          </cell>
        </row>
        <row r="151">
          <cell r="C151" t="str">
            <v>FERNANDEZ REYES JOSE ALFONSO</v>
          </cell>
          <cell r="D151" t="str">
            <v>5120-09</v>
          </cell>
          <cell r="E151">
            <v>10643889.421249999</v>
          </cell>
          <cell r="F151" t="str">
            <v>Auxiliar Administrativo</v>
          </cell>
          <cell r="G151" t="str">
            <v>25SUROCCIDENTE</v>
          </cell>
          <cell r="H151" t="str">
            <v>GRUPO SERVICIOS</v>
          </cell>
          <cell r="K151" t="str">
            <v>X</v>
          </cell>
          <cell r="M151" t="str">
            <v>C</v>
          </cell>
          <cell r="O151" t="str">
            <v>BACHILLER</v>
          </cell>
          <cell r="P151">
            <v>468655</v>
          </cell>
          <cell r="Q151">
            <v>0</v>
          </cell>
          <cell r="R151" t="str">
            <v>1</v>
          </cell>
          <cell r="S151">
            <v>23578</v>
          </cell>
          <cell r="T151">
            <v>31807</v>
          </cell>
          <cell r="U151">
            <v>39.125</v>
          </cell>
          <cell r="V151">
            <v>0</v>
          </cell>
          <cell r="W151">
            <v>16.597222222222221</v>
          </cell>
          <cell r="X151" t="str">
            <v>6Asistencial</v>
          </cell>
          <cell r="Y151">
            <v>15091897.43964236</v>
          </cell>
          <cell r="Z151" t="str">
            <v>SUROCCIDENTE</v>
          </cell>
          <cell r="AA151" t="str">
            <v>SUP</v>
          </cell>
          <cell r="AB151" t="str">
            <v>sale</v>
          </cell>
          <cell r="AC151">
            <v>4613646</v>
          </cell>
        </row>
        <row r="152">
          <cell r="C152" t="str">
            <v>FIERRO VANEGAS LEONOR MERCEDES</v>
          </cell>
          <cell r="D152" t="str">
            <v>4065-11</v>
          </cell>
          <cell r="E152">
            <v>16080398.177083332</v>
          </cell>
          <cell r="F152" t="str">
            <v>Técnico Administrativo</v>
          </cell>
          <cell r="G152" t="str">
            <v>21CENTRO</v>
          </cell>
          <cell r="H152" t="str">
            <v>DIVISION SERVICIOS AL EXTERIOR</v>
          </cell>
          <cell r="I152" t="str">
            <v>SRI</v>
          </cell>
          <cell r="K152" t="str">
            <v>X</v>
          </cell>
          <cell r="M152" t="str">
            <v>C</v>
          </cell>
          <cell r="O152" t="str">
            <v>BACHILLER</v>
          </cell>
          <cell r="P152">
            <v>761453</v>
          </cell>
          <cell r="Q152">
            <v>0</v>
          </cell>
          <cell r="R152" t="str">
            <v>2</v>
          </cell>
          <cell r="S152">
            <v>21648</v>
          </cell>
          <cell r="T152">
            <v>31807</v>
          </cell>
          <cell r="U152">
            <v>44.408333333333331</v>
          </cell>
          <cell r="V152">
            <v>0</v>
          </cell>
          <cell r="W152">
            <v>16.597222222222221</v>
          </cell>
          <cell r="X152" t="str">
            <v>5Tecnico</v>
          </cell>
          <cell r="Y152">
            <v>22397424.732047454</v>
          </cell>
          <cell r="Z152" t="str">
            <v>CENTRO</v>
          </cell>
          <cell r="AA152" t="str">
            <v>SUP</v>
          </cell>
          <cell r="AB152" t="str">
            <v>sale</v>
          </cell>
          <cell r="AC152">
            <v>55055191</v>
          </cell>
        </row>
        <row r="153">
          <cell r="C153" t="str">
            <v>FIGUEROA CABRERA NELLY DEL-CARMEN</v>
          </cell>
          <cell r="D153" t="str">
            <v>4065-11</v>
          </cell>
          <cell r="E153">
            <v>16080398.177083332</v>
          </cell>
          <cell r="F153" t="str">
            <v>Técnico Administrativo</v>
          </cell>
          <cell r="G153" t="str">
            <v>25SUROCCIDENTE</v>
          </cell>
          <cell r="H153" t="str">
            <v>GRUPO ADMINISTRATIVO</v>
          </cell>
          <cell r="K153" t="str">
            <v>X</v>
          </cell>
          <cell r="M153" t="str">
            <v>C</v>
          </cell>
          <cell r="O153" t="str">
            <v>UN</v>
          </cell>
          <cell r="P153">
            <v>761453</v>
          </cell>
          <cell r="Q153">
            <v>0</v>
          </cell>
          <cell r="R153" t="str">
            <v>2</v>
          </cell>
          <cell r="S153">
            <v>20842</v>
          </cell>
          <cell r="T153">
            <v>30590</v>
          </cell>
          <cell r="U153">
            <v>46.619444444444447</v>
          </cell>
          <cell r="V153">
            <v>0</v>
          </cell>
          <cell r="W153">
            <v>19.927777777777777</v>
          </cell>
          <cell r="X153" t="str">
            <v>5Tecnico</v>
          </cell>
          <cell r="Y153">
            <v>26767653.948056713</v>
          </cell>
          <cell r="Z153" t="str">
            <v>SUROCCIDENTE</v>
          </cell>
          <cell r="AA153" t="str">
            <v>SUP</v>
          </cell>
          <cell r="AB153" t="str">
            <v>sale</v>
          </cell>
          <cell r="AC153">
            <v>31280289</v>
          </cell>
        </row>
        <row r="154">
          <cell r="C154" t="str">
            <v>FORERO CLAVIJO DIANA PATRICIA</v>
          </cell>
          <cell r="D154" t="str">
            <v>5120-12</v>
          </cell>
          <cell r="E154">
            <v>13279546.932500001</v>
          </cell>
          <cell r="F154" t="str">
            <v>Auxiliar Administrativo</v>
          </cell>
          <cell r="G154" t="str">
            <v>21CENTRO</v>
          </cell>
          <cell r="H154" t="str">
            <v>GRUPO OPERATIVO FINANCIERA</v>
          </cell>
          <cell r="K154" t="str">
            <v>x</v>
          </cell>
          <cell r="M154" t="str">
            <v>C</v>
          </cell>
          <cell r="O154" t="str">
            <v>SECUNDARIA</v>
          </cell>
          <cell r="P154">
            <v>596996</v>
          </cell>
          <cell r="Q154">
            <v>0</v>
          </cell>
          <cell r="R154" t="str">
            <v>2</v>
          </cell>
          <cell r="S154">
            <v>22988</v>
          </cell>
          <cell r="T154">
            <v>30439</v>
          </cell>
          <cell r="U154">
            <v>40.741666666666667</v>
          </cell>
          <cell r="V154">
            <v>0</v>
          </cell>
          <cell r="W154">
            <v>20.338888888888889</v>
          </cell>
          <cell r="X154" t="str">
            <v>6Asistencial</v>
          </cell>
          <cell r="Y154">
            <v>22830439.596812502</v>
          </cell>
          <cell r="Z154" t="str">
            <v>CENTRO</v>
          </cell>
          <cell r="AA154" t="str">
            <v>SUP</v>
          </cell>
          <cell r="AB154" t="str">
            <v>sale</v>
          </cell>
          <cell r="AC154">
            <v>51664467</v>
          </cell>
        </row>
        <row r="155">
          <cell r="C155" t="str">
            <v>FRANCO PIEDRAHITA GERMAN</v>
          </cell>
          <cell r="D155" t="str">
            <v>4065-11</v>
          </cell>
          <cell r="E155">
            <v>16080398.177083332</v>
          </cell>
          <cell r="F155" t="str">
            <v>Técnico Administrativo</v>
          </cell>
          <cell r="G155" t="str">
            <v>25SUROCCIDENTE</v>
          </cell>
          <cell r="H155" t="str">
            <v>DIVISION PROGRAMAS EN ADMINISTRACION</v>
          </cell>
          <cell r="K155" t="str">
            <v>X</v>
          </cell>
          <cell r="M155" t="str">
            <v>C</v>
          </cell>
          <cell r="O155" t="str">
            <v>TC</v>
          </cell>
          <cell r="P155">
            <v>761453</v>
          </cell>
          <cell r="Q155">
            <v>0</v>
          </cell>
          <cell r="R155" t="str">
            <v>1</v>
          </cell>
          <cell r="S155">
            <v>20288</v>
          </cell>
          <cell r="T155">
            <v>28369</v>
          </cell>
          <cell r="U155">
            <v>48.130555555555553</v>
          </cell>
          <cell r="V155">
            <v>0</v>
          </cell>
          <cell r="W155">
            <v>26.011111111111113</v>
          </cell>
          <cell r="X155" t="str">
            <v>5Tecnico</v>
          </cell>
          <cell r="Y155">
            <v>34736895.459603004</v>
          </cell>
          <cell r="Z155" t="str">
            <v>SUROCCIDENTE</v>
          </cell>
          <cell r="AA155" t="str">
            <v>SUP</v>
          </cell>
          <cell r="AB155" t="str">
            <v>sale</v>
          </cell>
          <cell r="AC155">
            <v>16601056</v>
          </cell>
        </row>
        <row r="156">
          <cell r="C156" t="str">
            <v>FRANCO VARGAS MARIA HELENA</v>
          </cell>
          <cell r="D156" t="str">
            <v>5040-20</v>
          </cell>
          <cell r="E156">
            <v>16138824.14833333</v>
          </cell>
          <cell r="F156" t="str">
            <v>Secretario Ejecutivo</v>
          </cell>
          <cell r="G156" t="str">
            <v>16SDT</v>
          </cell>
          <cell r="H156" t="str">
            <v>DIVISION PROGRAMAS INTERNACIONALES</v>
          </cell>
          <cell r="I156" t="str">
            <v>SRI</v>
          </cell>
          <cell r="M156" t="str">
            <v>C</v>
          </cell>
          <cell r="O156" t="str">
            <v>BACHILLER</v>
          </cell>
          <cell r="P156">
            <v>764298</v>
          </cell>
          <cell r="Q156">
            <v>0</v>
          </cell>
          <cell r="R156" t="str">
            <v>2</v>
          </cell>
          <cell r="S156">
            <v>23083</v>
          </cell>
          <cell r="T156">
            <v>30942</v>
          </cell>
          <cell r="U156">
            <v>40.477777777777774</v>
          </cell>
          <cell r="V156">
            <v>0</v>
          </cell>
          <cell r="W156">
            <v>18.966666666666665</v>
          </cell>
          <cell r="X156" t="str">
            <v>6Asistencial</v>
          </cell>
          <cell r="Y156">
            <v>25574376.083328705</v>
          </cell>
          <cell r="AA156" t="str">
            <v>Mant</v>
          </cell>
          <cell r="AB156" t="str">
            <v>5040-20</v>
          </cell>
          <cell r="AC156">
            <v>51686189</v>
          </cell>
        </row>
        <row r="157">
          <cell r="C157" t="str">
            <v>FUERTE POSADA MARIA CRISTINA</v>
          </cell>
          <cell r="D157" t="str">
            <v>5120-17</v>
          </cell>
          <cell r="E157">
            <v>14891116.80625</v>
          </cell>
          <cell r="F157" t="str">
            <v>Auxiliar Administrativo</v>
          </cell>
          <cell r="G157" t="str">
            <v>20SEG</v>
          </cell>
          <cell r="H157" t="str">
            <v>GRUPO DESARROLLO PERSONAL</v>
          </cell>
          <cell r="L157" t="str">
            <v>MCF</v>
          </cell>
          <cell r="M157" t="str">
            <v>C</v>
          </cell>
          <cell r="O157" t="str">
            <v>BACHILLER</v>
          </cell>
          <cell r="P157">
            <v>703542</v>
          </cell>
          <cell r="Q157">
            <v>0</v>
          </cell>
          <cell r="R157" t="str">
            <v>2</v>
          </cell>
          <cell r="S157">
            <v>18811</v>
          </cell>
          <cell r="T157">
            <v>27442</v>
          </cell>
          <cell r="U157">
            <v>52.174999999999997</v>
          </cell>
          <cell r="V157">
            <v>0</v>
          </cell>
          <cell r="W157">
            <v>28.55</v>
          </cell>
          <cell r="X157" t="str">
            <v>6Asistencial</v>
          </cell>
          <cell r="Y157">
            <v>35158796.197475694</v>
          </cell>
          <cell r="AA157" t="str">
            <v>Mant</v>
          </cell>
          <cell r="AB157" t="str">
            <v>5120-17</v>
          </cell>
          <cell r="AC157">
            <v>41508201</v>
          </cell>
        </row>
        <row r="158">
          <cell r="C158" t="str">
            <v>FUNEME  HERNANDO</v>
          </cell>
          <cell r="D158" t="str">
            <v>5120-17</v>
          </cell>
          <cell r="E158">
            <v>14891116.80625</v>
          </cell>
          <cell r="F158" t="str">
            <v>Auxiliar Administrativo</v>
          </cell>
          <cell r="G158" t="str">
            <v>20SEG</v>
          </cell>
          <cell r="H158" t="str">
            <v>GRUPO CORRESPONDENCIA</v>
          </cell>
          <cell r="L158">
            <v>2003</v>
          </cell>
          <cell r="M158" t="str">
            <v>C</v>
          </cell>
          <cell r="O158" t="str">
            <v>BACHILLER</v>
          </cell>
          <cell r="P158">
            <v>703542</v>
          </cell>
          <cell r="Q158">
            <v>0</v>
          </cell>
          <cell r="R158" t="str">
            <v>1</v>
          </cell>
          <cell r="S158">
            <v>17831</v>
          </cell>
          <cell r="T158">
            <v>35004</v>
          </cell>
          <cell r="U158">
            <v>54.861111111111114</v>
          </cell>
          <cell r="V158">
            <v>36.833333333333336</v>
          </cell>
          <cell r="W158">
            <v>7.8444444444444441</v>
          </cell>
          <cell r="X158" t="str">
            <v>6Asistencial</v>
          </cell>
          <cell r="Y158">
            <v>5745679.6495451396</v>
          </cell>
          <cell r="AA158" t="str">
            <v>Mant</v>
          </cell>
          <cell r="AB158" t="str">
            <v>5120-17</v>
          </cell>
          <cell r="AC158">
            <v>19057485</v>
          </cell>
        </row>
        <row r="159">
          <cell r="C159" t="str">
            <v>GAITAN LEON JORGE NELSON</v>
          </cell>
          <cell r="D159" t="str">
            <v>4065-15</v>
          </cell>
          <cell r="E159">
            <v>18995922.495416671</v>
          </cell>
          <cell r="F159" t="str">
            <v>Técnico Administrativo</v>
          </cell>
          <cell r="G159" t="str">
            <v>19SDF</v>
          </cell>
          <cell r="H159" t="str">
            <v>GRUPO PRESUPUESTO</v>
          </cell>
          <cell r="M159" t="str">
            <v>C</v>
          </cell>
          <cell r="N159" t="str">
            <v>VE</v>
          </cell>
          <cell r="O159" t="str">
            <v>ES</v>
          </cell>
          <cell r="P159">
            <v>935634</v>
          </cell>
          <cell r="Q159">
            <v>0</v>
          </cell>
          <cell r="R159" t="str">
            <v>1</v>
          </cell>
          <cell r="S159">
            <v>22864</v>
          </cell>
          <cell r="T159">
            <v>31807</v>
          </cell>
          <cell r="U159">
            <v>41.080555555555556</v>
          </cell>
          <cell r="V159">
            <v>0</v>
          </cell>
          <cell r="W159">
            <v>16.597222222222221</v>
          </cell>
          <cell r="X159" t="str">
            <v>5Tecnico</v>
          </cell>
          <cell r="Y159">
            <v>26298009.042709496</v>
          </cell>
          <cell r="AA159" t="str">
            <v>Mant</v>
          </cell>
          <cell r="AB159" t="str">
            <v>4065-15</v>
          </cell>
          <cell r="AC159">
            <v>79120811</v>
          </cell>
        </row>
        <row r="160">
          <cell r="C160" t="str">
            <v>GARCIA PARRA LEONARDO</v>
          </cell>
          <cell r="D160" t="str">
            <v>4065-09</v>
          </cell>
          <cell r="E160">
            <v>14586952.714583334</v>
          </cell>
          <cell r="F160" t="str">
            <v>Técnico Administrativo</v>
          </cell>
          <cell r="G160" t="str">
            <v>22NOROCCIDENTE</v>
          </cell>
          <cell r="H160" t="str">
            <v>GRUPO OPERATIVO</v>
          </cell>
          <cell r="K160" t="str">
            <v>X</v>
          </cell>
          <cell r="M160" t="str">
            <v>C</v>
          </cell>
          <cell r="O160" t="str">
            <v>UN</v>
          </cell>
          <cell r="P160">
            <v>688731</v>
          </cell>
          <cell r="Q160">
            <v>0</v>
          </cell>
          <cell r="R160" t="str">
            <v>1</v>
          </cell>
          <cell r="S160">
            <v>24172</v>
          </cell>
          <cell r="T160">
            <v>33491</v>
          </cell>
          <cell r="U160">
            <v>37.49722222222222</v>
          </cell>
          <cell r="V160">
            <v>0.16666666666666666</v>
          </cell>
          <cell r="W160">
            <v>11.986111111111111</v>
          </cell>
          <cell r="X160" t="str">
            <v>5Tecnico</v>
          </cell>
          <cell r="Y160">
            <v>14845412.396813655</v>
          </cell>
          <cell r="Z160" t="str">
            <v>NOROCCIDENTE</v>
          </cell>
          <cell r="AA160" t="str">
            <v>SUP</v>
          </cell>
          <cell r="AB160" t="str">
            <v>sale</v>
          </cell>
          <cell r="AC160">
            <v>7550375</v>
          </cell>
        </row>
        <row r="161">
          <cell r="C161" t="str">
            <v>GIL BOCIGA MARIA TRANSITO</v>
          </cell>
          <cell r="D161" t="str">
            <v>2040-15</v>
          </cell>
          <cell r="E161">
            <v>33594659.907499999</v>
          </cell>
          <cell r="F161" t="str">
            <v>Jefe de División</v>
          </cell>
          <cell r="G161" t="str">
            <v>21CENTRO</v>
          </cell>
          <cell r="H161" t="str">
            <v>DIVISION FINANCIERA</v>
          </cell>
          <cell r="K161" t="str">
            <v>X</v>
          </cell>
          <cell r="M161" t="str">
            <v>C</v>
          </cell>
          <cell r="N161" t="str">
            <v>P</v>
          </cell>
          <cell r="O161" t="str">
            <v>ES</v>
          </cell>
          <cell r="P161">
            <v>1654687</v>
          </cell>
          <cell r="Q161">
            <v>0</v>
          </cell>
          <cell r="R161" t="str">
            <v>2</v>
          </cell>
          <cell r="S161">
            <v>19552</v>
          </cell>
          <cell r="T161">
            <v>34108</v>
          </cell>
          <cell r="U161">
            <v>50.147222222222226</v>
          </cell>
          <cell r="V161">
            <v>10.083333333333334</v>
          </cell>
          <cell r="W161">
            <v>10.294444444444444</v>
          </cell>
          <cell r="X161" t="str">
            <v>3Ejecutivo</v>
          </cell>
          <cell r="Y161">
            <v>12628571.184</v>
          </cell>
          <cell r="Z161" t="str">
            <v>CENTRO</v>
          </cell>
          <cell r="AA161" t="str">
            <v>SUP</v>
          </cell>
          <cell r="AB161" t="str">
            <v>sale</v>
          </cell>
          <cell r="AC161">
            <v>41597651</v>
          </cell>
        </row>
        <row r="162">
          <cell r="C162" t="str">
            <v>GIRALDO DE VALENCIA RUTH DEL-SOCORRO</v>
          </cell>
          <cell r="D162" t="str">
            <v>2040-11</v>
          </cell>
          <cell r="E162">
            <v>29737405.522916667</v>
          </cell>
          <cell r="F162" t="str">
            <v>Jefe de División</v>
          </cell>
          <cell r="G162" t="str">
            <v>25SUROCCIDENTE</v>
          </cell>
          <cell r="H162" t="str">
            <v>DIVISION CREDITO Y PROGRAMAS INTERNACIONALES</v>
          </cell>
          <cell r="L162">
            <v>2004</v>
          </cell>
          <cell r="M162" t="str">
            <v>C</v>
          </cell>
          <cell r="N162" t="str">
            <v>P</v>
          </cell>
          <cell r="O162" t="str">
            <v>ES</v>
          </cell>
          <cell r="P162">
            <v>1464700</v>
          </cell>
          <cell r="Q162">
            <v>0</v>
          </cell>
          <cell r="R162" t="str">
            <v>2</v>
          </cell>
          <cell r="S162">
            <v>18222</v>
          </cell>
          <cell r="T162">
            <v>28177</v>
          </cell>
          <cell r="U162">
            <v>53.791666666666664</v>
          </cell>
          <cell r="V162">
            <v>0</v>
          </cell>
          <cell r="W162">
            <v>26.538888888888888</v>
          </cell>
          <cell r="X162" t="str">
            <v>3Ejecutivo</v>
          </cell>
          <cell r="Y162">
            <v>11178590.4</v>
          </cell>
          <cell r="Z162" t="str">
            <v>SUROCCIDENTE</v>
          </cell>
          <cell r="AA162" t="str">
            <v>crear</v>
          </cell>
          <cell r="AB162" t="str">
            <v>3010-16</v>
          </cell>
          <cell r="AC162">
            <v>31211121</v>
          </cell>
        </row>
        <row r="163">
          <cell r="C163" t="str">
            <v>GIRALDO LOAIZA ARIEL</v>
          </cell>
          <cell r="D163" t="str">
            <v>4065-09</v>
          </cell>
          <cell r="E163">
            <v>14586952.714583334</v>
          </cell>
          <cell r="F163" t="str">
            <v>Técnico Administrativo</v>
          </cell>
          <cell r="G163" t="str">
            <v>22NOROCCIDENTE</v>
          </cell>
          <cell r="H163" t="str">
            <v>GRUPO SERVICIOS</v>
          </cell>
          <cell r="K163" t="str">
            <v>X</v>
          </cell>
          <cell r="M163" t="str">
            <v>C</v>
          </cell>
          <cell r="O163" t="str">
            <v>BACHILLER</v>
          </cell>
          <cell r="P163">
            <v>688731</v>
          </cell>
          <cell r="Q163">
            <v>0</v>
          </cell>
          <cell r="R163" t="str">
            <v>1</v>
          </cell>
          <cell r="S163">
            <v>23498</v>
          </cell>
          <cell r="T163">
            <v>31594</v>
          </cell>
          <cell r="U163">
            <v>39.344444444444441</v>
          </cell>
          <cell r="V163">
            <v>0</v>
          </cell>
          <cell r="W163">
            <v>17.177777777777777</v>
          </cell>
          <cell r="X163" t="str">
            <v>5Tecnico</v>
          </cell>
          <cell r="Y163">
            <v>21028570.408846069</v>
          </cell>
          <cell r="Z163" t="str">
            <v>NOROCCIDENTE</v>
          </cell>
          <cell r="AA163" t="str">
            <v>SUP</v>
          </cell>
          <cell r="AB163" t="str">
            <v>sale</v>
          </cell>
          <cell r="AC163">
            <v>10264483</v>
          </cell>
        </row>
        <row r="164">
          <cell r="C164" t="str">
            <v>GOMEZ CAMPO NELCY</v>
          </cell>
          <cell r="D164" t="str">
            <v>5120-09</v>
          </cell>
          <cell r="E164">
            <v>10643889.421249999</v>
          </cell>
          <cell r="F164" t="str">
            <v>Auxiliar Administrativo</v>
          </cell>
          <cell r="G164" t="str">
            <v>25SUROCCIDENTE</v>
          </cell>
          <cell r="H164" t="str">
            <v>GRUPO ADMINISTRATIVO Y FINANCIERO</v>
          </cell>
          <cell r="K164" t="str">
            <v>X</v>
          </cell>
          <cell r="M164" t="str">
            <v>C</v>
          </cell>
          <cell r="O164" t="str">
            <v>TC</v>
          </cell>
          <cell r="P164">
            <v>468655</v>
          </cell>
          <cell r="Q164">
            <v>0</v>
          </cell>
          <cell r="R164" t="str">
            <v>2</v>
          </cell>
          <cell r="S164">
            <v>22066</v>
          </cell>
          <cell r="T164">
            <v>32630</v>
          </cell>
          <cell r="U164">
            <v>43.263888888888886</v>
          </cell>
          <cell r="V164">
            <v>0</v>
          </cell>
          <cell r="W164">
            <v>14.341666666666667</v>
          </cell>
          <cell r="X164" t="str">
            <v>6Asistencial</v>
          </cell>
          <cell r="Y164">
            <v>13099853.588211805</v>
          </cell>
          <cell r="Z164" t="str">
            <v>SUROCCIDENTE</v>
          </cell>
          <cell r="AA164" t="str">
            <v>SUP</v>
          </cell>
          <cell r="AB164" t="str">
            <v>sale</v>
          </cell>
          <cell r="AC164">
            <v>25295619</v>
          </cell>
        </row>
        <row r="165">
          <cell r="C165" t="str">
            <v>GOMEZ JIMENEZ HENRY</v>
          </cell>
          <cell r="D165" t="str">
            <v>5310-15</v>
          </cell>
          <cell r="E165">
            <v>22621187.487499997</v>
          </cell>
          <cell r="F165" t="str">
            <v>Conductor Mec (Asignado)</v>
          </cell>
          <cell r="G165" t="str">
            <v>16SDT</v>
          </cell>
          <cell r="H165" t="str">
            <v>SUBDIRECCION TECNICA</v>
          </cell>
          <cell r="M165" t="str">
            <v>C</v>
          </cell>
          <cell r="O165" t="str">
            <v>SECUNDARIA</v>
          </cell>
          <cell r="P165">
            <v>659101</v>
          </cell>
          <cell r="Q165">
            <v>0</v>
          </cell>
          <cell r="R165" t="str">
            <v>1</v>
          </cell>
          <cell r="S165">
            <v>20285</v>
          </cell>
          <cell r="T165">
            <v>35793</v>
          </cell>
          <cell r="U165">
            <v>48.138888888888886</v>
          </cell>
          <cell r="V165">
            <v>18.583333333333332</v>
          </cell>
          <cell r="W165">
            <v>5.6833333333333336</v>
          </cell>
          <cell r="X165" t="str">
            <v>6Asistencial</v>
          </cell>
          <cell r="Y165">
            <v>6839600.734159722</v>
          </cell>
          <cell r="AA165" t="str">
            <v>Mant</v>
          </cell>
          <cell r="AB165" t="str">
            <v>5310-15</v>
          </cell>
          <cell r="AC165">
            <v>3181932</v>
          </cell>
        </row>
        <row r="166">
          <cell r="C166" t="str">
            <v>GOMEZ SILVA AMIRA</v>
          </cell>
          <cell r="D166" t="str">
            <v>5040-22</v>
          </cell>
          <cell r="E166">
            <v>17182482.831666667</v>
          </cell>
          <cell r="F166" t="str">
            <v>Secretario Ejecutivo</v>
          </cell>
          <cell r="G166" t="str">
            <v>20SEG</v>
          </cell>
          <cell r="H166" t="str">
            <v>SECRETARIA GENERAL</v>
          </cell>
          <cell r="L166">
            <v>2004</v>
          </cell>
          <cell r="M166" t="str">
            <v>C</v>
          </cell>
          <cell r="N166" t="str">
            <v>P</v>
          </cell>
          <cell r="O166" t="str">
            <v>BACHILLER</v>
          </cell>
          <cell r="P166">
            <v>846314</v>
          </cell>
          <cell r="Q166">
            <v>0</v>
          </cell>
          <cell r="R166" t="str">
            <v>2</v>
          </cell>
          <cell r="S166">
            <v>17819</v>
          </cell>
          <cell r="T166">
            <v>30879</v>
          </cell>
          <cell r="U166">
            <v>54.894444444444446</v>
          </cell>
          <cell r="V166">
            <v>0</v>
          </cell>
          <cell r="W166">
            <v>19.136111111111113</v>
          </cell>
          <cell r="X166" t="str">
            <v>6Asistencial</v>
          </cell>
          <cell r="Y166">
            <v>8073835.5600000005</v>
          </cell>
          <cell r="AA166" t="str">
            <v>Mant</v>
          </cell>
          <cell r="AB166" t="str">
            <v>5040-22</v>
          </cell>
          <cell r="AC166">
            <v>41446349</v>
          </cell>
        </row>
        <row r="167">
          <cell r="C167" t="str">
            <v>GOMEZ SILVA PEDRO ENRIQUE</v>
          </cell>
          <cell r="D167" t="str">
            <v>3020-08</v>
          </cell>
          <cell r="E167">
            <v>21196717.882083338</v>
          </cell>
          <cell r="F167" t="str">
            <v>Profesional Universitario</v>
          </cell>
          <cell r="G167" t="str">
            <v>21CENTRO</v>
          </cell>
          <cell r="H167" t="str">
            <v>GRUPO OPERATIVO FINANCIERA</v>
          </cell>
          <cell r="L167">
            <v>2003</v>
          </cell>
          <cell r="M167" t="str">
            <v>C</v>
          </cell>
          <cell r="O167" t="str">
            <v>UN</v>
          </cell>
          <cell r="P167">
            <v>1044033</v>
          </cell>
          <cell r="Q167">
            <v>0</v>
          </cell>
          <cell r="R167" t="str">
            <v>1</v>
          </cell>
          <cell r="S167">
            <v>17888</v>
          </cell>
          <cell r="T167">
            <v>34108</v>
          </cell>
          <cell r="U167">
            <v>54.705555555555556</v>
          </cell>
          <cell r="V167">
            <v>14.083333333333334</v>
          </cell>
          <cell r="W167">
            <v>10.294444444444444</v>
          </cell>
          <cell r="X167" t="str">
            <v>4Profesional</v>
          </cell>
          <cell r="Y167">
            <v>18566793.732302081</v>
          </cell>
          <cell r="Z167" t="str">
            <v>CENTRO</v>
          </cell>
          <cell r="AA167" t="str">
            <v>Mant</v>
          </cell>
          <cell r="AB167" t="str">
            <v>3020-08</v>
          </cell>
          <cell r="AC167">
            <v>19090232</v>
          </cell>
        </row>
        <row r="168">
          <cell r="C168" t="str">
            <v>GOMEZ WILCHES BLANCA ESTRELLA</v>
          </cell>
          <cell r="D168" t="str">
            <v>4065-11</v>
          </cell>
          <cell r="E168">
            <v>16080398.177083332</v>
          </cell>
          <cell r="F168" t="str">
            <v>Técnico Administrativo</v>
          </cell>
          <cell r="G168" t="str">
            <v>18SRI</v>
          </cell>
          <cell r="H168" t="str">
            <v>OFICINA RELACIONES INTERNACIONALES Y COMUNICACIONES</v>
          </cell>
          <cell r="L168" t="str">
            <v>MCF</v>
          </cell>
          <cell r="M168" t="str">
            <v>C</v>
          </cell>
          <cell r="O168" t="str">
            <v>TC</v>
          </cell>
          <cell r="P168">
            <v>761453</v>
          </cell>
          <cell r="Q168">
            <v>0</v>
          </cell>
          <cell r="R168" t="str">
            <v>2</v>
          </cell>
          <cell r="S168">
            <v>22419</v>
          </cell>
          <cell r="T168">
            <v>31841</v>
          </cell>
          <cell r="U168">
            <v>42.297222222222224</v>
          </cell>
          <cell r="V168">
            <v>0</v>
          </cell>
          <cell r="W168">
            <v>16.5</v>
          </cell>
          <cell r="X168" t="str">
            <v>5Tecnico</v>
          </cell>
          <cell r="Y168">
            <v>22268888.578635421</v>
          </cell>
          <cell r="AA168" t="str">
            <v>Mant</v>
          </cell>
          <cell r="AB168" t="str">
            <v>4065-11</v>
          </cell>
          <cell r="AC168">
            <v>51671008</v>
          </cell>
        </row>
        <row r="169">
          <cell r="C169" t="str">
            <v>GOMEZ YEPES CLARA MARGARITA</v>
          </cell>
          <cell r="D169" t="str">
            <v>4065-09</v>
          </cell>
          <cell r="E169">
            <v>14586952.714583334</v>
          </cell>
          <cell r="F169" t="str">
            <v>Técnico Administrativo</v>
          </cell>
          <cell r="G169" t="str">
            <v>22NOROCCIDENTE</v>
          </cell>
          <cell r="H169" t="str">
            <v>DIVISION CREDITO Y PROGRAMAS INTERNACIONALES</v>
          </cell>
          <cell r="K169" t="str">
            <v>X</v>
          </cell>
          <cell r="M169" t="str">
            <v>C</v>
          </cell>
          <cell r="N169" t="str">
            <v>P</v>
          </cell>
          <cell r="O169" t="str">
            <v>BACHILLER</v>
          </cell>
          <cell r="P169">
            <v>688731</v>
          </cell>
          <cell r="Q169">
            <v>0</v>
          </cell>
          <cell r="R169" t="str">
            <v>2</v>
          </cell>
          <cell r="S169">
            <v>24473</v>
          </cell>
          <cell r="T169">
            <v>36480</v>
          </cell>
          <cell r="U169">
            <v>36.677777777777777</v>
          </cell>
          <cell r="V169">
            <v>0</v>
          </cell>
          <cell r="W169">
            <v>3.8027777777777776</v>
          </cell>
          <cell r="X169" t="str">
            <v>5Tecnico</v>
          </cell>
          <cell r="Y169">
            <v>6570493.7400000002</v>
          </cell>
          <cell r="Z169" t="str">
            <v>NOROCCIDENTE</v>
          </cell>
          <cell r="AA169" t="str">
            <v>SUP</v>
          </cell>
          <cell r="AB169" t="str">
            <v>sale</v>
          </cell>
          <cell r="AC169">
            <v>42777607</v>
          </cell>
        </row>
        <row r="170">
          <cell r="C170" t="str">
            <v>GOMEZ ZAPATA ALBA RUBIELA</v>
          </cell>
          <cell r="D170" t="str">
            <v>5040-16</v>
          </cell>
          <cell r="E170">
            <v>14586952.714583334</v>
          </cell>
          <cell r="F170" t="str">
            <v>Secretario Ejecutivo</v>
          </cell>
          <cell r="G170" t="str">
            <v>22NOROCCIDENTE</v>
          </cell>
          <cell r="H170" t="str">
            <v>GRUPO PROGRAMAS INTERNACIONALES</v>
          </cell>
          <cell r="L170" t="str">
            <v>MCF</v>
          </cell>
          <cell r="M170" t="str">
            <v>C</v>
          </cell>
          <cell r="N170" t="str">
            <v>P</v>
          </cell>
          <cell r="O170" t="str">
            <v>BACHILLER</v>
          </cell>
          <cell r="P170">
            <v>688731</v>
          </cell>
          <cell r="Q170">
            <v>0</v>
          </cell>
          <cell r="R170" t="str">
            <v>2</v>
          </cell>
          <cell r="S170">
            <v>21920</v>
          </cell>
          <cell r="T170">
            <v>33914</v>
          </cell>
          <cell r="U170">
            <v>43.666666666666664</v>
          </cell>
          <cell r="V170">
            <v>1.4166666666666667</v>
          </cell>
          <cell r="W170">
            <v>10.830555555555556</v>
          </cell>
          <cell r="X170" t="str">
            <v>6Asistencial</v>
          </cell>
          <cell r="Y170">
            <v>6570493.7400000002</v>
          </cell>
          <cell r="Z170" t="str">
            <v>NOROCCIDENTE</v>
          </cell>
          <cell r="AA170" t="str">
            <v>Mant</v>
          </cell>
          <cell r="AB170" t="str">
            <v>5040-16</v>
          </cell>
          <cell r="AC170">
            <v>42676710</v>
          </cell>
        </row>
        <row r="171">
          <cell r="C171" t="str">
            <v>GONZALEZ DE ROJAS VITALIA</v>
          </cell>
          <cell r="D171" t="str">
            <v>5120-10</v>
          </cell>
          <cell r="E171">
            <v>11597824.078333335</v>
          </cell>
          <cell r="F171" t="str">
            <v>Auxiliar Administrativo</v>
          </cell>
          <cell r="G171" t="str">
            <v>24ORIENTE</v>
          </cell>
          <cell r="H171" t="str">
            <v>GRUPO ADMINISTRATIVO Y FINANCIERO</v>
          </cell>
          <cell r="K171" t="str">
            <v>X</v>
          </cell>
          <cell r="M171" t="str">
            <v>C</v>
          </cell>
          <cell r="O171" t="str">
            <v>ES</v>
          </cell>
          <cell r="P171">
            <v>515106</v>
          </cell>
          <cell r="Q171">
            <v>0</v>
          </cell>
          <cell r="R171" t="str">
            <v>2</v>
          </cell>
          <cell r="S171">
            <v>19466</v>
          </cell>
          <cell r="T171">
            <v>31807</v>
          </cell>
          <cell r="U171">
            <v>50.383333333333333</v>
          </cell>
          <cell r="V171">
            <v>0.41666666666666669</v>
          </cell>
          <cell r="W171">
            <v>16.597222222222221</v>
          </cell>
          <cell r="X171" t="str">
            <v>6Asistencial</v>
          </cell>
          <cell r="Y171">
            <v>16413360.411662038</v>
          </cell>
          <cell r="Z171" t="str">
            <v>ORIENTE</v>
          </cell>
          <cell r="AA171" t="str">
            <v>SUP</v>
          </cell>
          <cell r="AB171" t="str">
            <v>sale</v>
          </cell>
          <cell r="AC171">
            <v>40011314</v>
          </cell>
        </row>
        <row r="172">
          <cell r="C172" t="str">
            <v>GONZALEZ OSORIO MYRIAM</v>
          </cell>
          <cell r="D172" t="str">
            <v>5120-12</v>
          </cell>
          <cell r="E172">
            <v>13279546.932500001</v>
          </cell>
          <cell r="F172" t="str">
            <v>Auxiliar Administrativo</v>
          </cell>
          <cell r="G172" t="str">
            <v>21CENTRO</v>
          </cell>
          <cell r="H172" t="str">
            <v>DIVISION CREDITO</v>
          </cell>
          <cell r="K172" t="str">
            <v>X</v>
          </cell>
          <cell r="M172" t="str">
            <v>C</v>
          </cell>
          <cell r="O172" t="str">
            <v>BACHILLER</v>
          </cell>
          <cell r="P172">
            <v>596996</v>
          </cell>
          <cell r="Q172">
            <v>0</v>
          </cell>
          <cell r="R172" t="str">
            <v>2</v>
          </cell>
          <cell r="S172">
            <v>21942</v>
          </cell>
          <cell r="T172">
            <v>31807</v>
          </cell>
          <cell r="U172">
            <v>43.605555555555554</v>
          </cell>
          <cell r="V172">
            <v>0</v>
          </cell>
          <cell r="W172">
            <v>16.597222222222221</v>
          </cell>
          <cell r="X172" t="str">
            <v>6Asistencial</v>
          </cell>
          <cell r="Y172">
            <v>18743011.070645835</v>
          </cell>
          <cell r="Z172" t="str">
            <v>CENTRO</v>
          </cell>
          <cell r="AA172" t="str">
            <v>SUP</v>
          </cell>
          <cell r="AB172" t="str">
            <v>sale</v>
          </cell>
          <cell r="AC172">
            <v>51580672</v>
          </cell>
        </row>
        <row r="173">
          <cell r="C173" t="str">
            <v>GONZALEZ RUBIO MIGUEL DE-CERVANTES</v>
          </cell>
          <cell r="D173" t="str">
            <v>5120-10</v>
          </cell>
          <cell r="E173">
            <v>12918517.657916667</v>
          </cell>
          <cell r="F173" t="str">
            <v>Auxiliar Administrativo</v>
          </cell>
          <cell r="G173" t="str">
            <v>25SUROCCIDENTE</v>
          </cell>
          <cell r="H173" t="str">
            <v>GRUPO ADMINISTRATIVO</v>
          </cell>
          <cell r="L173">
            <v>2003</v>
          </cell>
          <cell r="M173" t="str">
            <v>C</v>
          </cell>
          <cell r="O173" t="str">
            <v>SECUNDARIA</v>
          </cell>
          <cell r="P173">
            <v>515106</v>
          </cell>
          <cell r="Q173">
            <v>64310</v>
          </cell>
          <cell r="R173" t="str">
            <v>1</v>
          </cell>
          <cell r="S173">
            <v>15965</v>
          </cell>
          <cell r="T173">
            <v>25980</v>
          </cell>
          <cell r="U173">
            <v>59.969444444444441</v>
          </cell>
          <cell r="V173">
            <v>9.25</v>
          </cell>
          <cell r="W173">
            <v>32.552777777777777</v>
          </cell>
          <cell r="X173" t="str">
            <v>6Asistencial</v>
          </cell>
          <cell r="Y173">
            <v>35203273.168188661</v>
          </cell>
          <cell r="Z173" t="str">
            <v>SUROCCIDENTE</v>
          </cell>
          <cell r="AA173" t="str">
            <v>Mant</v>
          </cell>
          <cell r="AB173" t="str">
            <v>5120-10</v>
          </cell>
          <cell r="AC173">
            <v>6096384</v>
          </cell>
        </row>
        <row r="174">
          <cell r="C174" t="str">
            <v>GONZALEZ SANCHEZ MARTHA ELSA</v>
          </cell>
          <cell r="D174" t="str">
            <v>4065-15</v>
          </cell>
          <cell r="E174">
            <v>20297489.79333334</v>
          </cell>
          <cell r="F174" t="str">
            <v>Técnico Administrativo</v>
          </cell>
          <cell r="G174" t="str">
            <v>21CENTRO</v>
          </cell>
          <cell r="H174" t="str">
            <v>DIVISION SERVICIOS AL EXTERIOR</v>
          </cell>
          <cell r="I174" t="str">
            <v>SRI</v>
          </cell>
          <cell r="L174">
            <v>2004</v>
          </cell>
          <cell r="M174" t="str">
            <v>C</v>
          </cell>
          <cell r="O174" t="str">
            <v>BACHILLER</v>
          </cell>
          <cell r="P174">
            <v>935634</v>
          </cell>
          <cell r="Q174">
            <v>64108</v>
          </cell>
          <cell r="R174" t="str">
            <v>2</v>
          </cell>
          <cell r="S174">
            <v>17899</v>
          </cell>
          <cell r="T174">
            <v>26558</v>
          </cell>
          <cell r="U174">
            <v>54.677777777777777</v>
          </cell>
          <cell r="V174">
            <v>0</v>
          </cell>
          <cell r="W174">
            <v>30.969444444444445</v>
          </cell>
          <cell r="X174" t="str">
            <v>5Tecnico</v>
          </cell>
          <cell r="Y174">
            <v>51644153.625944443</v>
          </cell>
          <cell r="Z174" t="str">
            <v>CENTRO</v>
          </cell>
          <cell r="AA174" t="str">
            <v>Mant</v>
          </cell>
          <cell r="AB174" t="str">
            <v>4065-15</v>
          </cell>
          <cell r="AC174">
            <v>41472734</v>
          </cell>
        </row>
        <row r="175">
          <cell r="C175" t="str">
            <v>GRANADOS VALENCIA MANUEL</v>
          </cell>
          <cell r="D175" t="str">
            <v>5120-10</v>
          </cell>
          <cell r="E175">
            <v>11597824.078333335</v>
          </cell>
          <cell r="F175" t="str">
            <v>Auxiliar Administrativo</v>
          </cell>
          <cell r="G175" t="str">
            <v>22NOROCCIDENTE</v>
          </cell>
          <cell r="H175" t="str">
            <v>GRUPO ADMINISTRATIVO Y FINANCIERO</v>
          </cell>
          <cell r="K175" t="str">
            <v>X</v>
          </cell>
          <cell r="M175" t="str">
            <v>C</v>
          </cell>
          <cell r="O175" t="str">
            <v>BACHILLER</v>
          </cell>
          <cell r="P175">
            <v>515106</v>
          </cell>
          <cell r="Q175">
            <v>0</v>
          </cell>
          <cell r="R175" t="str">
            <v>1</v>
          </cell>
          <cell r="S175">
            <v>23717</v>
          </cell>
          <cell r="T175">
            <v>34919</v>
          </cell>
          <cell r="U175">
            <v>38.74722222222222</v>
          </cell>
          <cell r="V175">
            <v>2.5</v>
          </cell>
          <cell r="W175">
            <v>8.0749999999999993</v>
          </cell>
          <cell r="X175" t="str">
            <v>6Asistencial</v>
          </cell>
          <cell r="Y175">
            <v>4686167.4633009266</v>
          </cell>
          <cell r="Z175" t="str">
            <v>NOROCCIDENTE</v>
          </cell>
          <cell r="AA175" t="str">
            <v>SUP</v>
          </cell>
          <cell r="AB175" t="str">
            <v>sale</v>
          </cell>
          <cell r="AC175">
            <v>10116570</v>
          </cell>
        </row>
        <row r="176">
          <cell r="C176" t="str">
            <v>GUARIN PARRA NELSON</v>
          </cell>
          <cell r="D176" t="str">
            <v>5120-09</v>
          </cell>
          <cell r="E176">
            <v>10643889.421249999</v>
          </cell>
          <cell r="F176" t="str">
            <v>Auxiliar Administrativo</v>
          </cell>
          <cell r="G176" t="str">
            <v>25SUROCCIDENTE</v>
          </cell>
          <cell r="H176" t="str">
            <v>GRUPO SERVICIOS</v>
          </cell>
          <cell r="K176" t="str">
            <v>X</v>
          </cell>
          <cell r="M176" t="str">
            <v>C</v>
          </cell>
          <cell r="O176" t="str">
            <v>TL</v>
          </cell>
          <cell r="P176">
            <v>468655</v>
          </cell>
          <cell r="Q176">
            <v>0</v>
          </cell>
          <cell r="R176" t="str">
            <v>1</v>
          </cell>
          <cell r="S176">
            <v>26002</v>
          </cell>
          <cell r="T176">
            <v>35386</v>
          </cell>
          <cell r="U176">
            <v>32.486111111111114</v>
          </cell>
          <cell r="V176">
            <v>0</v>
          </cell>
          <cell r="W176">
            <v>6.8</v>
          </cell>
          <cell r="X176" t="str">
            <v>6Asistencial</v>
          </cell>
          <cell r="Y176">
            <v>3745908.5467118053</v>
          </cell>
          <cell r="Z176" t="str">
            <v>SUROCCIDENTE</v>
          </cell>
          <cell r="AA176" t="str">
            <v>SUP</v>
          </cell>
          <cell r="AB176" t="str">
            <v>sale</v>
          </cell>
          <cell r="AC176">
            <v>93384812</v>
          </cell>
        </row>
        <row r="177">
          <cell r="C177" t="str">
            <v>GUERRERO PAVAJEAU LOURDES MARGARITA</v>
          </cell>
          <cell r="D177" t="str">
            <v>5040-20</v>
          </cell>
          <cell r="E177">
            <v>16138824.14833333</v>
          </cell>
          <cell r="F177" t="str">
            <v>Secretario Ejecutivo</v>
          </cell>
          <cell r="G177" t="str">
            <v>23NORTE</v>
          </cell>
          <cell r="H177" t="str">
            <v>DIRECCION SECCIONAL MAGDALENA</v>
          </cell>
          <cell r="L177" t="str">
            <v>MCF</v>
          </cell>
          <cell r="M177" t="str">
            <v>C</v>
          </cell>
          <cell r="O177" t="str">
            <v>BACHILLER</v>
          </cell>
          <cell r="P177">
            <v>764298</v>
          </cell>
          <cell r="Q177">
            <v>0</v>
          </cell>
          <cell r="R177" t="str">
            <v>2</v>
          </cell>
          <cell r="S177">
            <v>19482</v>
          </cell>
          <cell r="T177">
            <v>34394</v>
          </cell>
          <cell r="U177">
            <v>50.338888888888889</v>
          </cell>
          <cell r="V177">
            <v>7</v>
          </cell>
          <cell r="W177">
            <v>9.5111111111111111</v>
          </cell>
          <cell r="X177" t="str">
            <v>6Asistencial</v>
          </cell>
          <cell r="Y177">
            <v>13190315.029106481</v>
          </cell>
          <cell r="Z177" t="str">
            <v>NORTE</v>
          </cell>
          <cell r="AA177" t="str">
            <v>Mant</v>
          </cell>
          <cell r="AB177" t="str">
            <v>5040-20</v>
          </cell>
          <cell r="AC177">
            <v>41661431</v>
          </cell>
        </row>
        <row r="178">
          <cell r="C178" t="str">
            <v>GUERRERO TORRES MARGARITA</v>
          </cell>
          <cell r="D178" t="str">
            <v>2040-15</v>
          </cell>
          <cell r="E178">
            <v>33594659.907499999</v>
          </cell>
          <cell r="F178" t="str">
            <v>Jefe de División</v>
          </cell>
          <cell r="G178" t="str">
            <v>21CENTRO</v>
          </cell>
          <cell r="H178" t="str">
            <v>DIVISION SERVICIOS AL EXTERIOR</v>
          </cell>
          <cell r="I178" t="str">
            <v>SRI</v>
          </cell>
          <cell r="L178" t="str">
            <v>MCF</v>
          </cell>
          <cell r="M178" t="str">
            <v>C</v>
          </cell>
          <cell r="N178" t="str">
            <v>P</v>
          </cell>
          <cell r="O178" t="str">
            <v>UN</v>
          </cell>
          <cell r="P178">
            <v>1654687</v>
          </cell>
          <cell r="Q178">
            <v>0</v>
          </cell>
          <cell r="R178" t="str">
            <v>2</v>
          </cell>
          <cell r="S178">
            <v>20352</v>
          </cell>
          <cell r="T178">
            <v>34219</v>
          </cell>
          <cell r="U178">
            <v>47.958333333333336</v>
          </cell>
          <cell r="V178">
            <v>0</v>
          </cell>
          <cell r="W178">
            <v>9.9944444444444436</v>
          </cell>
          <cell r="X178" t="str">
            <v>3Ejecutivo</v>
          </cell>
          <cell r="Y178">
            <v>12628571.184</v>
          </cell>
          <cell r="Z178" t="str">
            <v>CENTRO</v>
          </cell>
          <cell r="AA178" t="str">
            <v>crear</v>
          </cell>
          <cell r="AB178" t="str">
            <v>3010-17</v>
          </cell>
          <cell r="AC178">
            <v>21232352</v>
          </cell>
        </row>
        <row r="179">
          <cell r="C179" t="str">
            <v>GUIO MOSQUERA FARY IVONNY</v>
          </cell>
          <cell r="D179" t="str">
            <v>5120-09</v>
          </cell>
          <cell r="E179">
            <v>10643889.421249999</v>
          </cell>
          <cell r="F179" t="str">
            <v>Auxiliar Administrativo</v>
          </cell>
          <cell r="G179" t="str">
            <v>22NOROCCIDENTE</v>
          </cell>
          <cell r="H179" t="str">
            <v>GRUPO OPERATIVO</v>
          </cell>
          <cell r="K179" t="str">
            <v>X</v>
          </cell>
          <cell r="M179" t="str">
            <v>C</v>
          </cell>
          <cell r="O179" t="str">
            <v>BACHILLER</v>
          </cell>
          <cell r="P179">
            <v>468655</v>
          </cell>
          <cell r="Q179">
            <v>0</v>
          </cell>
          <cell r="R179" t="str">
            <v>2</v>
          </cell>
          <cell r="S179">
            <v>22135</v>
          </cell>
          <cell r="T179">
            <v>34368</v>
          </cell>
          <cell r="U179">
            <v>43.077777777777776</v>
          </cell>
          <cell r="V179">
            <v>0</v>
          </cell>
          <cell r="W179">
            <v>9.5888888888888886</v>
          </cell>
          <cell r="X179" t="str">
            <v>6Asistencial</v>
          </cell>
          <cell r="Y179">
            <v>8942544.6808784716</v>
          </cell>
          <cell r="Z179" t="str">
            <v>NOROCCIDENTE</v>
          </cell>
          <cell r="AA179" t="str">
            <v>SUP</v>
          </cell>
          <cell r="AB179" t="str">
            <v>sale</v>
          </cell>
          <cell r="AC179">
            <v>26290203</v>
          </cell>
        </row>
        <row r="180">
          <cell r="C180" t="str">
            <v>GUTIERREZ CASTRO GERARDO</v>
          </cell>
          <cell r="D180" t="str">
            <v>3020-12</v>
          </cell>
          <cell r="E180">
            <v>25294052.003333326</v>
          </cell>
          <cell r="F180" t="str">
            <v>Profesional Universitario</v>
          </cell>
          <cell r="G180" t="str">
            <v>16SDT</v>
          </cell>
          <cell r="H180" t="str">
            <v>DIVISION PROGRAMAS EN ADMINISTRACION</v>
          </cell>
          <cell r="M180" t="str">
            <v>C</v>
          </cell>
          <cell r="O180" t="str">
            <v>ES</v>
          </cell>
          <cell r="P180">
            <v>1245845</v>
          </cell>
          <cell r="Q180">
            <v>0</v>
          </cell>
          <cell r="R180" t="str">
            <v>1</v>
          </cell>
          <cell r="S180">
            <v>23541</v>
          </cell>
          <cell r="T180">
            <v>31807</v>
          </cell>
          <cell r="U180">
            <v>39.227777777777774</v>
          </cell>
          <cell r="V180">
            <v>0</v>
          </cell>
          <cell r="W180">
            <v>16.597222222222221</v>
          </cell>
          <cell r="X180" t="str">
            <v>4Profesional</v>
          </cell>
          <cell r="Y180">
            <v>35017157.43125926</v>
          </cell>
          <cell r="AA180" t="str">
            <v>Mant</v>
          </cell>
          <cell r="AB180" t="str">
            <v>3020-12</v>
          </cell>
          <cell r="AC180">
            <v>12126285</v>
          </cell>
        </row>
        <row r="181">
          <cell r="C181" t="str">
            <v>GUTIERREZ GOMEZ MARIA ALICIA</v>
          </cell>
          <cell r="D181" t="str">
            <v>3010-17</v>
          </cell>
          <cell r="E181">
            <v>37806035.422499999</v>
          </cell>
          <cell r="F181" t="str">
            <v>Profesional Especializado</v>
          </cell>
          <cell r="G181" t="str">
            <v>19SDF</v>
          </cell>
          <cell r="H181" t="str">
            <v>GRUPO CONTABILIDAD</v>
          </cell>
          <cell r="M181" t="str">
            <v>C</v>
          </cell>
          <cell r="N181" t="str">
            <v>P</v>
          </cell>
          <cell r="O181" t="str">
            <v>UN</v>
          </cell>
          <cell r="P181">
            <v>1665264</v>
          </cell>
          <cell r="Q181">
            <v>0</v>
          </cell>
          <cell r="R181" t="str">
            <v>2</v>
          </cell>
          <cell r="S181">
            <v>18752</v>
          </cell>
          <cell r="T181">
            <v>37428</v>
          </cell>
          <cell r="U181">
            <v>52.336111111111109</v>
          </cell>
          <cell r="V181">
            <v>31.583333333333332</v>
          </cell>
          <cell r="W181">
            <v>1.2055555555555555</v>
          </cell>
          <cell r="X181" t="str">
            <v>4Profesional</v>
          </cell>
          <cell r="Y181">
            <v>12709294.847999997</v>
          </cell>
          <cell r="AA181" t="str">
            <v>Mant</v>
          </cell>
          <cell r="AB181" t="str">
            <v>3010-17</v>
          </cell>
          <cell r="AC181">
            <v>24312693</v>
          </cell>
        </row>
        <row r="182">
          <cell r="C182" t="str">
            <v>GUTIERREZ RAMIREZ ISABEL CRISTINA</v>
          </cell>
          <cell r="D182" t="str">
            <v>3020-14</v>
          </cell>
          <cell r="E182">
            <v>28869179.669583336</v>
          </cell>
          <cell r="F182" t="str">
            <v>Profesional Universitario</v>
          </cell>
          <cell r="G182" t="str">
            <v>16SDT</v>
          </cell>
          <cell r="H182" t="str">
            <v>DIVISION CREDITO</v>
          </cell>
          <cell r="M182" t="str">
            <v>C</v>
          </cell>
          <cell r="O182" t="str">
            <v>ES</v>
          </cell>
          <cell r="P182">
            <v>1345530</v>
          </cell>
          <cell r="Q182">
            <v>76406</v>
          </cell>
          <cell r="R182" t="str">
            <v>2</v>
          </cell>
          <cell r="S182">
            <v>18856</v>
          </cell>
          <cell r="T182">
            <v>26795</v>
          </cell>
          <cell r="U182">
            <v>52.052777777777777</v>
          </cell>
          <cell r="V182">
            <v>0</v>
          </cell>
          <cell r="W182">
            <v>30.316666666666666</v>
          </cell>
          <cell r="X182" t="str">
            <v>4Profesional</v>
          </cell>
          <cell r="Y182">
            <v>71848088.389883101</v>
          </cell>
          <cell r="AA182" t="str">
            <v>Mant</v>
          </cell>
          <cell r="AB182" t="str">
            <v>3020-14</v>
          </cell>
          <cell r="AC182">
            <v>41515134</v>
          </cell>
        </row>
        <row r="183">
          <cell r="C183" t="str">
            <v>GUTIERREZ RAMIREZ PABLO ADOLFO</v>
          </cell>
          <cell r="D183" t="str">
            <v>4065-11</v>
          </cell>
          <cell r="E183">
            <v>16080398.177083332</v>
          </cell>
          <cell r="F183" t="str">
            <v>Técnico Administrativo</v>
          </cell>
          <cell r="G183" t="str">
            <v>15OSI</v>
          </cell>
          <cell r="H183" t="str">
            <v>DIVISION SISTEMATIZACION E INFORMATICA</v>
          </cell>
          <cell r="K183" t="str">
            <v>X</v>
          </cell>
          <cell r="M183" t="str">
            <v>C</v>
          </cell>
          <cell r="N183" t="str">
            <v>P</v>
          </cell>
          <cell r="O183" t="str">
            <v>BACHILLER</v>
          </cell>
          <cell r="P183">
            <v>761453</v>
          </cell>
          <cell r="Q183">
            <v>0</v>
          </cell>
          <cell r="R183" t="str">
            <v>1</v>
          </cell>
          <cell r="S183">
            <v>25241</v>
          </cell>
          <cell r="T183">
            <v>37195</v>
          </cell>
          <cell r="U183">
            <v>34.577777777777776</v>
          </cell>
          <cell r="V183">
            <v>2.5</v>
          </cell>
          <cell r="W183">
            <v>1.8472222222222223</v>
          </cell>
          <cell r="X183" t="str">
            <v>5Tecnico</v>
          </cell>
          <cell r="Y183">
            <v>7264261.6200000001</v>
          </cell>
          <cell r="AA183" t="str">
            <v>SUP</v>
          </cell>
          <cell r="AB183" t="str">
            <v>sale</v>
          </cell>
          <cell r="AC183">
            <v>15918344</v>
          </cell>
        </row>
        <row r="184">
          <cell r="C184" t="str">
            <v>GUTIERREZ SALCEDO MARIA OLGA</v>
          </cell>
          <cell r="D184" t="str">
            <v>5040-16</v>
          </cell>
          <cell r="E184">
            <v>14586952.714583334</v>
          </cell>
          <cell r="F184" t="str">
            <v>Secretario Ejecutivo</v>
          </cell>
          <cell r="G184" t="str">
            <v>25SUROCCIDENTE</v>
          </cell>
          <cell r="H184" t="str">
            <v>DIRECCION REGIONAL NARIÑO</v>
          </cell>
          <cell r="L184" t="str">
            <v>MCF</v>
          </cell>
          <cell r="M184" t="str">
            <v>C</v>
          </cell>
          <cell r="N184" t="str">
            <v>P</v>
          </cell>
          <cell r="O184" t="str">
            <v>TL</v>
          </cell>
          <cell r="P184">
            <v>688731</v>
          </cell>
          <cell r="Q184">
            <v>0</v>
          </cell>
          <cell r="R184" t="str">
            <v>2</v>
          </cell>
          <cell r="S184">
            <v>20980</v>
          </cell>
          <cell r="T184">
            <v>34603</v>
          </cell>
          <cell r="U184">
            <v>46.238888888888887</v>
          </cell>
          <cell r="V184">
            <v>0</v>
          </cell>
          <cell r="W184">
            <v>8.9416666666666664</v>
          </cell>
          <cell r="X184" t="str">
            <v>6Asistencial</v>
          </cell>
          <cell r="Y184">
            <v>6570493.7400000002</v>
          </cell>
          <cell r="Z184" t="str">
            <v>SUROCCIDENTE</v>
          </cell>
          <cell r="AA184" t="str">
            <v>Mant</v>
          </cell>
          <cell r="AB184" t="str">
            <v>5040-16</v>
          </cell>
          <cell r="AC184">
            <v>24486340</v>
          </cell>
        </row>
        <row r="185">
          <cell r="C185" t="str">
            <v>GUZMAN ANDRADE LUIS RAFAEL</v>
          </cell>
          <cell r="D185" t="str">
            <v>5120-09</v>
          </cell>
          <cell r="E185">
            <v>10643889.421249999</v>
          </cell>
          <cell r="F185" t="str">
            <v>Auxiliar Administrativo</v>
          </cell>
          <cell r="G185" t="str">
            <v>23NORTE</v>
          </cell>
          <cell r="H185" t="str">
            <v>GRUPO SERVICIOS</v>
          </cell>
          <cell r="K185" t="str">
            <v>X</v>
          </cell>
          <cell r="M185" t="str">
            <v>C</v>
          </cell>
          <cell r="O185" t="str">
            <v>SECUNDARIA</v>
          </cell>
          <cell r="P185">
            <v>468655</v>
          </cell>
          <cell r="Q185">
            <v>0</v>
          </cell>
          <cell r="R185" t="str">
            <v>1</v>
          </cell>
          <cell r="S185">
            <v>22175</v>
          </cell>
          <cell r="T185">
            <v>29991</v>
          </cell>
          <cell r="U185">
            <v>42.969444444444441</v>
          </cell>
          <cell r="V185">
            <v>0</v>
          </cell>
          <cell r="W185">
            <v>21.572222222222223</v>
          </cell>
          <cell r="X185" t="str">
            <v>6Asistencial</v>
          </cell>
          <cell r="Y185">
            <v>19422427.551447913</v>
          </cell>
          <cell r="Z185" t="str">
            <v>NORTE</v>
          </cell>
          <cell r="AA185" t="str">
            <v>SUP</v>
          </cell>
          <cell r="AB185" t="str">
            <v>sale</v>
          </cell>
          <cell r="AC185">
            <v>9172347</v>
          </cell>
        </row>
        <row r="186">
          <cell r="C186" t="str">
            <v>GUZMAN CORREA OLMEDO</v>
          </cell>
          <cell r="D186" t="str">
            <v>4065-11</v>
          </cell>
          <cell r="E186">
            <v>16080398.177083332</v>
          </cell>
          <cell r="F186" t="str">
            <v>Técnico Administrativo</v>
          </cell>
          <cell r="G186" t="str">
            <v>22NOROCCIDENTE</v>
          </cell>
          <cell r="H186" t="str">
            <v>GRUPO SERVICIOS</v>
          </cell>
          <cell r="K186" t="str">
            <v>X</v>
          </cell>
          <cell r="M186" t="str">
            <v>C</v>
          </cell>
          <cell r="O186" t="str">
            <v>TL</v>
          </cell>
          <cell r="P186">
            <v>761453</v>
          </cell>
          <cell r="Q186">
            <v>0</v>
          </cell>
          <cell r="R186" t="str">
            <v>1</v>
          </cell>
          <cell r="S186">
            <v>20771</v>
          </cell>
          <cell r="T186">
            <v>28233</v>
          </cell>
          <cell r="U186">
            <v>46.81388888888889</v>
          </cell>
          <cell r="V186">
            <v>0</v>
          </cell>
          <cell r="W186">
            <v>26.380555555555556</v>
          </cell>
          <cell r="X186" t="str">
            <v>5Tecnico</v>
          </cell>
          <cell r="Y186">
            <v>35122503.919839114</v>
          </cell>
          <cell r="Z186" t="str">
            <v>NOROCCIDENTE</v>
          </cell>
          <cell r="AA186" t="str">
            <v>SUP</v>
          </cell>
          <cell r="AB186" t="str">
            <v>sale</v>
          </cell>
          <cell r="AC186">
            <v>10093727</v>
          </cell>
        </row>
        <row r="187">
          <cell r="C187" t="str">
            <v>GUZMAN LONDOÑO ROBERTO</v>
          </cell>
          <cell r="D187" t="str">
            <v>2040-11</v>
          </cell>
          <cell r="E187">
            <v>29737405.522916667</v>
          </cell>
          <cell r="F187" t="str">
            <v>Jefe de División</v>
          </cell>
          <cell r="G187" t="str">
            <v>25SUROCCIDENTE</v>
          </cell>
          <cell r="H187" t="str">
            <v>DIVISION ADMINISTRATIVA Y FINANCIERA</v>
          </cell>
          <cell r="K187" t="str">
            <v>X</v>
          </cell>
          <cell r="M187" t="str">
            <v>C</v>
          </cell>
          <cell r="N187" t="str">
            <v>P</v>
          </cell>
          <cell r="O187" t="str">
            <v>UN</v>
          </cell>
          <cell r="P187">
            <v>1464700</v>
          </cell>
          <cell r="Q187">
            <v>0</v>
          </cell>
          <cell r="R187" t="str">
            <v>1</v>
          </cell>
          <cell r="S187">
            <v>21183</v>
          </cell>
          <cell r="T187">
            <v>35962</v>
          </cell>
          <cell r="U187">
            <v>45.68333333333333</v>
          </cell>
          <cell r="V187">
            <v>0</v>
          </cell>
          <cell r="W187">
            <v>5.2194444444444441</v>
          </cell>
          <cell r="X187" t="str">
            <v>3Ejecutivo</v>
          </cell>
          <cell r="Y187">
            <v>11178590.4</v>
          </cell>
          <cell r="Z187" t="str">
            <v>SUROCCIDENTE</v>
          </cell>
          <cell r="AA187" t="str">
            <v>SUP</v>
          </cell>
          <cell r="AB187" t="str">
            <v>sale</v>
          </cell>
          <cell r="AC187">
            <v>16593556</v>
          </cell>
        </row>
        <row r="188">
          <cell r="C188" t="str">
            <v>HERNANDEZ AVILAN BELISARIO</v>
          </cell>
          <cell r="D188" t="str">
            <v>5120-12</v>
          </cell>
          <cell r="E188">
            <v>13279546.932500001</v>
          </cell>
          <cell r="F188" t="str">
            <v>Auxiliar Administrativo</v>
          </cell>
          <cell r="G188" t="str">
            <v>21CENTRO</v>
          </cell>
          <cell r="H188" t="str">
            <v>GRUPO TESORERIA</v>
          </cell>
          <cell r="K188" t="str">
            <v>X</v>
          </cell>
          <cell r="M188" t="str">
            <v>C</v>
          </cell>
          <cell r="O188" t="str">
            <v>SECUNDARIA</v>
          </cell>
          <cell r="P188">
            <v>596996</v>
          </cell>
          <cell r="Q188">
            <v>0</v>
          </cell>
          <cell r="R188" t="str">
            <v>1</v>
          </cell>
          <cell r="S188">
            <v>24626</v>
          </cell>
          <cell r="T188">
            <v>34656</v>
          </cell>
          <cell r="U188">
            <v>36.255555555555553</v>
          </cell>
          <cell r="V188">
            <v>0</v>
          </cell>
          <cell r="W188">
            <v>8.7972222222222225</v>
          </cell>
          <cell r="X188" t="str">
            <v>6Asistencial</v>
          </cell>
          <cell r="Y188">
            <v>5727778.1320625003</v>
          </cell>
          <cell r="Z188" t="str">
            <v>CENTRO</v>
          </cell>
          <cell r="AA188" t="str">
            <v>SUP</v>
          </cell>
          <cell r="AB188" t="str">
            <v>sale</v>
          </cell>
          <cell r="AC188">
            <v>79461131</v>
          </cell>
        </row>
        <row r="189">
          <cell r="C189" t="str">
            <v>HERNANDEZ HINOJOSA GRACIELA INES</v>
          </cell>
          <cell r="D189" t="str">
            <v>2040-15</v>
          </cell>
          <cell r="E189">
            <v>33594659.907499999</v>
          </cell>
          <cell r="F189" t="str">
            <v>Jefe de División</v>
          </cell>
          <cell r="G189" t="str">
            <v>21CENTRO</v>
          </cell>
          <cell r="H189" t="str">
            <v>DIVISION PROGRAMAS EN ADMINISTRACION</v>
          </cell>
          <cell r="K189" t="str">
            <v>X</v>
          </cell>
          <cell r="M189" t="str">
            <v>C</v>
          </cell>
          <cell r="O189" t="str">
            <v>UN</v>
          </cell>
          <cell r="P189">
            <v>1654687</v>
          </cell>
          <cell r="Q189">
            <v>0</v>
          </cell>
          <cell r="R189" t="str">
            <v>2</v>
          </cell>
          <cell r="S189">
            <v>20451</v>
          </cell>
          <cell r="T189">
            <v>29378</v>
          </cell>
          <cell r="U189">
            <v>47.68611111111111</v>
          </cell>
          <cell r="V189">
            <v>0</v>
          </cell>
          <cell r="W189">
            <v>23.247222222222224</v>
          </cell>
          <cell r="X189" t="str">
            <v>3Ejecutivo</v>
          </cell>
          <cell r="Y189">
            <v>64391310.687465273</v>
          </cell>
          <cell r="Z189" t="str">
            <v>CENTRO</v>
          </cell>
          <cell r="AA189" t="str">
            <v>SUP</v>
          </cell>
          <cell r="AB189" t="str">
            <v>sale</v>
          </cell>
          <cell r="AC189">
            <v>42496414</v>
          </cell>
        </row>
        <row r="190">
          <cell r="C190" t="str">
            <v>HERNANDEZ OLAVE JESUS MARIA</v>
          </cell>
          <cell r="D190" t="str">
            <v>3020-08</v>
          </cell>
          <cell r="E190">
            <v>23702397.082083337</v>
          </cell>
          <cell r="F190" t="str">
            <v>Profesional Universitario</v>
          </cell>
          <cell r="G190" t="str">
            <v>21CENTRO</v>
          </cell>
          <cell r="H190" t="str">
            <v>GRUPO ADMINISTRATIVO</v>
          </cell>
          <cell r="K190" t="str">
            <v>X</v>
          </cell>
          <cell r="M190" t="str">
            <v>C</v>
          </cell>
          <cell r="O190" t="str">
            <v>UN</v>
          </cell>
          <cell r="P190">
            <v>1044033</v>
          </cell>
          <cell r="Q190">
            <v>0</v>
          </cell>
          <cell r="R190" t="str">
            <v>1</v>
          </cell>
          <cell r="S190">
            <v>20473</v>
          </cell>
          <cell r="T190">
            <v>31807</v>
          </cell>
          <cell r="U190">
            <v>47.62777777777778</v>
          </cell>
          <cell r="V190">
            <v>0</v>
          </cell>
          <cell r="W190">
            <v>16.597222222222221</v>
          </cell>
          <cell r="X190" t="str">
            <v>4Profesional</v>
          </cell>
          <cell r="Y190">
            <v>29344796.443116896</v>
          </cell>
          <cell r="Z190" t="str">
            <v>CENTRO</v>
          </cell>
          <cell r="AA190" t="str">
            <v>SUP</v>
          </cell>
          <cell r="AB190" t="str">
            <v>sale</v>
          </cell>
          <cell r="AC190">
            <v>93115941</v>
          </cell>
        </row>
        <row r="191">
          <cell r="C191" t="str">
            <v>HERNANDEZ POMARES JOSE EDUARDO</v>
          </cell>
          <cell r="D191" t="str">
            <v>5120-17</v>
          </cell>
          <cell r="E191">
            <v>14891116.80625</v>
          </cell>
          <cell r="F191" t="str">
            <v>Auxiliar Administrativo</v>
          </cell>
          <cell r="G191" t="str">
            <v>20SEG</v>
          </cell>
          <cell r="H191" t="str">
            <v>GRUPO CORRESPONDENCIA</v>
          </cell>
          <cell r="L191">
            <v>2003</v>
          </cell>
          <cell r="M191" t="str">
            <v>C</v>
          </cell>
          <cell r="O191" t="str">
            <v>BACHILLER</v>
          </cell>
          <cell r="P191">
            <v>703542</v>
          </cell>
          <cell r="Q191">
            <v>0</v>
          </cell>
          <cell r="R191" t="str">
            <v>1</v>
          </cell>
          <cell r="S191">
            <v>17612</v>
          </cell>
          <cell r="T191">
            <v>35598</v>
          </cell>
          <cell r="U191">
            <v>55.458333333333336</v>
          </cell>
          <cell r="V191">
            <v>13.942465753424658</v>
          </cell>
          <cell r="W191">
            <v>6.2166666666666668</v>
          </cell>
          <cell r="X191" t="str">
            <v>6Asistencial</v>
          </cell>
          <cell r="Y191">
            <v>4793028.1014340278</v>
          </cell>
          <cell r="AA191" t="str">
            <v>Mant</v>
          </cell>
          <cell r="AB191" t="str">
            <v>5120-17</v>
          </cell>
          <cell r="AC191">
            <v>19070493</v>
          </cell>
        </row>
        <row r="192">
          <cell r="C192" t="str">
            <v>HERNANDEZ RICAURTE DORA INES</v>
          </cell>
          <cell r="D192" t="str">
            <v>3010-17</v>
          </cell>
          <cell r="E192">
            <v>37806035.422499999</v>
          </cell>
          <cell r="F192" t="str">
            <v>Profesional Especializado</v>
          </cell>
          <cell r="G192" t="str">
            <v>11OCI</v>
          </cell>
          <cell r="H192" t="str">
            <v>OFICINA CONTROL INTERNO</v>
          </cell>
          <cell r="M192" t="str">
            <v>C</v>
          </cell>
          <cell r="O192" t="str">
            <v>UN</v>
          </cell>
          <cell r="P192">
            <v>1665264</v>
          </cell>
          <cell r="Q192">
            <v>0</v>
          </cell>
          <cell r="R192" t="str">
            <v>2</v>
          </cell>
          <cell r="S192">
            <v>19070</v>
          </cell>
          <cell r="T192">
            <v>34103</v>
          </cell>
          <cell r="U192">
            <v>51.466666666666669</v>
          </cell>
          <cell r="V192">
            <v>5.833333333333333</v>
          </cell>
          <cell r="W192">
            <v>10.308333333333334</v>
          </cell>
          <cell r="X192" t="str">
            <v>4Profesional</v>
          </cell>
          <cell r="Y192">
            <v>29614593.788062498</v>
          </cell>
          <cell r="AA192" t="str">
            <v>Mant</v>
          </cell>
          <cell r="AB192" t="str">
            <v>3010-17</v>
          </cell>
          <cell r="AC192">
            <v>41566800</v>
          </cell>
        </row>
        <row r="193">
          <cell r="C193" t="str">
            <v>HIDALGO ESGUERRA MARTHA PATRICIA</v>
          </cell>
          <cell r="D193" t="str">
            <v>5120-09</v>
          </cell>
          <cell r="E193">
            <v>10643889.421249999</v>
          </cell>
          <cell r="F193" t="str">
            <v>Auxiliar Administrativo</v>
          </cell>
          <cell r="G193" t="str">
            <v>24ORIENTE</v>
          </cell>
          <cell r="H193" t="str">
            <v>GRUPO OPERATIVO</v>
          </cell>
          <cell r="K193" t="str">
            <v>X</v>
          </cell>
          <cell r="M193" t="str">
            <v>C</v>
          </cell>
          <cell r="O193" t="str">
            <v>BACHILLER</v>
          </cell>
          <cell r="P193">
            <v>468655</v>
          </cell>
          <cell r="Q193">
            <v>0</v>
          </cell>
          <cell r="R193" t="str">
            <v>2</v>
          </cell>
          <cell r="S193">
            <v>25222</v>
          </cell>
          <cell r="T193">
            <v>32815</v>
          </cell>
          <cell r="U193">
            <v>34.62777777777778</v>
          </cell>
          <cell r="V193">
            <v>0</v>
          </cell>
          <cell r="W193">
            <v>13.838888888888889</v>
          </cell>
          <cell r="X193" t="str">
            <v>6Asistencial</v>
          </cell>
          <cell r="Y193">
            <v>12666800.577031249</v>
          </cell>
          <cell r="Z193" t="str">
            <v>ORIENTE</v>
          </cell>
          <cell r="AA193" t="str">
            <v>SUP</v>
          </cell>
          <cell r="AB193" t="str">
            <v>sale</v>
          </cell>
          <cell r="AC193">
            <v>40384876</v>
          </cell>
        </row>
        <row r="194">
          <cell r="C194" t="str">
            <v>HOYOS GONZALEZ RUTH ELIVEY</v>
          </cell>
          <cell r="D194" t="str">
            <v>5120-10</v>
          </cell>
          <cell r="E194">
            <v>11597824.078333335</v>
          </cell>
          <cell r="F194" t="str">
            <v>Auxiliar Administrativo</v>
          </cell>
          <cell r="G194" t="str">
            <v>21CENTRO</v>
          </cell>
          <cell r="H194" t="str">
            <v>GRUPO ATENCION AL USUARIO</v>
          </cell>
          <cell r="K194" t="str">
            <v>X</v>
          </cell>
          <cell r="M194" t="str">
            <v>C</v>
          </cell>
          <cell r="O194" t="str">
            <v>BACHILLER</v>
          </cell>
          <cell r="P194">
            <v>515106</v>
          </cell>
          <cell r="Q194">
            <v>0</v>
          </cell>
          <cell r="R194" t="str">
            <v>2</v>
          </cell>
          <cell r="S194">
            <v>24445</v>
          </cell>
          <cell r="T194">
            <v>35633</v>
          </cell>
          <cell r="U194">
            <v>36.75277777777778</v>
          </cell>
          <cell r="V194">
            <v>5.75</v>
          </cell>
          <cell r="W194">
            <v>6.1194444444444445</v>
          </cell>
          <cell r="X194" t="str">
            <v>6Asistencial</v>
          </cell>
          <cell r="Y194">
            <v>3744224.254597222</v>
          </cell>
          <cell r="Z194" t="str">
            <v>CENTRO</v>
          </cell>
          <cell r="AA194" t="str">
            <v>SUP</v>
          </cell>
          <cell r="AB194" t="str">
            <v>sale</v>
          </cell>
          <cell r="AC194">
            <v>20796199</v>
          </cell>
        </row>
        <row r="195">
          <cell r="C195" t="str">
            <v>HUERTAS CABRERA MERCEDES ISABEL</v>
          </cell>
          <cell r="D195" t="str">
            <v>5120-09</v>
          </cell>
          <cell r="E195">
            <v>10643889.421249999</v>
          </cell>
          <cell r="F195" t="str">
            <v>Auxiliar Administrativo</v>
          </cell>
          <cell r="G195" t="str">
            <v>25SUROCCIDENTE</v>
          </cell>
          <cell r="H195" t="str">
            <v>GRUPO SERVICIOS</v>
          </cell>
          <cell r="K195" t="str">
            <v>X</v>
          </cell>
          <cell r="M195" t="str">
            <v>C</v>
          </cell>
          <cell r="O195" t="str">
            <v>TL</v>
          </cell>
          <cell r="P195">
            <v>468655</v>
          </cell>
          <cell r="Q195">
            <v>0</v>
          </cell>
          <cell r="R195" t="str">
            <v>2</v>
          </cell>
          <cell r="S195">
            <v>21752</v>
          </cell>
          <cell r="T195">
            <v>31807</v>
          </cell>
          <cell r="U195">
            <v>44.12222222222222</v>
          </cell>
          <cell r="V195">
            <v>0</v>
          </cell>
          <cell r="W195">
            <v>16.597222222222221</v>
          </cell>
          <cell r="X195" t="str">
            <v>6Asistencial</v>
          </cell>
          <cell r="Y195">
            <v>15091897.43964236</v>
          </cell>
          <cell r="Z195" t="str">
            <v>SUROCCIDENTE</v>
          </cell>
          <cell r="AA195" t="str">
            <v>SUP</v>
          </cell>
          <cell r="AB195" t="str">
            <v>sale</v>
          </cell>
          <cell r="AC195">
            <v>30724436</v>
          </cell>
        </row>
        <row r="196">
          <cell r="C196" t="str">
            <v>HURTADO DE-DUARTE JULIA</v>
          </cell>
          <cell r="D196" t="str">
            <v>5040-22</v>
          </cell>
          <cell r="E196">
            <v>17182482.831666667</v>
          </cell>
          <cell r="F196" t="str">
            <v>Secretario Ejecutivo</v>
          </cell>
          <cell r="G196" t="str">
            <v>10DIR</v>
          </cell>
          <cell r="H196" t="str">
            <v>DIRECCION GENERAL</v>
          </cell>
          <cell r="M196" t="str">
            <v>LNR</v>
          </cell>
          <cell r="O196" t="str">
            <v>BACHILLER</v>
          </cell>
          <cell r="P196">
            <v>846314</v>
          </cell>
          <cell r="Q196">
            <v>0</v>
          </cell>
          <cell r="R196" t="str">
            <v>2</v>
          </cell>
          <cell r="S196">
            <v>19851</v>
          </cell>
          <cell r="T196">
            <v>35076</v>
          </cell>
          <cell r="U196">
            <v>49.327777777777776</v>
          </cell>
          <cell r="V196">
            <v>0</v>
          </cell>
          <cell r="W196">
            <v>7.6472222222222221</v>
          </cell>
          <cell r="X196" t="str">
            <v>6Asistencial</v>
          </cell>
          <cell r="Y196">
            <v>8073835.5600000005</v>
          </cell>
          <cell r="AA196" t="str">
            <v>Mant</v>
          </cell>
          <cell r="AB196" t="str">
            <v>5040-22</v>
          </cell>
          <cell r="AC196">
            <v>41644715</v>
          </cell>
        </row>
        <row r="197">
          <cell r="C197" t="str">
            <v>HURTADO JIMENEZ ANGEL ROLDAN</v>
          </cell>
          <cell r="D197" t="str">
            <v>4065-11</v>
          </cell>
          <cell r="E197">
            <v>17207782.971666668</v>
          </cell>
          <cell r="F197" t="str">
            <v>Técnico Administrativo</v>
          </cell>
          <cell r="G197" t="str">
            <v>22NOROCCIDENTE</v>
          </cell>
          <cell r="H197" t="str">
            <v>GRUPO FINANCIERO</v>
          </cell>
          <cell r="K197" t="str">
            <v>X</v>
          </cell>
          <cell r="M197" t="str">
            <v>C</v>
          </cell>
          <cell r="O197" t="str">
            <v>TC</v>
          </cell>
          <cell r="P197">
            <v>761453</v>
          </cell>
          <cell r="Q197">
            <v>54897</v>
          </cell>
          <cell r="R197" t="str">
            <v>1</v>
          </cell>
          <cell r="S197">
            <v>19234</v>
          </cell>
          <cell r="T197">
            <v>27364</v>
          </cell>
          <cell r="U197">
            <v>51.019444444444446</v>
          </cell>
          <cell r="V197">
            <v>3.6666666666666665</v>
          </cell>
          <cell r="W197">
            <v>28.761111111111113</v>
          </cell>
          <cell r="X197" t="str">
            <v>5Tecnico</v>
          </cell>
          <cell r="Y197">
            <v>40871515.134837963</v>
          </cell>
          <cell r="Z197" t="str">
            <v>NOROCCIDENTE</v>
          </cell>
          <cell r="AA197" t="str">
            <v>SUP</v>
          </cell>
          <cell r="AB197" t="str">
            <v>sale</v>
          </cell>
          <cell r="AC197">
            <v>70038716</v>
          </cell>
        </row>
        <row r="198">
          <cell r="C198" t="str">
            <v>HURTADO VARGAS MARTHA LUCIA</v>
          </cell>
          <cell r="D198" t="str">
            <v>5120-09</v>
          </cell>
          <cell r="E198">
            <v>10643889.421249999</v>
          </cell>
          <cell r="F198" t="str">
            <v>Auxiliar Administrativo</v>
          </cell>
          <cell r="G198" t="str">
            <v>24ORIENTE</v>
          </cell>
          <cell r="H198" t="str">
            <v>GRUPO SERVICIOS</v>
          </cell>
          <cell r="K198" t="str">
            <v>X</v>
          </cell>
          <cell r="M198" t="str">
            <v>C</v>
          </cell>
          <cell r="O198" t="str">
            <v>SECUNDARIA</v>
          </cell>
          <cell r="P198">
            <v>468655</v>
          </cell>
          <cell r="Q198">
            <v>0</v>
          </cell>
          <cell r="R198" t="str">
            <v>2</v>
          </cell>
          <cell r="S198">
            <v>20011</v>
          </cell>
          <cell r="T198">
            <v>28369</v>
          </cell>
          <cell r="U198">
            <v>48.891666666666666</v>
          </cell>
          <cell r="V198">
            <v>0</v>
          </cell>
          <cell r="W198">
            <v>26.011111111111113</v>
          </cell>
          <cell r="X198" t="str">
            <v>6Asistencial</v>
          </cell>
          <cell r="Y198">
            <v>23406515.254309025</v>
          </cell>
          <cell r="Z198" t="str">
            <v>ORIENTE</v>
          </cell>
          <cell r="AA198" t="str">
            <v>SUP</v>
          </cell>
          <cell r="AB198" t="str">
            <v>sale</v>
          </cell>
          <cell r="AC198">
            <v>41657335</v>
          </cell>
        </row>
        <row r="199">
          <cell r="C199" t="str">
            <v>JAIMES ZAMUDIO ORLANDO</v>
          </cell>
          <cell r="D199" t="str">
            <v>3020-12</v>
          </cell>
          <cell r="E199">
            <v>27130129.194166671</v>
          </cell>
          <cell r="F199" t="str">
            <v>Profesional Universitario</v>
          </cell>
          <cell r="G199" t="str">
            <v>11OCI</v>
          </cell>
          <cell r="H199" t="str">
            <v>OFICINA CONTROL INTERNO</v>
          </cell>
          <cell r="L199">
            <v>2005</v>
          </cell>
          <cell r="M199" t="str">
            <v>C</v>
          </cell>
          <cell r="O199" t="str">
            <v>UN</v>
          </cell>
          <cell r="P199">
            <v>1245845</v>
          </cell>
          <cell r="Q199">
            <v>90435</v>
          </cell>
          <cell r="R199" t="str">
            <v>1</v>
          </cell>
          <cell r="S199">
            <v>18332</v>
          </cell>
          <cell r="T199">
            <v>27104</v>
          </cell>
          <cell r="U199">
            <v>53.486111111111114</v>
          </cell>
          <cell r="V199">
            <v>0</v>
          </cell>
          <cell r="W199">
            <v>29.469444444444445</v>
          </cell>
          <cell r="X199" t="str">
            <v>4Profesional</v>
          </cell>
          <cell r="Y199">
            <v>65795657.220715277</v>
          </cell>
          <cell r="AA199" t="str">
            <v>Mant</v>
          </cell>
          <cell r="AB199" t="str">
            <v>3020-12</v>
          </cell>
          <cell r="AC199">
            <v>19098013</v>
          </cell>
        </row>
        <row r="200">
          <cell r="C200" t="str">
            <v>JARAMILLO PALACIOS OSCAR ANTONIO</v>
          </cell>
          <cell r="D200" t="str">
            <v>4065-11</v>
          </cell>
          <cell r="E200">
            <v>17907885.377083331</v>
          </cell>
          <cell r="F200" t="str">
            <v>Técnico Administrativo</v>
          </cell>
          <cell r="G200" t="str">
            <v>22NOROCCIDENTE</v>
          </cell>
          <cell r="H200" t="str">
            <v>GRUPO PROGRAMAS INTERNACIONALES</v>
          </cell>
          <cell r="L200">
            <v>2004</v>
          </cell>
          <cell r="M200" t="str">
            <v>C</v>
          </cell>
          <cell r="O200" t="str">
            <v>TL</v>
          </cell>
          <cell r="P200">
            <v>761453</v>
          </cell>
          <cell r="Q200">
            <v>0</v>
          </cell>
          <cell r="R200" t="str">
            <v>1</v>
          </cell>
          <cell r="S200">
            <v>17947</v>
          </cell>
          <cell r="T200">
            <v>27880</v>
          </cell>
          <cell r="U200">
            <v>54.547222222222224</v>
          </cell>
          <cell r="V200">
            <v>0</v>
          </cell>
          <cell r="W200">
            <v>27.347222222222221</v>
          </cell>
          <cell r="X200" t="str">
            <v>5Tecnico</v>
          </cell>
          <cell r="Y200">
            <v>36407865.453959487</v>
          </cell>
          <cell r="Z200" t="str">
            <v>NOROCCIDENTE</v>
          </cell>
          <cell r="AA200" t="str">
            <v>Mant</v>
          </cell>
          <cell r="AB200" t="str">
            <v>4065-11</v>
          </cell>
          <cell r="AC200">
            <v>8292702</v>
          </cell>
        </row>
        <row r="201">
          <cell r="C201" t="str">
            <v>JASBON HERNANDEZ MORAMIS</v>
          </cell>
          <cell r="D201" t="str">
            <v>3020-05</v>
          </cell>
          <cell r="E201">
            <v>18168911.181249999</v>
          </cell>
          <cell r="F201" t="str">
            <v>Profesional Universitario</v>
          </cell>
          <cell r="G201" t="str">
            <v>22NOROCCIDENTE</v>
          </cell>
          <cell r="H201" t="str">
            <v>GRUPO FINANCIERO</v>
          </cell>
          <cell r="K201" t="str">
            <v>X</v>
          </cell>
          <cell r="M201" t="str">
            <v>C</v>
          </cell>
          <cell r="O201" t="str">
            <v>UN</v>
          </cell>
          <cell r="P201">
            <v>894900</v>
          </cell>
          <cell r="Q201">
            <v>0</v>
          </cell>
          <cell r="R201" t="str">
            <v>2</v>
          </cell>
          <cell r="S201">
            <v>22608</v>
          </cell>
          <cell r="T201">
            <v>35310</v>
          </cell>
          <cell r="U201">
            <v>41.783333333333331</v>
          </cell>
          <cell r="V201">
            <v>0</v>
          </cell>
          <cell r="W201">
            <v>7.0083333333333337</v>
          </cell>
          <cell r="X201" t="str">
            <v>4Profesional</v>
          </cell>
          <cell r="Y201">
            <v>6387514.0948645836</v>
          </cell>
          <cell r="Z201" t="str">
            <v>NOROCCIDENTE</v>
          </cell>
          <cell r="AA201" t="str">
            <v>SUP</v>
          </cell>
          <cell r="AB201" t="str">
            <v>sale</v>
          </cell>
          <cell r="AC201">
            <v>34982357</v>
          </cell>
        </row>
        <row r="202">
          <cell r="C202" t="str">
            <v>JIMENEZ RICARDO EDILBERTO JOSE</v>
          </cell>
          <cell r="D202" t="str">
            <v>4065-09</v>
          </cell>
          <cell r="E202">
            <v>14586952.714583334</v>
          </cell>
          <cell r="F202" t="str">
            <v>Técnico Administrativo</v>
          </cell>
          <cell r="G202" t="str">
            <v>23NORTE</v>
          </cell>
          <cell r="H202" t="str">
            <v>DIVISION ADMINISTRATIVA Y FINANCIERA</v>
          </cell>
          <cell r="K202" t="str">
            <v>X</v>
          </cell>
          <cell r="M202" t="str">
            <v>C</v>
          </cell>
          <cell r="O202" t="str">
            <v>UN</v>
          </cell>
          <cell r="P202">
            <v>688731</v>
          </cell>
          <cell r="Q202">
            <v>0</v>
          </cell>
          <cell r="R202" t="str">
            <v>1</v>
          </cell>
          <cell r="S202">
            <v>21511</v>
          </cell>
          <cell r="T202">
            <v>34148</v>
          </cell>
          <cell r="U202">
            <v>44.786111111111111</v>
          </cell>
          <cell r="V202">
            <v>0</v>
          </cell>
          <cell r="W202">
            <v>10.186111111111112</v>
          </cell>
          <cell r="X202" t="str">
            <v>5Tecnico</v>
          </cell>
          <cell r="Y202">
            <v>12745471.939896988</v>
          </cell>
          <cell r="Z202" t="str">
            <v>NORTE</v>
          </cell>
          <cell r="AA202" t="str">
            <v>SUP</v>
          </cell>
          <cell r="AB202" t="str">
            <v>sale</v>
          </cell>
          <cell r="AC202">
            <v>18875899</v>
          </cell>
        </row>
        <row r="203">
          <cell r="C203" t="str">
            <v>JOVES MENDOZA EDWARD GILBERTO</v>
          </cell>
          <cell r="D203" t="str">
            <v>5120-09</v>
          </cell>
          <cell r="E203">
            <v>10643889.421249999</v>
          </cell>
          <cell r="F203" t="str">
            <v>Auxiliar Administrativo</v>
          </cell>
          <cell r="G203" t="str">
            <v>24ORIENTE</v>
          </cell>
          <cell r="H203" t="str">
            <v>GRUPO SERVICIOS</v>
          </cell>
          <cell r="K203" t="str">
            <v>X</v>
          </cell>
          <cell r="M203" t="str">
            <v>C</v>
          </cell>
          <cell r="O203" t="str">
            <v>ES</v>
          </cell>
          <cell r="P203">
            <v>468655</v>
          </cell>
          <cell r="Q203">
            <v>0</v>
          </cell>
          <cell r="R203" t="str">
            <v>1</v>
          </cell>
          <cell r="S203">
            <v>25545</v>
          </cell>
          <cell r="T203">
            <v>34743</v>
          </cell>
          <cell r="U203">
            <v>33.741666666666667</v>
          </cell>
          <cell r="V203">
            <v>0</v>
          </cell>
          <cell r="W203">
            <v>8.5611111111111118</v>
          </cell>
          <cell r="X203" t="str">
            <v>6Asistencial</v>
          </cell>
          <cell r="Y203">
            <v>4482098.6657187501</v>
          </cell>
          <cell r="Z203" t="str">
            <v>ORIENTE</v>
          </cell>
          <cell r="AA203" t="str">
            <v>SUP</v>
          </cell>
          <cell r="AB203" t="str">
            <v>sale</v>
          </cell>
          <cell r="AC203">
            <v>13499301</v>
          </cell>
        </row>
        <row r="204">
          <cell r="C204" t="str">
            <v>KREISBERGER GOMEZ MARIA EUGENIA</v>
          </cell>
          <cell r="D204" t="str">
            <v>5120-10</v>
          </cell>
          <cell r="E204">
            <v>11597824.078333335</v>
          </cell>
          <cell r="F204" t="str">
            <v>Auxiliar Administrativo</v>
          </cell>
          <cell r="G204" t="str">
            <v>25SUROCCIDENTE</v>
          </cell>
          <cell r="H204" t="str">
            <v>GRUPO ADMINISTRATIVO Y FINANCIERO</v>
          </cell>
          <cell r="K204" t="str">
            <v>X</v>
          </cell>
          <cell r="M204" t="str">
            <v>C</v>
          </cell>
          <cell r="O204" t="str">
            <v>TL</v>
          </cell>
          <cell r="P204">
            <v>515106</v>
          </cell>
          <cell r="Q204">
            <v>0</v>
          </cell>
          <cell r="R204" t="str">
            <v>2</v>
          </cell>
          <cell r="S204">
            <v>20506</v>
          </cell>
          <cell r="T204">
            <v>29830</v>
          </cell>
          <cell r="U204">
            <v>47.538888888888891</v>
          </cell>
          <cell r="V204">
            <v>0</v>
          </cell>
          <cell r="W204">
            <v>22.011111111111113</v>
          </cell>
          <cell r="X204" t="str">
            <v>6Asistencial</v>
          </cell>
          <cell r="Y204">
            <v>21594048.059532408</v>
          </cell>
          <cell r="Z204" t="str">
            <v>SUROCCIDENTE</v>
          </cell>
          <cell r="AA204" t="str">
            <v>SUP</v>
          </cell>
          <cell r="AB204" t="str">
            <v>sale</v>
          </cell>
          <cell r="AC204">
            <v>30709673</v>
          </cell>
        </row>
        <row r="205">
          <cell r="C205" t="str">
            <v>LADINO CRUZ MARTHA CECILIA</v>
          </cell>
          <cell r="D205" t="str">
            <v>5120-12</v>
          </cell>
          <cell r="E205">
            <v>13279546.932500001</v>
          </cell>
          <cell r="F205" t="str">
            <v>Auxiliar Administrativo</v>
          </cell>
          <cell r="G205" t="str">
            <v>20SEG</v>
          </cell>
          <cell r="H205" t="str">
            <v>GRUPO DESARROLLO PERSONAL</v>
          </cell>
          <cell r="K205" t="str">
            <v>x</v>
          </cell>
          <cell r="M205" t="str">
            <v>C</v>
          </cell>
          <cell r="O205" t="str">
            <v>UN</v>
          </cell>
          <cell r="P205">
            <v>596996</v>
          </cell>
          <cell r="Q205">
            <v>0</v>
          </cell>
          <cell r="R205" t="str">
            <v>2</v>
          </cell>
          <cell r="S205">
            <v>21858</v>
          </cell>
          <cell r="T205">
            <v>32107</v>
          </cell>
          <cell r="U205">
            <v>43.836111111111109</v>
          </cell>
          <cell r="V205">
            <v>0</v>
          </cell>
          <cell r="W205">
            <v>15.775</v>
          </cell>
          <cell r="X205" t="str">
            <v>6Asistencial</v>
          </cell>
          <cell r="Y205">
            <v>17882499.801979169</v>
          </cell>
          <cell r="AA205" t="str">
            <v>SUP</v>
          </cell>
          <cell r="AB205" t="str">
            <v>sale</v>
          </cell>
          <cell r="AC205">
            <v>41786286</v>
          </cell>
        </row>
        <row r="206">
          <cell r="C206" t="str">
            <v>LADINO MONCAYO OSCAR ORLANDO</v>
          </cell>
          <cell r="D206" t="str">
            <v>5310-15</v>
          </cell>
          <cell r="E206">
            <v>22621187.487499997</v>
          </cell>
          <cell r="F206" t="str">
            <v>Conductor Mec (Asignado)</v>
          </cell>
          <cell r="G206" t="str">
            <v>19SDF</v>
          </cell>
          <cell r="H206" t="str">
            <v>SUBDIRECCION FINANCIERA</v>
          </cell>
          <cell r="M206" t="str">
            <v>C</v>
          </cell>
          <cell r="O206" t="str">
            <v>BACHILLER</v>
          </cell>
          <cell r="P206">
            <v>659101</v>
          </cell>
          <cell r="Q206">
            <v>0</v>
          </cell>
          <cell r="R206" t="str">
            <v>1</v>
          </cell>
          <cell r="S206">
            <v>23678</v>
          </cell>
          <cell r="T206">
            <v>36076</v>
          </cell>
          <cell r="U206">
            <v>38.852777777777774</v>
          </cell>
          <cell r="V206">
            <v>2.6666666666666665</v>
          </cell>
          <cell r="W206">
            <v>4.9083333333333332</v>
          </cell>
          <cell r="X206" t="str">
            <v>6Asistencial</v>
          </cell>
          <cell r="Y206">
            <v>6105146.964048611</v>
          </cell>
          <cell r="AA206" t="str">
            <v>Mant</v>
          </cell>
          <cell r="AB206" t="str">
            <v>5310-15</v>
          </cell>
          <cell r="AC206">
            <v>79321014</v>
          </cell>
        </row>
        <row r="207">
          <cell r="C207" t="str">
            <v>LANDINEZ MONROY MARCELA ELIANA</v>
          </cell>
          <cell r="D207" t="str">
            <v>5040-16</v>
          </cell>
          <cell r="E207">
            <v>14586952.714583334</v>
          </cell>
          <cell r="F207" t="str">
            <v>Secretario Ejecutivo</v>
          </cell>
          <cell r="G207" t="str">
            <v>24ORIENTE</v>
          </cell>
          <cell r="H207" t="str">
            <v>DIRECCION REGIONAL BOYACA</v>
          </cell>
          <cell r="K207" t="str">
            <v>X</v>
          </cell>
          <cell r="M207" t="str">
            <v>C</v>
          </cell>
          <cell r="N207" t="str">
            <v>P</v>
          </cell>
          <cell r="O207" t="str">
            <v>ES</v>
          </cell>
          <cell r="P207">
            <v>688731</v>
          </cell>
          <cell r="Q207">
            <v>0</v>
          </cell>
          <cell r="R207" t="str">
            <v>2</v>
          </cell>
          <cell r="S207">
            <v>24292</v>
          </cell>
          <cell r="T207">
            <v>33101</v>
          </cell>
          <cell r="U207">
            <v>37.169444444444444</v>
          </cell>
          <cell r="V207">
            <v>0.41666666666666669</v>
          </cell>
          <cell r="W207">
            <v>13.052777777777777</v>
          </cell>
          <cell r="X207" t="str">
            <v>6Asistencial</v>
          </cell>
          <cell r="Y207">
            <v>6570493.7400000002</v>
          </cell>
          <cell r="Z207" t="str">
            <v>ORIENTE</v>
          </cell>
          <cell r="AA207" t="str">
            <v>SUP</v>
          </cell>
          <cell r="AB207" t="str">
            <v>sale</v>
          </cell>
          <cell r="AC207">
            <v>24010531</v>
          </cell>
        </row>
        <row r="208">
          <cell r="C208" t="str">
            <v>LASPRILLA ALBARRACIN GLADYS STELLA</v>
          </cell>
          <cell r="D208" t="str">
            <v>4065-12</v>
          </cell>
          <cell r="E208">
            <v>16415181.84</v>
          </cell>
          <cell r="F208" t="str">
            <v>Técnico Administrativo</v>
          </cell>
          <cell r="G208" t="str">
            <v>21CENTRO</v>
          </cell>
          <cell r="H208" t="str">
            <v>GRUPO CONTABILIDAD</v>
          </cell>
          <cell r="K208" t="str">
            <v>X</v>
          </cell>
          <cell r="M208" t="str">
            <v>C</v>
          </cell>
          <cell r="O208" t="str">
            <v>BACHILLER</v>
          </cell>
          <cell r="P208">
            <v>808521</v>
          </cell>
          <cell r="Q208">
            <v>0</v>
          </cell>
          <cell r="R208" t="str">
            <v>2</v>
          </cell>
          <cell r="S208">
            <v>19262</v>
          </cell>
          <cell r="T208">
            <v>28126</v>
          </cell>
          <cell r="U208">
            <v>50.944444444444443</v>
          </cell>
          <cell r="V208">
            <v>0</v>
          </cell>
          <cell r="W208">
            <v>26.677777777777777</v>
          </cell>
          <cell r="X208" t="str">
            <v>5Tecnico</v>
          </cell>
          <cell r="Y208">
            <v>36027794.717777781</v>
          </cell>
          <cell r="Z208" t="str">
            <v>CENTRO</v>
          </cell>
          <cell r="AA208" t="str">
            <v>SUP</v>
          </cell>
          <cell r="AB208" t="str">
            <v>sale</v>
          </cell>
          <cell r="AC208">
            <v>41571130</v>
          </cell>
        </row>
        <row r="209">
          <cell r="C209" t="str">
            <v>LAVALLE MERCADO DAGOBERTO</v>
          </cell>
          <cell r="D209" t="str">
            <v>3020-06</v>
          </cell>
          <cell r="E209">
            <v>18995922.495416671</v>
          </cell>
          <cell r="F209" t="str">
            <v>Profesional Universitario</v>
          </cell>
          <cell r="G209" t="str">
            <v>23NORTE</v>
          </cell>
          <cell r="H209" t="str">
            <v>DIVISION ADMINISTRATIVA Y FINANCIERA</v>
          </cell>
          <cell r="M209" t="str">
            <v>C</v>
          </cell>
          <cell r="O209" t="str">
            <v>UN</v>
          </cell>
          <cell r="P209">
            <v>935634</v>
          </cell>
          <cell r="Q209">
            <v>0</v>
          </cell>
          <cell r="R209" t="str">
            <v>1</v>
          </cell>
          <cell r="S209">
            <v>22352</v>
          </cell>
          <cell r="T209">
            <v>31614</v>
          </cell>
          <cell r="U209">
            <v>42.480555555555554</v>
          </cell>
          <cell r="V209">
            <v>0</v>
          </cell>
          <cell r="W209">
            <v>17.122222222222224</v>
          </cell>
          <cell r="X209" t="str">
            <v>4Profesional</v>
          </cell>
          <cell r="Y209">
            <v>27052614.754121527</v>
          </cell>
          <cell r="Z209" t="str">
            <v>NORTE</v>
          </cell>
          <cell r="AA209" t="str">
            <v>Mant</v>
          </cell>
          <cell r="AB209" t="str">
            <v>3020-06</v>
          </cell>
          <cell r="AC209">
            <v>12618242</v>
          </cell>
        </row>
        <row r="210">
          <cell r="C210" t="str">
            <v>LEAL RODRIGUEZ CARLOS JULIO</v>
          </cell>
          <cell r="D210" t="str">
            <v>3010-17</v>
          </cell>
          <cell r="E210">
            <v>37264296.721666679</v>
          </cell>
          <cell r="F210" t="str">
            <v>Profesional Especializado</v>
          </cell>
          <cell r="G210" t="str">
            <v>15OSI</v>
          </cell>
          <cell r="H210" t="str">
            <v>DIVISION SISTEMATIZACION E INFORMATICA</v>
          </cell>
          <cell r="L210">
            <v>2003</v>
          </cell>
          <cell r="M210" t="str">
            <v>C</v>
          </cell>
          <cell r="O210" t="str">
            <v>UN</v>
          </cell>
          <cell r="P210">
            <v>1665264</v>
          </cell>
          <cell r="Q210">
            <v>170169</v>
          </cell>
          <cell r="R210" t="str">
            <v>1</v>
          </cell>
          <cell r="S210">
            <v>15905</v>
          </cell>
          <cell r="T210">
            <v>28491</v>
          </cell>
          <cell r="U210">
            <v>60.130555555555553</v>
          </cell>
          <cell r="V210">
            <v>10.416666666666666</v>
          </cell>
          <cell r="W210">
            <v>25.677777777777777</v>
          </cell>
          <cell r="X210" t="str">
            <v>4Profesional</v>
          </cell>
          <cell r="Y210">
            <v>78826499.428680554</v>
          </cell>
          <cell r="AA210" t="str">
            <v>Mant</v>
          </cell>
          <cell r="AB210" t="str">
            <v>3010-17</v>
          </cell>
          <cell r="AC210">
            <v>17086385</v>
          </cell>
        </row>
        <row r="211">
          <cell r="C211" t="str">
            <v>LEGUIA BONETT JESUS EDUARDO</v>
          </cell>
          <cell r="D211" t="str">
            <v>2095-07</v>
          </cell>
          <cell r="E211">
            <v>24838316.680416666</v>
          </cell>
          <cell r="F211" t="str">
            <v>Director o Gerente Seccional</v>
          </cell>
          <cell r="G211" t="str">
            <v>23NORTE</v>
          </cell>
          <cell r="H211" t="str">
            <v>DIRECCION SECCIONAL MAGDALENA</v>
          </cell>
          <cell r="K211" t="str">
            <v>x</v>
          </cell>
          <cell r="M211" t="str">
            <v>LNR</v>
          </cell>
          <cell r="O211" t="str">
            <v>UN</v>
          </cell>
          <cell r="P211">
            <v>1223398</v>
          </cell>
          <cell r="Q211">
            <v>0</v>
          </cell>
          <cell r="R211" t="str">
            <v>1</v>
          </cell>
          <cell r="S211">
            <v>22396</v>
          </cell>
          <cell r="T211">
            <v>37274</v>
          </cell>
          <cell r="U211">
            <v>42.361111111111114</v>
          </cell>
          <cell r="V211">
            <v>1.0833333333333333</v>
          </cell>
          <cell r="W211">
            <v>1.6305555555555555</v>
          </cell>
          <cell r="X211" t="str">
            <v>3Ejecutivo</v>
          </cell>
          <cell r="Y211">
            <v>11671216.92</v>
          </cell>
          <cell r="Z211" t="str">
            <v>NORTE</v>
          </cell>
          <cell r="AA211" t="str">
            <v>SUP</v>
          </cell>
          <cell r="AB211" t="str">
            <v>sale</v>
          </cell>
          <cell r="AC211">
            <v>12556287</v>
          </cell>
        </row>
        <row r="212">
          <cell r="C212" t="str">
            <v>LEMOS MARTINEZ JANNETT MATILDE</v>
          </cell>
          <cell r="D212" t="str">
            <v>5040-18</v>
          </cell>
          <cell r="E212">
            <v>15256479.260833334</v>
          </cell>
          <cell r="F212" t="str">
            <v>Secretario Ejecutivo</v>
          </cell>
          <cell r="G212" t="str">
            <v>21CENTRO</v>
          </cell>
          <cell r="H212" t="str">
            <v>GRUPO TESORERIA</v>
          </cell>
          <cell r="L212" t="str">
            <v>MCF</v>
          </cell>
          <cell r="M212" t="str">
            <v>C</v>
          </cell>
          <cell r="O212" t="str">
            <v>BACHILLER</v>
          </cell>
          <cell r="P212">
            <v>721333</v>
          </cell>
          <cell r="Q212">
            <v>0</v>
          </cell>
          <cell r="R212" t="str">
            <v>2</v>
          </cell>
          <cell r="S212">
            <v>24110</v>
          </cell>
          <cell r="T212">
            <v>34505</v>
          </cell>
          <cell r="U212">
            <v>37.672222222222224</v>
          </cell>
          <cell r="V212">
            <v>0</v>
          </cell>
          <cell r="W212">
            <v>9.2083333333333339</v>
          </cell>
          <cell r="X212" t="str">
            <v>6Asistencial</v>
          </cell>
          <cell r="Y212">
            <v>6739729.3366782395</v>
          </cell>
          <cell r="Z212" t="str">
            <v>CENTRO</v>
          </cell>
          <cell r="AA212" t="str">
            <v>Mant</v>
          </cell>
          <cell r="AB212" t="str">
            <v>5040-18</v>
          </cell>
          <cell r="AC212">
            <v>51859469</v>
          </cell>
        </row>
        <row r="213">
          <cell r="C213" t="str">
            <v>LEON GONZALEZ JULIO ELI</v>
          </cell>
          <cell r="D213" t="str">
            <v>5310-15</v>
          </cell>
          <cell r="E213">
            <v>22621187.487499997</v>
          </cell>
          <cell r="F213" t="str">
            <v>Conductor Mec (Asignado)</v>
          </cell>
          <cell r="G213" t="str">
            <v>20SEG</v>
          </cell>
          <cell r="H213" t="str">
            <v>GRUPO SERVICIOS GENERALES</v>
          </cell>
          <cell r="L213">
            <v>2004</v>
          </cell>
          <cell r="M213" t="str">
            <v>C</v>
          </cell>
          <cell r="O213" t="str">
            <v>PRIMARIA</v>
          </cell>
          <cell r="P213">
            <v>659101</v>
          </cell>
          <cell r="Q213">
            <v>0</v>
          </cell>
          <cell r="R213" t="str">
            <v>1</v>
          </cell>
          <cell r="S213">
            <v>18484</v>
          </cell>
          <cell r="T213">
            <v>28126</v>
          </cell>
          <cell r="U213">
            <v>53.072222222222223</v>
          </cell>
          <cell r="V213">
            <v>0</v>
          </cell>
          <cell r="W213">
            <v>26.677777777777777</v>
          </cell>
          <cell r="X213" t="str">
            <v>6Asistencial</v>
          </cell>
          <cell r="Y213">
            <v>50723213.498298608</v>
          </cell>
          <cell r="AA213" t="str">
            <v>Mant</v>
          </cell>
          <cell r="AB213" t="str">
            <v>5310-15</v>
          </cell>
          <cell r="AC213">
            <v>19109906</v>
          </cell>
        </row>
        <row r="214">
          <cell r="C214" t="str">
            <v>LIZARAZO DE SANDOVAL MARIA EUGENIA</v>
          </cell>
          <cell r="D214" t="str">
            <v>5120-10</v>
          </cell>
          <cell r="E214">
            <v>11597824.078333335</v>
          </cell>
          <cell r="F214" t="str">
            <v>Auxiliar Administrativo</v>
          </cell>
          <cell r="G214" t="str">
            <v>24ORIENTE</v>
          </cell>
          <cell r="H214" t="str">
            <v>DIVISION CREDITO Y PROGRAMAS INTERNACIONALES</v>
          </cell>
          <cell r="K214" t="str">
            <v>X</v>
          </cell>
          <cell r="M214" t="str">
            <v>C</v>
          </cell>
          <cell r="O214" t="str">
            <v>UN</v>
          </cell>
          <cell r="P214">
            <v>515106</v>
          </cell>
          <cell r="Q214">
            <v>0</v>
          </cell>
          <cell r="R214" t="str">
            <v>2</v>
          </cell>
          <cell r="S214">
            <v>20450</v>
          </cell>
          <cell r="T214">
            <v>32448</v>
          </cell>
          <cell r="U214">
            <v>47.68888888888889</v>
          </cell>
          <cell r="V214">
            <v>0</v>
          </cell>
          <cell r="W214">
            <v>14.844444444444445</v>
          </cell>
          <cell r="X214" t="str">
            <v>6Asistencial</v>
          </cell>
          <cell r="Y214">
            <v>14717862.635995369</v>
          </cell>
          <cell r="Z214" t="str">
            <v>ORIENTE</v>
          </cell>
          <cell r="AA214" t="str">
            <v>SUP</v>
          </cell>
          <cell r="AB214" t="str">
            <v>sale</v>
          </cell>
          <cell r="AC214">
            <v>37838808</v>
          </cell>
        </row>
        <row r="215">
          <cell r="C215" t="str">
            <v>LIZARAZO JAIMES JORGE ENRIQUE</v>
          </cell>
          <cell r="D215" t="str">
            <v>4065-15</v>
          </cell>
          <cell r="E215">
            <v>23060817.999166667</v>
          </cell>
          <cell r="F215" t="str">
            <v>Técnico Administrativo</v>
          </cell>
          <cell r="G215" t="str">
            <v>24ORIENTE</v>
          </cell>
          <cell r="H215" t="str">
            <v>GRUPO ADMINISTRATIVO Y FINANCIERO</v>
          </cell>
          <cell r="K215" t="str">
            <v>x</v>
          </cell>
          <cell r="M215" t="str">
            <v>C</v>
          </cell>
          <cell r="O215" t="str">
            <v>ES</v>
          </cell>
          <cell r="P215">
            <v>935634</v>
          </cell>
          <cell r="Q215">
            <v>80139</v>
          </cell>
          <cell r="R215" t="str">
            <v>1</v>
          </cell>
          <cell r="S215">
            <v>18799</v>
          </cell>
          <cell r="T215">
            <v>26973</v>
          </cell>
          <cell r="U215">
            <v>52.208333333333336</v>
          </cell>
          <cell r="V215">
            <v>0</v>
          </cell>
          <cell r="W215">
            <v>29.833333333333332</v>
          </cell>
          <cell r="X215" t="str">
            <v>5Tecnico</v>
          </cell>
          <cell r="Y215">
            <v>50506100.478895836</v>
          </cell>
          <cell r="Z215" t="str">
            <v>ORIENTE</v>
          </cell>
          <cell r="AA215" t="str">
            <v>SUP</v>
          </cell>
          <cell r="AB215" t="str">
            <v>sale</v>
          </cell>
          <cell r="AC215">
            <v>19165543</v>
          </cell>
        </row>
        <row r="216">
          <cell r="C216" t="str">
            <v>LONDOÑO GONZALEZ EFRAIN-DE-JESUS</v>
          </cell>
          <cell r="D216" t="str">
            <v>2040-11</v>
          </cell>
          <cell r="E216">
            <v>29737405.522916667</v>
          </cell>
          <cell r="F216" t="str">
            <v>Jefe de División</v>
          </cell>
          <cell r="G216" t="str">
            <v>22NOROCCIDENTE</v>
          </cell>
          <cell r="H216" t="str">
            <v>DIVISION ADMINISTRATIVA Y FINANCIERA</v>
          </cell>
          <cell r="K216" t="str">
            <v>x</v>
          </cell>
          <cell r="M216" t="str">
            <v>C</v>
          </cell>
          <cell r="N216" t="str">
            <v>P</v>
          </cell>
          <cell r="O216" t="str">
            <v>ES</v>
          </cell>
          <cell r="P216">
            <v>1464700</v>
          </cell>
          <cell r="Q216">
            <v>0</v>
          </cell>
          <cell r="R216" t="str">
            <v>1</v>
          </cell>
          <cell r="S216">
            <v>19051</v>
          </cell>
          <cell r="T216">
            <v>28690</v>
          </cell>
          <cell r="U216">
            <v>51.522222222222226</v>
          </cell>
          <cell r="V216">
            <v>0</v>
          </cell>
          <cell r="W216">
            <v>25.127777777777776</v>
          </cell>
          <cell r="X216" t="str">
            <v>3Ejecutivo</v>
          </cell>
          <cell r="Y216">
            <v>11178590.4</v>
          </cell>
          <cell r="Z216" t="str">
            <v>NOROCCIDENTE</v>
          </cell>
          <cell r="AA216" t="str">
            <v>SUP</v>
          </cell>
          <cell r="AB216" t="str">
            <v>sale</v>
          </cell>
          <cell r="AC216">
            <v>70040638</v>
          </cell>
        </row>
        <row r="217">
          <cell r="C217" t="str">
            <v>LOPEZ AYA SANDRA</v>
          </cell>
          <cell r="D217" t="str">
            <v>3020-10</v>
          </cell>
          <cell r="E217">
            <v>23062173.132083338</v>
          </cell>
          <cell r="F217" t="str">
            <v>Profesional Universitario</v>
          </cell>
          <cell r="G217" t="str">
            <v>21CENTRO</v>
          </cell>
          <cell r="H217" t="str">
            <v>GRUPO ADMINISTRATIVO</v>
          </cell>
          <cell r="L217" t="str">
            <v>MCF</v>
          </cell>
          <cell r="M217" t="str">
            <v>C</v>
          </cell>
          <cell r="O217" t="str">
            <v>UN</v>
          </cell>
          <cell r="P217">
            <v>1135915</v>
          </cell>
          <cell r="Q217">
            <v>0</v>
          </cell>
          <cell r="R217" t="str">
            <v>2</v>
          </cell>
          <cell r="S217">
            <v>21735</v>
          </cell>
          <cell r="T217">
            <v>32699</v>
          </cell>
          <cell r="U217">
            <v>44.169444444444444</v>
          </cell>
          <cell r="V217">
            <v>0.91666666666666663</v>
          </cell>
          <cell r="W217">
            <v>14.152777777777779</v>
          </cell>
          <cell r="X217" t="str">
            <v>4Profesional</v>
          </cell>
          <cell r="Y217">
            <v>27346658.210454859</v>
          </cell>
          <cell r="Z217" t="str">
            <v>CENTRO</v>
          </cell>
          <cell r="AA217" t="str">
            <v>Mant</v>
          </cell>
          <cell r="AB217" t="str">
            <v>3020-10</v>
          </cell>
          <cell r="AC217">
            <v>51568811</v>
          </cell>
        </row>
        <row r="218">
          <cell r="C218" t="str">
            <v>LOPEZ GOMEZ MARGARITA ALICIA</v>
          </cell>
          <cell r="D218" t="str">
            <v>4065-15</v>
          </cell>
          <cell r="E218">
            <v>21241444.095416673</v>
          </cell>
          <cell r="F218" t="str">
            <v>Técnico Administrativo</v>
          </cell>
          <cell r="G218" t="str">
            <v>21CENTRO</v>
          </cell>
          <cell r="H218" t="str">
            <v>DIVISION CREDITO</v>
          </cell>
          <cell r="M218" t="str">
            <v>C</v>
          </cell>
          <cell r="O218" t="str">
            <v>UN</v>
          </cell>
          <cell r="P218">
            <v>935634</v>
          </cell>
          <cell r="Q218">
            <v>0</v>
          </cell>
          <cell r="R218" t="str">
            <v>2</v>
          </cell>
          <cell r="S218">
            <v>20475</v>
          </cell>
          <cell r="T218">
            <v>29799</v>
          </cell>
          <cell r="U218">
            <v>47.62222222222222</v>
          </cell>
          <cell r="V218">
            <v>0</v>
          </cell>
          <cell r="W218">
            <v>22.094444444444445</v>
          </cell>
          <cell r="X218" t="str">
            <v>5Tecnico</v>
          </cell>
          <cell r="Y218">
            <v>34749593.01052431</v>
          </cell>
          <cell r="Z218" t="str">
            <v>CENTRO</v>
          </cell>
          <cell r="AA218" t="str">
            <v>Mant</v>
          </cell>
          <cell r="AB218" t="str">
            <v>4065-15</v>
          </cell>
          <cell r="AC218">
            <v>42966258</v>
          </cell>
        </row>
        <row r="219">
          <cell r="C219" t="str">
            <v>LOPEZ HERNANDEZ WILLIAM</v>
          </cell>
          <cell r="D219" t="str">
            <v>5120-09</v>
          </cell>
          <cell r="E219">
            <v>10643889.421249999</v>
          </cell>
          <cell r="F219" t="str">
            <v>Auxiliar Administrativo</v>
          </cell>
          <cell r="G219" t="str">
            <v>22NOROCCIDENTE</v>
          </cell>
          <cell r="H219" t="str">
            <v>GRUPO SERVICIOS</v>
          </cell>
          <cell r="K219" t="str">
            <v>X</v>
          </cell>
          <cell r="M219" t="str">
            <v>C</v>
          </cell>
          <cell r="O219" t="str">
            <v>BACHILLER</v>
          </cell>
          <cell r="P219">
            <v>468655</v>
          </cell>
          <cell r="Q219">
            <v>0</v>
          </cell>
          <cell r="R219" t="str">
            <v>1</v>
          </cell>
          <cell r="S219">
            <v>23931</v>
          </cell>
          <cell r="T219">
            <v>34599</v>
          </cell>
          <cell r="U219">
            <v>38.158333333333331</v>
          </cell>
          <cell r="V219">
            <v>0</v>
          </cell>
          <cell r="W219">
            <v>8.9527777777777775</v>
          </cell>
          <cell r="X219" t="str">
            <v>6Asistencial</v>
          </cell>
          <cell r="Y219">
            <v>4655319.8701909725</v>
          </cell>
          <cell r="Z219" t="str">
            <v>NOROCCIDENTE</v>
          </cell>
          <cell r="AA219" t="str">
            <v>SUP</v>
          </cell>
          <cell r="AB219" t="str">
            <v>sale</v>
          </cell>
          <cell r="AC219">
            <v>10269797</v>
          </cell>
        </row>
        <row r="220">
          <cell r="C220" t="str">
            <v>LOPEZ MEJIA LUZ NANCY</v>
          </cell>
          <cell r="D220" t="str">
            <v>4065-15</v>
          </cell>
          <cell r="E220">
            <v>21241444.095416673</v>
          </cell>
          <cell r="F220" t="str">
            <v>Técnico Administrativo</v>
          </cell>
          <cell r="G220" t="str">
            <v>22NOROCCIDENTE</v>
          </cell>
          <cell r="H220" t="str">
            <v>GRUPO SERVICIOS</v>
          </cell>
          <cell r="L220" t="str">
            <v>MCF</v>
          </cell>
          <cell r="M220" t="str">
            <v>C</v>
          </cell>
          <cell r="O220" t="str">
            <v>TL</v>
          </cell>
          <cell r="P220">
            <v>935634</v>
          </cell>
          <cell r="Q220">
            <v>0</v>
          </cell>
          <cell r="R220" t="str">
            <v>2</v>
          </cell>
          <cell r="S220">
            <v>23459</v>
          </cell>
          <cell r="T220">
            <v>34239</v>
          </cell>
          <cell r="U220">
            <v>39.450000000000003</v>
          </cell>
          <cell r="V220">
            <v>0</v>
          </cell>
          <cell r="W220">
            <v>9.9388888888888882</v>
          </cell>
          <cell r="X220" t="str">
            <v>5Tecnico</v>
          </cell>
          <cell r="Y220">
            <v>16035371.367505787</v>
          </cell>
          <cell r="Z220" t="str">
            <v>NOROCCIDENTE</v>
          </cell>
          <cell r="AA220" t="str">
            <v>Mant</v>
          </cell>
          <cell r="AB220" t="str">
            <v>4065-15</v>
          </cell>
          <cell r="AC220">
            <v>30294352</v>
          </cell>
        </row>
        <row r="221">
          <cell r="C221" t="str">
            <v>LOPEZ MONTOYA LUIS FERNANDO</v>
          </cell>
          <cell r="D221" t="str">
            <v>4065-11</v>
          </cell>
          <cell r="E221">
            <v>16080398.177083332</v>
          </cell>
          <cell r="F221" t="str">
            <v>Técnico Administrativo</v>
          </cell>
          <cell r="G221" t="str">
            <v>22NOROCCIDENTE</v>
          </cell>
          <cell r="H221" t="str">
            <v>GRUPO CREDITO</v>
          </cell>
          <cell r="K221" t="str">
            <v>X</v>
          </cell>
          <cell r="M221" t="str">
            <v>C</v>
          </cell>
          <cell r="O221" t="str">
            <v>BACHILLER</v>
          </cell>
          <cell r="P221">
            <v>761453</v>
          </cell>
          <cell r="Q221">
            <v>0</v>
          </cell>
          <cell r="R221" t="str">
            <v>1</v>
          </cell>
          <cell r="S221">
            <v>20619</v>
          </cell>
          <cell r="T221">
            <v>29434</v>
          </cell>
          <cell r="U221">
            <v>47.227777777777774</v>
          </cell>
          <cell r="V221">
            <v>0</v>
          </cell>
          <cell r="W221">
            <v>23.094444444444445</v>
          </cell>
          <cell r="X221" t="str">
            <v>5Tecnico</v>
          </cell>
          <cell r="Y221">
            <v>30880810.857241903</v>
          </cell>
          <cell r="Z221" t="str">
            <v>NOROCCIDENTE</v>
          </cell>
          <cell r="AA221" t="str">
            <v>SUP</v>
          </cell>
          <cell r="AB221" t="str">
            <v>sale</v>
          </cell>
          <cell r="AC221">
            <v>70094418</v>
          </cell>
        </row>
        <row r="222">
          <cell r="C222" t="str">
            <v>LOZANO CHACON JULIAN</v>
          </cell>
          <cell r="D222" t="str">
            <v>3020-10</v>
          </cell>
          <cell r="E222">
            <v>23062173.132083338</v>
          </cell>
          <cell r="F222" t="str">
            <v>Profesional Universitario</v>
          </cell>
          <cell r="G222" t="str">
            <v>21CENTRO</v>
          </cell>
          <cell r="H222" t="str">
            <v>DIVISION SERVICIOS AL EXTERIOR</v>
          </cell>
          <cell r="I222" t="str">
            <v>SRI</v>
          </cell>
          <cell r="M222" t="str">
            <v>C</v>
          </cell>
          <cell r="O222" t="str">
            <v>ES</v>
          </cell>
          <cell r="P222">
            <v>1135915</v>
          </cell>
          <cell r="Q222">
            <v>0</v>
          </cell>
          <cell r="R222" t="str">
            <v>1</v>
          </cell>
          <cell r="S222">
            <v>19482</v>
          </cell>
          <cell r="T222">
            <v>33560</v>
          </cell>
          <cell r="U222">
            <v>50.338888888888889</v>
          </cell>
          <cell r="V222">
            <v>2</v>
          </cell>
          <cell r="W222">
            <v>11.797222222222222</v>
          </cell>
          <cell r="X222" t="str">
            <v>4Profesional</v>
          </cell>
          <cell r="Y222">
            <v>22949205.633899305</v>
          </cell>
          <cell r="Z222" t="str">
            <v>CENTRO</v>
          </cell>
          <cell r="AA222" t="str">
            <v>Mant</v>
          </cell>
          <cell r="AB222" t="str">
            <v>3020-10</v>
          </cell>
          <cell r="AC222">
            <v>19194323</v>
          </cell>
        </row>
        <row r="223">
          <cell r="C223" t="str">
            <v>LOZANO LOZANO JULIO ERNESTO</v>
          </cell>
          <cell r="D223" t="str">
            <v>4065-11</v>
          </cell>
          <cell r="E223">
            <v>16080398.177083332</v>
          </cell>
          <cell r="F223" t="str">
            <v>Técnico Administrativo</v>
          </cell>
          <cell r="G223" t="str">
            <v>21CENTRO</v>
          </cell>
          <cell r="H223" t="str">
            <v>DIVISION CREDITO</v>
          </cell>
          <cell r="K223" t="str">
            <v>X</v>
          </cell>
          <cell r="M223" t="str">
            <v>C</v>
          </cell>
          <cell r="O223" t="str">
            <v>BACHILLER</v>
          </cell>
          <cell r="P223">
            <v>761453</v>
          </cell>
          <cell r="Q223">
            <v>0</v>
          </cell>
          <cell r="R223" t="str">
            <v>1</v>
          </cell>
          <cell r="S223">
            <v>24769</v>
          </cell>
          <cell r="T223">
            <v>34823</v>
          </cell>
          <cell r="U223">
            <v>35.863888888888887</v>
          </cell>
          <cell r="V223">
            <v>0</v>
          </cell>
          <cell r="W223">
            <v>8.3361111111111104</v>
          </cell>
          <cell r="X223" t="str">
            <v>5Tecnico</v>
          </cell>
          <cell r="Y223">
            <v>6523209.7856608797</v>
          </cell>
          <cell r="Z223" t="str">
            <v>CENTRO</v>
          </cell>
          <cell r="AA223" t="str">
            <v>SUP</v>
          </cell>
          <cell r="AB223" t="str">
            <v>sale</v>
          </cell>
          <cell r="AC223">
            <v>79433241</v>
          </cell>
        </row>
        <row r="224">
          <cell r="C224" t="str">
            <v>LOZANO SANTANDER JAIME EDMUNDO</v>
          </cell>
          <cell r="D224" t="str">
            <v>5120-09</v>
          </cell>
          <cell r="E224">
            <v>10643889.421249999</v>
          </cell>
          <cell r="F224" t="str">
            <v>Auxiliar Administrativo</v>
          </cell>
          <cell r="G224" t="str">
            <v>25SUROCCIDENTE</v>
          </cell>
          <cell r="H224" t="str">
            <v>GRUPO SERVICIOS</v>
          </cell>
          <cell r="K224" t="str">
            <v>X</v>
          </cell>
          <cell r="M224" t="str">
            <v>C</v>
          </cell>
          <cell r="O224" t="str">
            <v>ES</v>
          </cell>
          <cell r="P224">
            <v>468655</v>
          </cell>
          <cell r="Q224">
            <v>0</v>
          </cell>
          <cell r="R224" t="str">
            <v>1</v>
          </cell>
          <cell r="S224">
            <v>23970</v>
          </cell>
          <cell r="T224">
            <v>32099</v>
          </cell>
          <cell r="U224">
            <v>38.052777777777777</v>
          </cell>
          <cell r="V224">
            <v>0.66666666666666663</v>
          </cell>
          <cell r="W224">
            <v>15.797222222222222</v>
          </cell>
          <cell r="X224" t="str">
            <v>6Asistencial</v>
          </cell>
          <cell r="Y224">
            <v>14399012.621753473</v>
          </cell>
          <cell r="Z224" t="str">
            <v>SUROCCIDENTE</v>
          </cell>
          <cell r="AA224" t="str">
            <v>SUP</v>
          </cell>
          <cell r="AB224" t="str">
            <v>sale</v>
          </cell>
          <cell r="AC224">
            <v>79342668</v>
          </cell>
        </row>
        <row r="225">
          <cell r="C225" t="str">
            <v>LUQUE CALDAS RUTH STELLA</v>
          </cell>
          <cell r="D225" t="str">
            <v>5040-20</v>
          </cell>
          <cell r="E225">
            <v>16138824.14833333</v>
          </cell>
          <cell r="F225" t="str">
            <v>Secretario Ejecutivo</v>
          </cell>
          <cell r="G225" t="str">
            <v>15OSI</v>
          </cell>
          <cell r="H225" t="str">
            <v>DIVISION SISTEMATIZACION E INFORMATICA</v>
          </cell>
          <cell r="K225" t="str">
            <v>X</v>
          </cell>
          <cell r="M225" t="str">
            <v>C</v>
          </cell>
          <cell r="O225" t="str">
            <v>BACHILLER</v>
          </cell>
          <cell r="P225">
            <v>764298</v>
          </cell>
          <cell r="Q225">
            <v>0</v>
          </cell>
          <cell r="R225" t="str">
            <v>2</v>
          </cell>
          <cell r="S225">
            <v>20819</v>
          </cell>
          <cell r="T225">
            <v>29052</v>
          </cell>
          <cell r="U225">
            <v>46.680555555555557</v>
          </cell>
          <cell r="V225">
            <v>0</v>
          </cell>
          <cell r="W225">
            <v>24.136111111111113</v>
          </cell>
          <cell r="X225" t="str">
            <v>6Asistencial</v>
          </cell>
          <cell r="Y225">
            <v>32411409.790347222</v>
          </cell>
          <cell r="AA225" t="str">
            <v>SUP</v>
          </cell>
          <cell r="AB225" t="str">
            <v>sale</v>
          </cell>
          <cell r="AC225">
            <v>41735937</v>
          </cell>
        </row>
        <row r="226">
          <cell r="C226" t="str">
            <v>MALLAMA BOLAÑOS JOSE RIGOBERTO</v>
          </cell>
          <cell r="D226" t="str">
            <v>3020-14</v>
          </cell>
          <cell r="E226">
            <v>27317929.430000003</v>
          </cell>
          <cell r="F226" t="str">
            <v>Profesional Universitario</v>
          </cell>
          <cell r="G226" t="str">
            <v>12OPL</v>
          </cell>
          <cell r="H226" t="str">
            <v>OFICINA PLANEACION</v>
          </cell>
          <cell r="M226" t="str">
            <v>C</v>
          </cell>
          <cell r="O226" t="str">
            <v>MG</v>
          </cell>
          <cell r="P226">
            <v>1345530</v>
          </cell>
          <cell r="Q226">
            <v>0</v>
          </cell>
          <cell r="R226" t="str">
            <v>1</v>
          </cell>
          <cell r="S226">
            <v>21624</v>
          </cell>
          <cell r="T226">
            <v>31807</v>
          </cell>
          <cell r="U226">
            <v>44.472222222222221</v>
          </cell>
          <cell r="V226">
            <v>0</v>
          </cell>
          <cell r="W226">
            <v>16.597222222222221</v>
          </cell>
          <cell r="X226" t="str">
            <v>4Profesional</v>
          </cell>
          <cell r="Y226">
            <v>37819019.089749999</v>
          </cell>
          <cell r="AA226" t="str">
            <v>Mant</v>
          </cell>
          <cell r="AB226" t="str">
            <v>3020-14</v>
          </cell>
          <cell r="AC226">
            <v>13008299</v>
          </cell>
        </row>
        <row r="227">
          <cell r="C227" t="str">
            <v>MANRIQUE OLIVERA MARTHA YANETH</v>
          </cell>
          <cell r="D227" t="str">
            <v>5120-09</v>
          </cell>
          <cell r="E227">
            <v>10643889.421249999</v>
          </cell>
          <cell r="F227" t="str">
            <v>Auxiliar Administrativo</v>
          </cell>
          <cell r="G227" t="str">
            <v>25SUROCCIDENTE</v>
          </cell>
          <cell r="H227" t="str">
            <v>GRUPO ADMINISTRATIVO Y FINANCIERO</v>
          </cell>
          <cell r="K227" t="str">
            <v>X</v>
          </cell>
          <cell r="M227" t="str">
            <v>C</v>
          </cell>
          <cell r="O227" t="str">
            <v>UN</v>
          </cell>
          <cell r="P227">
            <v>468655</v>
          </cell>
          <cell r="Q227">
            <v>0</v>
          </cell>
          <cell r="R227" t="str">
            <v>2</v>
          </cell>
          <cell r="S227">
            <v>22190</v>
          </cell>
          <cell r="T227">
            <v>32007</v>
          </cell>
          <cell r="U227">
            <v>42.927777777777777</v>
          </cell>
          <cell r="V227">
            <v>0</v>
          </cell>
          <cell r="W227">
            <v>16.047222222222221</v>
          </cell>
          <cell r="X227" t="str">
            <v>6Asistencial</v>
          </cell>
          <cell r="Y227">
            <v>14572233.826225696</v>
          </cell>
          <cell r="Z227" t="str">
            <v>SUROCCIDENTE</v>
          </cell>
          <cell r="AA227" t="str">
            <v>SUP</v>
          </cell>
          <cell r="AB227" t="str">
            <v>sale</v>
          </cell>
          <cell r="AC227">
            <v>28863787</v>
          </cell>
        </row>
        <row r="228">
          <cell r="C228" t="str">
            <v>MANZANO JARAMILLO ALFONSO</v>
          </cell>
          <cell r="D228" t="str">
            <v>5120-10</v>
          </cell>
          <cell r="E228">
            <v>11597824.078333335</v>
          </cell>
          <cell r="F228" t="str">
            <v>Auxiliar Administrativo</v>
          </cell>
          <cell r="G228" t="str">
            <v>25SUROCCIDENTE</v>
          </cell>
          <cell r="H228" t="str">
            <v>GRUPO ADMINISTRATIVO</v>
          </cell>
          <cell r="K228" t="str">
            <v>X</v>
          </cell>
          <cell r="M228" t="str">
            <v>C</v>
          </cell>
          <cell r="N228" t="str">
            <v>VE</v>
          </cell>
          <cell r="O228" t="str">
            <v>UN</v>
          </cell>
          <cell r="P228">
            <v>515106</v>
          </cell>
          <cell r="Q228">
            <v>0</v>
          </cell>
          <cell r="R228" t="str">
            <v>1</v>
          </cell>
          <cell r="S228">
            <v>21374</v>
          </cell>
          <cell r="T228">
            <v>31828</v>
          </cell>
          <cell r="U228">
            <v>45.158333333333331</v>
          </cell>
          <cell r="V228">
            <v>0</v>
          </cell>
          <cell r="W228">
            <v>16.541666666666668</v>
          </cell>
          <cell r="X228" t="str">
            <v>6Asistencial</v>
          </cell>
          <cell r="Y228">
            <v>16319166.090791671</v>
          </cell>
          <cell r="Z228" t="str">
            <v>SUROCCIDENTE</v>
          </cell>
          <cell r="AA228" t="str">
            <v>SUP</v>
          </cell>
          <cell r="AB228" t="str">
            <v>sale</v>
          </cell>
          <cell r="AC228">
            <v>16800206</v>
          </cell>
        </row>
        <row r="229">
          <cell r="C229" t="str">
            <v>MARCILLO VILLOTA JOSE JENRRY REIMUNDO</v>
          </cell>
          <cell r="D229" t="str">
            <v>5120-09</v>
          </cell>
          <cell r="E229">
            <v>10643889.421249999</v>
          </cell>
          <cell r="F229" t="str">
            <v>Auxiliar Administrativo</v>
          </cell>
          <cell r="G229" t="str">
            <v>25SUROCCIDENTE</v>
          </cell>
          <cell r="H229" t="str">
            <v>GRUPO ADMINISTRATIVO Y FINANCIERO</v>
          </cell>
          <cell r="K229" t="str">
            <v>X</v>
          </cell>
          <cell r="M229" t="str">
            <v>C</v>
          </cell>
          <cell r="O229" t="str">
            <v>UN</v>
          </cell>
          <cell r="P229">
            <v>468655</v>
          </cell>
          <cell r="Q229">
            <v>0</v>
          </cell>
          <cell r="R229" t="str">
            <v>1</v>
          </cell>
          <cell r="S229">
            <v>23222</v>
          </cell>
          <cell r="T229">
            <v>34255</v>
          </cell>
          <cell r="U229">
            <v>40.097222222222221</v>
          </cell>
          <cell r="V229">
            <v>0.5</v>
          </cell>
          <cell r="W229">
            <v>9.8944444444444439</v>
          </cell>
          <cell r="X229" t="str">
            <v>6Asistencial</v>
          </cell>
          <cell r="Y229">
            <v>9202376.4875868037</v>
          </cell>
          <cell r="Z229" t="str">
            <v>SUROCCIDENTE</v>
          </cell>
          <cell r="AA229" t="str">
            <v>SUP</v>
          </cell>
          <cell r="AB229" t="str">
            <v>sale</v>
          </cell>
          <cell r="AC229">
            <v>12981754</v>
          </cell>
        </row>
        <row r="230">
          <cell r="C230" t="str">
            <v>MARIN DUQUE OLGA NANCY</v>
          </cell>
          <cell r="D230" t="str">
            <v>3020-14</v>
          </cell>
          <cell r="E230">
            <v>27317929.430000003</v>
          </cell>
          <cell r="F230" t="str">
            <v>Profesional Universitario</v>
          </cell>
          <cell r="G230" t="str">
            <v>11OCI</v>
          </cell>
          <cell r="H230" t="str">
            <v>OFICINA CONTROL INTERNO</v>
          </cell>
          <cell r="K230" t="str">
            <v>X</v>
          </cell>
          <cell r="M230" t="str">
            <v>C</v>
          </cell>
          <cell r="O230" t="str">
            <v>ES</v>
          </cell>
          <cell r="P230">
            <v>1345530</v>
          </cell>
          <cell r="Q230">
            <v>0</v>
          </cell>
          <cell r="R230" t="str">
            <v>2</v>
          </cell>
          <cell r="S230">
            <v>21305</v>
          </cell>
          <cell r="T230">
            <v>31811</v>
          </cell>
          <cell r="U230">
            <v>45.347222222222221</v>
          </cell>
          <cell r="V230">
            <v>2.0833333333333335</v>
          </cell>
          <cell r="W230">
            <v>16.588888888888889</v>
          </cell>
          <cell r="X230" t="str">
            <v>4Profesional</v>
          </cell>
          <cell r="Y230">
            <v>37819019.089749999</v>
          </cell>
          <cell r="AA230" t="str">
            <v>SUP</v>
          </cell>
          <cell r="AB230" t="str">
            <v>sale</v>
          </cell>
          <cell r="AC230">
            <v>35336173</v>
          </cell>
        </row>
        <row r="231">
          <cell r="C231" t="str">
            <v>MARIÑO CEPEDA JANETH ADRIANA</v>
          </cell>
          <cell r="D231" t="str">
            <v>3020-12</v>
          </cell>
          <cell r="E231">
            <v>25294052.003333326</v>
          </cell>
          <cell r="F231" t="str">
            <v>Profesional Universitario</v>
          </cell>
          <cell r="G231" t="str">
            <v>15OSI</v>
          </cell>
          <cell r="H231" t="str">
            <v>GRUPO DESARROLLO PROGRAMAS</v>
          </cell>
          <cell r="M231" t="str">
            <v>C</v>
          </cell>
          <cell r="O231" t="str">
            <v>ES</v>
          </cell>
          <cell r="P231">
            <v>1245845</v>
          </cell>
          <cell r="Q231">
            <v>0</v>
          </cell>
          <cell r="R231" t="str">
            <v>2</v>
          </cell>
          <cell r="S231">
            <v>24940</v>
          </cell>
          <cell r="T231">
            <v>34464</v>
          </cell>
          <cell r="U231">
            <v>35.397222222222226</v>
          </cell>
          <cell r="V231">
            <v>0</v>
          </cell>
          <cell r="W231">
            <v>9.3194444444444446</v>
          </cell>
          <cell r="X231" t="str">
            <v>4Profesional</v>
          </cell>
          <cell r="Y231">
            <v>11203480.785037039</v>
          </cell>
          <cell r="AA231" t="str">
            <v>Mant</v>
          </cell>
          <cell r="AB231" t="str">
            <v>3020-12</v>
          </cell>
          <cell r="AC231">
            <v>51900575</v>
          </cell>
        </row>
        <row r="232">
          <cell r="C232" t="str">
            <v>MARQUEZ REYES NELCY DEL-CARMEN</v>
          </cell>
          <cell r="D232" t="str">
            <v>4065-11</v>
          </cell>
          <cell r="E232">
            <v>16080398.177083332</v>
          </cell>
          <cell r="F232" t="str">
            <v>Técnico Administrativo</v>
          </cell>
          <cell r="G232" t="str">
            <v>23NORTE</v>
          </cell>
          <cell r="H232" t="str">
            <v>GRUPO ADMINISTRATIVO Y FINANCIERO</v>
          </cell>
          <cell r="K232" t="str">
            <v>X</v>
          </cell>
          <cell r="M232" t="str">
            <v>C</v>
          </cell>
          <cell r="O232" t="str">
            <v>TC</v>
          </cell>
          <cell r="P232">
            <v>761453</v>
          </cell>
          <cell r="Q232">
            <v>0</v>
          </cell>
          <cell r="R232" t="str">
            <v>2</v>
          </cell>
          <cell r="S232">
            <v>21771</v>
          </cell>
          <cell r="T232">
            <v>29495</v>
          </cell>
          <cell r="U232">
            <v>44.072222222222223</v>
          </cell>
          <cell r="V232">
            <v>0</v>
          </cell>
          <cell r="W232">
            <v>22.927777777777777</v>
          </cell>
          <cell r="X232" t="str">
            <v>5Tecnico</v>
          </cell>
          <cell r="Y232">
            <v>30623738.550417826</v>
          </cell>
          <cell r="Z232" t="str">
            <v>NORTE</v>
          </cell>
          <cell r="AA232" t="str">
            <v>SUP</v>
          </cell>
          <cell r="AB232" t="str">
            <v>sale</v>
          </cell>
          <cell r="AC232">
            <v>30770011</v>
          </cell>
        </row>
        <row r="233">
          <cell r="C233" t="str">
            <v>MARROQUIN CACERES MARIA IBED</v>
          </cell>
          <cell r="D233" t="str">
            <v>5040-20</v>
          </cell>
          <cell r="E233">
            <v>16138824.14833333</v>
          </cell>
          <cell r="F233" t="str">
            <v>Secretario Ejecutivo</v>
          </cell>
          <cell r="G233" t="str">
            <v>19SDF</v>
          </cell>
          <cell r="H233" t="str">
            <v>DIVISION OPERACION FINANCIERA</v>
          </cell>
          <cell r="M233" t="str">
            <v>C</v>
          </cell>
          <cell r="O233" t="str">
            <v>BACHILLER</v>
          </cell>
          <cell r="P233">
            <v>764298</v>
          </cell>
          <cell r="Q233">
            <v>0</v>
          </cell>
          <cell r="R233" t="str">
            <v>2</v>
          </cell>
          <cell r="S233">
            <v>20269</v>
          </cell>
          <cell r="T233">
            <v>29891</v>
          </cell>
          <cell r="U233">
            <v>48.18333333333333</v>
          </cell>
          <cell r="V233">
            <v>0</v>
          </cell>
          <cell r="W233">
            <v>21.844444444444445</v>
          </cell>
          <cell r="X233" t="str">
            <v>6Asistencial</v>
          </cell>
          <cell r="Y233">
            <v>29315394.526791666</v>
          </cell>
          <cell r="AA233" t="str">
            <v>Mant</v>
          </cell>
          <cell r="AB233" t="str">
            <v>5040-20</v>
          </cell>
          <cell r="AC233">
            <v>41672390</v>
          </cell>
        </row>
        <row r="234">
          <cell r="C234" t="str">
            <v>MARTINEZ CUERVO ALICIA</v>
          </cell>
          <cell r="D234" t="str">
            <v>4065-11</v>
          </cell>
          <cell r="E234">
            <v>16080398.177083332</v>
          </cell>
          <cell r="F234" t="str">
            <v>Técnico Administrativo</v>
          </cell>
          <cell r="G234" t="str">
            <v>20SEG</v>
          </cell>
          <cell r="H234" t="str">
            <v>GRUPO ALMACEN Y SUMINISTROS</v>
          </cell>
          <cell r="M234" t="str">
            <v>C</v>
          </cell>
          <cell r="O234" t="str">
            <v>UN</v>
          </cell>
          <cell r="P234">
            <v>761453</v>
          </cell>
          <cell r="Q234">
            <v>0</v>
          </cell>
          <cell r="R234" t="str">
            <v>2</v>
          </cell>
          <cell r="S234">
            <v>19765</v>
          </cell>
          <cell r="T234">
            <v>31811</v>
          </cell>
          <cell r="U234">
            <v>49.569444444444443</v>
          </cell>
          <cell r="V234">
            <v>0</v>
          </cell>
          <cell r="W234">
            <v>16.588888888888889</v>
          </cell>
          <cell r="X234" t="str">
            <v>5Tecnico</v>
          </cell>
          <cell r="Y234">
            <v>22397424.732047454</v>
          </cell>
          <cell r="AA234" t="str">
            <v>Mant</v>
          </cell>
          <cell r="AB234" t="str">
            <v>4065-11</v>
          </cell>
          <cell r="AC234">
            <v>41624610</v>
          </cell>
        </row>
        <row r="235">
          <cell r="C235" t="str">
            <v>MARTINEZ GONZALEZ ALVARO</v>
          </cell>
          <cell r="D235" t="str">
            <v>2035-18</v>
          </cell>
          <cell r="E235">
            <v>38152175.625416674</v>
          </cell>
          <cell r="F235" t="str">
            <v>Director o Gerente Regional</v>
          </cell>
          <cell r="G235" t="str">
            <v>24ORIENTE</v>
          </cell>
          <cell r="H235" t="str">
            <v>DIRECCION REGIONAL SANTANDER</v>
          </cell>
          <cell r="K235" t="str">
            <v>x</v>
          </cell>
          <cell r="M235" t="str">
            <v>LNR</v>
          </cell>
          <cell r="O235" t="str">
            <v>UN</v>
          </cell>
          <cell r="P235">
            <v>1879165</v>
          </cell>
          <cell r="Q235">
            <v>0</v>
          </cell>
          <cell r="R235" t="str">
            <v>1</v>
          </cell>
          <cell r="S235">
            <v>20465</v>
          </cell>
          <cell r="T235">
            <v>36301</v>
          </cell>
          <cell r="U235">
            <v>47.65</v>
          </cell>
          <cell r="V235">
            <v>5.333333333333333</v>
          </cell>
          <cell r="W235">
            <v>4.2888888888888888</v>
          </cell>
          <cell r="X235" t="str">
            <v>3Ejecutivo</v>
          </cell>
          <cell r="Y235">
            <v>13146638.34</v>
          </cell>
          <cell r="Z235" t="str">
            <v>ORIENTE</v>
          </cell>
          <cell r="AA235" t="str">
            <v>SUP</v>
          </cell>
          <cell r="AB235" t="str">
            <v>sale</v>
          </cell>
          <cell r="AC235">
            <v>91203932</v>
          </cell>
        </row>
        <row r="236">
          <cell r="C236" t="str">
            <v>MARTINEZ PEÑARANDA SARA INES</v>
          </cell>
          <cell r="D236" t="str">
            <v>4065-09</v>
          </cell>
          <cell r="E236">
            <v>14586952.714583334</v>
          </cell>
          <cell r="F236" t="str">
            <v>Técnico Administrativo</v>
          </cell>
          <cell r="G236" t="str">
            <v>24ORIENTE</v>
          </cell>
          <cell r="H236" t="str">
            <v>GRUPO OPERATIVO</v>
          </cell>
          <cell r="K236" t="str">
            <v>X</v>
          </cell>
          <cell r="M236" t="str">
            <v>C</v>
          </cell>
          <cell r="O236" t="str">
            <v>UN</v>
          </cell>
          <cell r="P236">
            <v>688731</v>
          </cell>
          <cell r="Q236">
            <v>0</v>
          </cell>
          <cell r="R236" t="str">
            <v>2</v>
          </cell>
          <cell r="S236">
            <v>20937</v>
          </cell>
          <cell r="T236">
            <v>29646</v>
          </cell>
          <cell r="U236">
            <v>46.355555555555554</v>
          </cell>
          <cell r="V236">
            <v>0</v>
          </cell>
          <cell r="W236">
            <v>22.511111111111113</v>
          </cell>
          <cell r="X236" t="str">
            <v>5Tecnico</v>
          </cell>
          <cell r="Y236">
            <v>27328391.779596064</v>
          </cell>
          <cell r="Z236" t="str">
            <v>ORIENTE</v>
          </cell>
          <cell r="AA236" t="str">
            <v>SUP</v>
          </cell>
          <cell r="AB236" t="str">
            <v>sale</v>
          </cell>
          <cell r="AC236">
            <v>42494268</v>
          </cell>
        </row>
        <row r="237">
          <cell r="C237" t="str">
            <v>MARTINEZ RODRIGUEZ CARLOS HELI</v>
          </cell>
          <cell r="D237" t="str">
            <v>5120-09</v>
          </cell>
          <cell r="E237">
            <v>10643889.421249999</v>
          </cell>
          <cell r="F237" t="str">
            <v>Auxiliar Administrativo</v>
          </cell>
          <cell r="G237" t="str">
            <v>20SEG</v>
          </cell>
          <cell r="H237" t="str">
            <v>GRUPO ARCHIVO, PUBLICACIONES Y MICROFILMACION</v>
          </cell>
          <cell r="M237" t="str">
            <v>C</v>
          </cell>
          <cell r="O237" t="str">
            <v>BACHILLER</v>
          </cell>
          <cell r="P237">
            <v>468655</v>
          </cell>
          <cell r="Q237">
            <v>0</v>
          </cell>
          <cell r="R237" t="str">
            <v>1</v>
          </cell>
          <cell r="S237">
            <v>21490</v>
          </cell>
          <cell r="T237">
            <v>35552</v>
          </cell>
          <cell r="U237">
            <v>44.844444444444441</v>
          </cell>
          <cell r="V237">
            <v>12.5</v>
          </cell>
          <cell r="W237">
            <v>6.3416666666666668</v>
          </cell>
          <cell r="X237" t="str">
            <v>6Asistencial</v>
          </cell>
          <cell r="Y237">
            <v>3529382.0411215276</v>
          </cell>
          <cell r="AA237" t="str">
            <v>Mant</v>
          </cell>
          <cell r="AB237" t="str">
            <v>5120-09</v>
          </cell>
          <cell r="AC237">
            <v>11376749</v>
          </cell>
        </row>
        <row r="238">
          <cell r="C238" t="str">
            <v>MARTINEZ ROMERO EUGENIO-DE JESUS</v>
          </cell>
          <cell r="D238" t="str">
            <v>2095-07</v>
          </cell>
          <cell r="E238">
            <v>24838316.680416666</v>
          </cell>
          <cell r="F238" t="str">
            <v>Director o Gerente Seccional</v>
          </cell>
          <cell r="G238" t="str">
            <v>23NORTE</v>
          </cell>
          <cell r="H238" t="str">
            <v>DIRECCION SECCIONAL SUCRE</v>
          </cell>
          <cell r="K238" t="str">
            <v>x</v>
          </cell>
          <cell r="M238" t="str">
            <v>LNR</v>
          </cell>
          <cell r="O238" t="str">
            <v>ES</v>
          </cell>
          <cell r="P238">
            <v>1223398</v>
          </cell>
          <cell r="Q238">
            <v>0</v>
          </cell>
          <cell r="R238" t="str">
            <v>1</v>
          </cell>
          <cell r="S238">
            <v>21338</v>
          </cell>
          <cell r="T238">
            <v>37161</v>
          </cell>
          <cell r="U238">
            <v>45.258333333333333</v>
          </cell>
          <cell r="V238">
            <v>9.25</v>
          </cell>
          <cell r="W238">
            <v>1.9388888888888889</v>
          </cell>
          <cell r="X238" t="str">
            <v>3Ejecutivo</v>
          </cell>
          <cell r="Y238">
            <v>11671216.92</v>
          </cell>
          <cell r="Z238" t="str">
            <v>NORTE</v>
          </cell>
          <cell r="AA238" t="str">
            <v>SUP</v>
          </cell>
          <cell r="AB238" t="str">
            <v>sale</v>
          </cell>
          <cell r="AC238">
            <v>6820246</v>
          </cell>
        </row>
        <row r="239">
          <cell r="C239" t="str">
            <v>MARTINEZ SOLORZANO VICTOR MANUEL</v>
          </cell>
          <cell r="D239" t="str">
            <v>3010-17</v>
          </cell>
          <cell r="E239">
            <v>37806035.422499999</v>
          </cell>
          <cell r="F239" t="str">
            <v>Profesional Especializado</v>
          </cell>
          <cell r="G239" t="str">
            <v>15OSI</v>
          </cell>
          <cell r="H239" t="str">
            <v>GRUPO DESARROLLO PROGRAMAS</v>
          </cell>
          <cell r="L239">
            <v>2004</v>
          </cell>
          <cell r="M239" t="str">
            <v>C</v>
          </cell>
          <cell r="O239" t="str">
            <v>UN</v>
          </cell>
          <cell r="P239">
            <v>1665264</v>
          </cell>
          <cell r="Q239">
            <v>0</v>
          </cell>
          <cell r="R239" t="str">
            <v>1</v>
          </cell>
          <cell r="S239">
            <v>17933</v>
          </cell>
          <cell r="T239">
            <v>31812</v>
          </cell>
          <cell r="U239">
            <v>54.586111111111109</v>
          </cell>
          <cell r="V239">
            <v>11</v>
          </cell>
          <cell r="W239">
            <v>16.586111111111112</v>
          </cell>
          <cell r="X239" t="str">
            <v>4Profesional</v>
          </cell>
          <cell r="Y239">
            <v>46805831.905395836</v>
          </cell>
          <cell r="AA239" t="str">
            <v>Mant</v>
          </cell>
          <cell r="AB239" t="str">
            <v>3010-17</v>
          </cell>
          <cell r="AC239">
            <v>19065759</v>
          </cell>
        </row>
        <row r="240">
          <cell r="C240" t="str">
            <v>MARTINEZ TOVAR OSCAR</v>
          </cell>
          <cell r="D240" t="str">
            <v>4065-11</v>
          </cell>
          <cell r="E240">
            <v>16080398.177083332</v>
          </cell>
          <cell r="F240" t="str">
            <v>Técnico Administrativo</v>
          </cell>
          <cell r="G240" t="str">
            <v>11OCI</v>
          </cell>
          <cell r="H240" t="str">
            <v>OFICINA CONTROL INTERNO</v>
          </cell>
          <cell r="M240" t="str">
            <v>C</v>
          </cell>
          <cell r="O240" t="str">
            <v>UN</v>
          </cell>
          <cell r="P240">
            <v>761453</v>
          </cell>
          <cell r="Q240">
            <v>0</v>
          </cell>
          <cell r="R240" t="str">
            <v>1</v>
          </cell>
          <cell r="S240">
            <v>23650</v>
          </cell>
          <cell r="T240">
            <v>31807</v>
          </cell>
          <cell r="U240">
            <v>38.930555555555557</v>
          </cell>
          <cell r="V240">
            <v>0</v>
          </cell>
          <cell r="W240">
            <v>16.597222222222221</v>
          </cell>
          <cell r="X240" t="str">
            <v>5Tecnico</v>
          </cell>
          <cell r="Y240">
            <v>22397424.732047454</v>
          </cell>
          <cell r="AA240" t="str">
            <v>Mant</v>
          </cell>
          <cell r="AB240" t="str">
            <v>4065-11</v>
          </cell>
          <cell r="AC240">
            <v>79323042</v>
          </cell>
        </row>
        <row r="241">
          <cell r="C241" t="str">
            <v>MARULANDA  LUZ MARIA</v>
          </cell>
          <cell r="D241" t="str">
            <v>5120-12</v>
          </cell>
          <cell r="E241">
            <v>13279546.932500001</v>
          </cell>
          <cell r="F241" t="str">
            <v>Auxiliar Administrativo</v>
          </cell>
          <cell r="G241" t="str">
            <v>22NOROCCIDENTE</v>
          </cell>
          <cell r="H241" t="str">
            <v>GRUPO ADMINISTRATIVO Y FINANCIERO</v>
          </cell>
          <cell r="K241" t="str">
            <v>X</v>
          </cell>
          <cell r="M241" t="str">
            <v>C</v>
          </cell>
          <cell r="O241" t="str">
            <v>BACHILLER</v>
          </cell>
          <cell r="P241">
            <v>596996</v>
          </cell>
          <cell r="Q241">
            <v>0</v>
          </cell>
          <cell r="R241" t="str">
            <v>2</v>
          </cell>
          <cell r="S241">
            <v>19933</v>
          </cell>
          <cell r="T241">
            <v>34449</v>
          </cell>
          <cell r="U241">
            <v>49.102777777777774</v>
          </cell>
          <cell r="V241">
            <v>0</v>
          </cell>
          <cell r="W241">
            <v>9.3611111111111107</v>
          </cell>
          <cell r="X241" t="str">
            <v>6Asistencial</v>
          </cell>
          <cell r="Y241">
            <v>10890845.744062502</v>
          </cell>
          <cell r="Z241" t="str">
            <v>NOROCCIDENTE</v>
          </cell>
          <cell r="AA241" t="str">
            <v>SUP</v>
          </cell>
          <cell r="AB241" t="str">
            <v>sale</v>
          </cell>
          <cell r="AC241">
            <v>25095490</v>
          </cell>
        </row>
        <row r="242">
          <cell r="C242" t="str">
            <v>MEDINA GARCIA ROBERTO</v>
          </cell>
          <cell r="D242" t="str">
            <v>4065-12</v>
          </cell>
          <cell r="E242">
            <v>18355632.240000002</v>
          </cell>
          <cell r="F242" t="str">
            <v>Técnico Administrativo</v>
          </cell>
          <cell r="G242" t="str">
            <v>21CENTRO</v>
          </cell>
          <cell r="H242" t="str">
            <v>GRUPO CONTABILIDAD</v>
          </cell>
          <cell r="M242" t="str">
            <v>C</v>
          </cell>
          <cell r="O242" t="str">
            <v>UN</v>
          </cell>
          <cell r="P242">
            <v>808521</v>
          </cell>
          <cell r="Q242">
            <v>0</v>
          </cell>
          <cell r="R242" t="str">
            <v>1</v>
          </cell>
          <cell r="S242">
            <v>22146</v>
          </cell>
          <cell r="T242">
            <v>31807</v>
          </cell>
          <cell r="U242">
            <v>43.047222222222224</v>
          </cell>
          <cell r="V242">
            <v>0</v>
          </cell>
          <cell r="W242">
            <v>16.597222222222221</v>
          </cell>
          <cell r="X242" t="str">
            <v>5Tecnico</v>
          </cell>
          <cell r="Y242">
            <v>22725224.360444445</v>
          </cell>
          <cell r="Z242" t="str">
            <v>CENTRO</v>
          </cell>
          <cell r="AA242" t="str">
            <v>Mant</v>
          </cell>
          <cell r="AB242" t="str">
            <v>4065-12</v>
          </cell>
          <cell r="AC242">
            <v>19426177</v>
          </cell>
        </row>
        <row r="243">
          <cell r="C243" t="str">
            <v>MEJIA URIBE LUIS GUILLERMO</v>
          </cell>
          <cell r="D243" t="str">
            <v>5120-09</v>
          </cell>
          <cell r="E243">
            <v>10643889.421249999</v>
          </cell>
          <cell r="F243" t="str">
            <v>Auxiliar Administrativo</v>
          </cell>
          <cell r="G243" t="str">
            <v>22NOROCCIDENTE</v>
          </cell>
          <cell r="H243" t="str">
            <v>GRUPO SERVICIOS</v>
          </cell>
          <cell r="K243" t="str">
            <v>X</v>
          </cell>
          <cell r="M243" t="str">
            <v>C</v>
          </cell>
          <cell r="N243" t="str">
            <v>P</v>
          </cell>
          <cell r="O243" t="str">
            <v>BACHILLER</v>
          </cell>
          <cell r="P243">
            <v>468655</v>
          </cell>
          <cell r="Q243">
            <v>0</v>
          </cell>
          <cell r="R243" t="str">
            <v>1</v>
          </cell>
          <cell r="S243">
            <v>18822</v>
          </cell>
          <cell r="T243">
            <v>36486</v>
          </cell>
          <cell r="U243">
            <v>52.144444444444446</v>
          </cell>
          <cell r="V243">
            <v>0</v>
          </cell>
          <cell r="W243">
            <v>3.786111111111111</v>
          </cell>
          <cell r="X243" t="str">
            <v>6Asistencial</v>
          </cell>
          <cell r="Y243">
            <v>5663227.0200000005</v>
          </cell>
          <cell r="Z243" t="str">
            <v>NOROCCIDENTE</v>
          </cell>
          <cell r="AA243" t="str">
            <v>SUP</v>
          </cell>
          <cell r="AB243" t="str">
            <v>sale</v>
          </cell>
          <cell r="AC243">
            <v>15252221</v>
          </cell>
        </row>
        <row r="244">
          <cell r="C244" t="str">
            <v>MENDEZ BENAVIDES FLOR MARIA</v>
          </cell>
          <cell r="D244" t="str">
            <v>4065-12</v>
          </cell>
          <cell r="E244">
            <v>17519609.642500002</v>
          </cell>
          <cell r="F244" t="str">
            <v>Técnico Administrativo</v>
          </cell>
          <cell r="G244" t="str">
            <v>21CENTRO</v>
          </cell>
          <cell r="H244" t="str">
            <v>GRUPO TESORERIA</v>
          </cell>
          <cell r="L244">
            <v>2005</v>
          </cell>
          <cell r="M244" t="str">
            <v>C</v>
          </cell>
          <cell r="O244" t="str">
            <v>UN</v>
          </cell>
          <cell r="P244">
            <v>808521</v>
          </cell>
          <cell r="Q244">
            <v>54398</v>
          </cell>
          <cell r="R244" t="str">
            <v>2</v>
          </cell>
          <cell r="S244">
            <v>18482</v>
          </cell>
          <cell r="T244">
            <v>27225</v>
          </cell>
          <cell r="U244">
            <v>53.077777777777776</v>
          </cell>
          <cell r="V244">
            <v>1.8333333333333335</v>
          </cell>
          <cell r="W244">
            <v>29.138888888888889</v>
          </cell>
          <cell r="X244" t="str">
            <v>5Tecnico</v>
          </cell>
          <cell r="Y244">
            <v>41931575.012812495</v>
          </cell>
          <cell r="Z244" t="str">
            <v>CENTRO</v>
          </cell>
          <cell r="AA244" t="str">
            <v>Mant</v>
          </cell>
          <cell r="AB244" t="str">
            <v>4065-12</v>
          </cell>
          <cell r="AC244">
            <v>41491607</v>
          </cell>
        </row>
        <row r="245">
          <cell r="C245" t="str">
            <v>MENDEZ CAMACHO CARMEN ALICIA</v>
          </cell>
          <cell r="D245" t="str">
            <v>3010-17</v>
          </cell>
          <cell r="E245">
            <v>33809401.822500005</v>
          </cell>
          <cell r="F245" t="str">
            <v>Profesional Especializado</v>
          </cell>
          <cell r="G245" t="str">
            <v>21CENTRO</v>
          </cell>
          <cell r="H245" t="str">
            <v>GRUPO CARTERA</v>
          </cell>
          <cell r="L245">
            <v>2003</v>
          </cell>
          <cell r="M245" t="str">
            <v>C</v>
          </cell>
          <cell r="O245" t="str">
            <v>ES</v>
          </cell>
          <cell r="P245">
            <v>1665264</v>
          </cell>
          <cell r="Q245">
            <v>0</v>
          </cell>
          <cell r="R245" t="str">
            <v>2</v>
          </cell>
          <cell r="S245">
            <v>15832</v>
          </cell>
          <cell r="T245">
            <v>31700</v>
          </cell>
          <cell r="U245">
            <v>60.330555555555556</v>
          </cell>
          <cell r="V245">
            <v>18.583333333333336</v>
          </cell>
          <cell r="W245">
            <v>16.888888888888889</v>
          </cell>
          <cell r="X245" t="str">
            <v>4Profesional</v>
          </cell>
          <cell r="Y245">
            <v>47611671.192145832</v>
          </cell>
          <cell r="Z245" t="str">
            <v>CENTRO</v>
          </cell>
          <cell r="AA245" t="str">
            <v>Mant</v>
          </cell>
          <cell r="AB245" t="str">
            <v>3010-17</v>
          </cell>
          <cell r="AC245">
            <v>28292777</v>
          </cell>
        </row>
        <row r="246">
          <cell r="C246" t="str">
            <v>MENDEZ DE MORALES GLORIA ESPERANZA</v>
          </cell>
          <cell r="D246" t="str">
            <v>4065-09</v>
          </cell>
          <cell r="E246">
            <v>14586952.714583334</v>
          </cell>
          <cell r="F246" t="str">
            <v>Técnico Administrativo</v>
          </cell>
          <cell r="G246" t="str">
            <v>24ORIENTE</v>
          </cell>
          <cell r="H246" t="str">
            <v>DIVISION PROGRAMAS EN ADMINISTRACION</v>
          </cell>
          <cell r="K246" t="str">
            <v>X</v>
          </cell>
          <cell r="M246" t="str">
            <v>C</v>
          </cell>
          <cell r="O246" t="str">
            <v>BACHILLER</v>
          </cell>
          <cell r="P246">
            <v>688731</v>
          </cell>
          <cell r="Q246">
            <v>0</v>
          </cell>
          <cell r="R246" t="str">
            <v>2</v>
          </cell>
          <cell r="S246">
            <v>20963</v>
          </cell>
          <cell r="T246">
            <v>33758</v>
          </cell>
          <cell r="U246">
            <v>46.283333333333331</v>
          </cell>
          <cell r="V246">
            <v>1</v>
          </cell>
          <cell r="W246">
            <v>11.255555555555556</v>
          </cell>
          <cell r="X246" t="str">
            <v>5Tecnico</v>
          </cell>
          <cell r="Y246">
            <v>14028768.88579051</v>
          </cell>
          <cell r="Z246" t="str">
            <v>ORIENTE</v>
          </cell>
          <cell r="AA246" t="str">
            <v>SUP</v>
          </cell>
          <cell r="AB246" t="str">
            <v>sale</v>
          </cell>
          <cell r="AC246">
            <v>63270954</v>
          </cell>
        </row>
        <row r="247">
          <cell r="C247" t="str">
            <v>MENDEZ IBAÑEZ GLORIA NANCY</v>
          </cell>
          <cell r="D247" t="str">
            <v>3010-17</v>
          </cell>
          <cell r="E247">
            <v>33809401.822500005</v>
          </cell>
          <cell r="F247" t="str">
            <v>Profesional Especializado</v>
          </cell>
          <cell r="G247" t="str">
            <v>12OPL</v>
          </cell>
          <cell r="H247" t="str">
            <v>OFICINA PLANEACION</v>
          </cell>
          <cell r="M247" t="str">
            <v>C</v>
          </cell>
          <cell r="O247" t="str">
            <v>ES</v>
          </cell>
          <cell r="P247">
            <v>1665264</v>
          </cell>
          <cell r="Q247">
            <v>0</v>
          </cell>
          <cell r="R247" t="str">
            <v>2</v>
          </cell>
          <cell r="S247">
            <v>23162</v>
          </cell>
          <cell r="T247">
            <v>29703</v>
          </cell>
          <cell r="U247">
            <v>40.263888888888886</v>
          </cell>
          <cell r="V247">
            <v>0</v>
          </cell>
          <cell r="W247">
            <v>22.355555555555554</v>
          </cell>
          <cell r="X247" t="str">
            <v>4Profesional</v>
          </cell>
          <cell r="Y247">
            <v>62385391.449229158</v>
          </cell>
          <cell r="AA247" t="str">
            <v>Mant</v>
          </cell>
          <cell r="AB247" t="str">
            <v>3010-17</v>
          </cell>
          <cell r="AC247">
            <v>51692522</v>
          </cell>
        </row>
        <row r="248">
          <cell r="C248" t="str">
            <v>MENDEZ JIMENEZ MARICELA</v>
          </cell>
          <cell r="D248" t="str">
            <v>4065-07</v>
          </cell>
          <cell r="E248">
            <v>13362965.654583329</v>
          </cell>
          <cell r="F248" t="str">
            <v>Técnico Administrativo</v>
          </cell>
          <cell r="G248" t="str">
            <v>25SUROCCIDENTE</v>
          </cell>
          <cell r="H248" t="str">
            <v>GRUPO ADMINISTRATIVO</v>
          </cell>
          <cell r="K248" t="str">
            <v>X</v>
          </cell>
          <cell r="M248" t="str">
            <v>C</v>
          </cell>
          <cell r="O248" t="str">
            <v>BACHILLER</v>
          </cell>
          <cell r="P248">
            <v>601058</v>
          </cell>
          <cell r="Q248">
            <v>0</v>
          </cell>
          <cell r="R248" t="str">
            <v>2</v>
          </cell>
          <cell r="S248">
            <v>21065</v>
          </cell>
          <cell r="T248">
            <v>31488</v>
          </cell>
          <cell r="U248">
            <v>46.008333333333333</v>
          </cell>
          <cell r="V248">
            <v>0</v>
          </cell>
          <cell r="W248">
            <v>17.466666666666665</v>
          </cell>
          <cell r="X248" t="str">
            <v>5Tecnico</v>
          </cell>
          <cell r="Y248">
            <v>19832612.765471067</v>
          </cell>
          <cell r="Z248" t="str">
            <v>SUROCCIDENTE</v>
          </cell>
          <cell r="AA248" t="str">
            <v>SUP</v>
          </cell>
          <cell r="AB248" t="str">
            <v>sale</v>
          </cell>
          <cell r="AC248">
            <v>29771651</v>
          </cell>
        </row>
        <row r="249">
          <cell r="C249" t="str">
            <v>MENDEZ MUNAR MARIA EUGENIA</v>
          </cell>
          <cell r="D249" t="str">
            <v>0037-14</v>
          </cell>
          <cell r="E249">
            <v>69247481.006250009</v>
          </cell>
          <cell r="F249" t="str">
            <v>Secretario General de Unidad Administrativa Especial, o de Superintendencia o de Entidad Descentralizada</v>
          </cell>
          <cell r="G249" t="str">
            <v>20SEG</v>
          </cell>
          <cell r="H249" t="str">
            <v>SECRETARIA GENERAL</v>
          </cell>
          <cell r="M249" t="str">
            <v>LNR</v>
          </cell>
          <cell r="O249" t="str">
            <v>ES</v>
          </cell>
          <cell r="P249">
            <v>2632711</v>
          </cell>
          <cell r="Q249">
            <v>0</v>
          </cell>
          <cell r="R249" t="str">
            <v>2</v>
          </cell>
          <cell r="S249">
            <v>19424</v>
          </cell>
          <cell r="T249">
            <v>37536</v>
          </cell>
          <cell r="U249">
            <v>50.49722222222222</v>
          </cell>
          <cell r="V249">
            <v>16.916666666666668</v>
          </cell>
          <cell r="W249">
            <v>0.91111111111111109</v>
          </cell>
          <cell r="X249" t="str">
            <v>1Directivo</v>
          </cell>
          <cell r="Y249">
            <v>18418446.155999999</v>
          </cell>
          <cell r="AA249" t="str">
            <v>crear</v>
          </cell>
          <cell r="AB249" t="str">
            <v>0037-21</v>
          </cell>
          <cell r="AC249">
            <v>35332630</v>
          </cell>
        </row>
        <row r="250">
          <cell r="C250" t="str">
            <v>MENDEZ RODRIGUEZ CLAUDIA LUCIA</v>
          </cell>
          <cell r="D250" t="str">
            <v>3020-08</v>
          </cell>
          <cell r="E250">
            <v>21196717.882083338</v>
          </cell>
          <cell r="F250" t="str">
            <v>Profesional Universitario</v>
          </cell>
          <cell r="G250" t="str">
            <v>21CENTRO</v>
          </cell>
          <cell r="H250" t="str">
            <v>GRUPO ADMINISTRATIVO</v>
          </cell>
          <cell r="K250" t="str">
            <v>X</v>
          </cell>
          <cell r="M250" t="str">
            <v>C</v>
          </cell>
          <cell r="O250" t="str">
            <v>UN</v>
          </cell>
          <cell r="P250">
            <v>1044033</v>
          </cell>
          <cell r="Q250">
            <v>0</v>
          </cell>
          <cell r="R250" t="str">
            <v>2</v>
          </cell>
          <cell r="S250">
            <v>20380</v>
          </cell>
          <cell r="T250">
            <v>35384</v>
          </cell>
          <cell r="U250">
            <v>47.880555555555553</v>
          </cell>
          <cell r="V250">
            <v>0</v>
          </cell>
          <cell r="W250">
            <v>6.8055555555555554</v>
          </cell>
          <cell r="X250" t="str">
            <v>4Profesional</v>
          </cell>
          <cell r="Y250">
            <v>7283572.1444178233</v>
          </cell>
          <cell r="Z250" t="str">
            <v>CENTRO</v>
          </cell>
          <cell r="AA250" t="str">
            <v>SUP</v>
          </cell>
          <cell r="AB250" t="str">
            <v>sale</v>
          </cell>
          <cell r="AC250">
            <v>35462929</v>
          </cell>
        </row>
        <row r="251">
          <cell r="C251" t="str">
            <v>MENDIVELSO RODRIGUEZ FRANCY ORLANDO</v>
          </cell>
          <cell r="D251" t="str">
            <v>4065-11</v>
          </cell>
          <cell r="E251">
            <v>16080398.177083332</v>
          </cell>
          <cell r="F251" t="str">
            <v>Técnico Administrativo</v>
          </cell>
          <cell r="G251" t="str">
            <v>24ORIENTE</v>
          </cell>
          <cell r="H251" t="str">
            <v>GRUPO ADMINISTRATIVO Y FINANCIERO</v>
          </cell>
          <cell r="K251" t="str">
            <v>X</v>
          </cell>
          <cell r="M251" t="str">
            <v>C</v>
          </cell>
          <cell r="O251" t="str">
            <v>ES</v>
          </cell>
          <cell r="P251">
            <v>761453</v>
          </cell>
          <cell r="Q251">
            <v>0</v>
          </cell>
          <cell r="R251" t="str">
            <v>1</v>
          </cell>
          <cell r="S251">
            <v>22862</v>
          </cell>
          <cell r="T251">
            <v>31807</v>
          </cell>
          <cell r="U251">
            <v>41.086111111111109</v>
          </cell>
          <cell r="V251">
            <v>0</v>
          </cell>
          <cell r="W251">
            <v>16.597222222222221</v>
          </cell>
          <cell r="X251" t="str">
            <v>5Tecnico</v>
          </cell>
          <cell r="Y251">
            <v>22397424.732047454</v>
          </cell>
          <cell r="Z251" t="str">
            <v>ORIENTE</v>
          </cell>
          <cell r="AA251" t="str">
            <v>SUP</v>
          </cell>
          <cell r="AB251" t="str">
            <v>sale</v>
          </cell>
          <cell r="AC251">
            <v>6768131</v>
          </cell>
        </row>
        <row r="252">
          <cell r="C252" t="str">
            <v>MENESES  ARGEMIRO</v>
          </cell>
          <cell r="D252" t="str">
            <v>3020-08</v>
          </cell>
          <cell r="E252">
            <v>21196717.882083338</v>
          </cell>
          <cell r="F252" t="str">
            <v>Profesional Universitario</v>
          </cell>
          <cell r="G252" t="str">
            <v>21CENTRO</v>
          </cell>
          <cell r="H252" t="str">
            <v>GRUPO INFORMACION COMERCIAL</v>
          </cell>
          <cell r="K252" t="str">
            <v>X</v>
          </cell>
          <cell r="M252" t="str">
            <v>C</v>
          </cell>
          <cell r="O252" t="str">
            <v>UN</v>
          </cell>
          <cell r="P252">
            <v>1044033</v>
          </cell>
          <cell r="Q252">
            <v>0</v>
          </cell>
          <cell r="R252" t="str">
            <v>1</v>
          </cell>
          <cell r="S252">
            <v>18994</v>
          </cell>
          <cell r="T252">
            <v>34191</v>
          </cell>
          <cell r="U252">
            <v>51.677777777777777</v>
          </cell>
          <cell r="V252">
            <v>5.916666666666667</v>
          </cell>
          <cell r="W252">
            <v>10.069444444444445</v>
          </cell>
          <cell r="X252" t="str">
            <v>4Profesional</v>
          </cell>
          <cell r="Y252">
            <v>18229981.147589117</v>
          </cell>
          <cell r="Z252" t="str">
            <v>CENTRO</v>
          </cell>
          <cell r="AA252" t="str">
            <v>SUP</v>
          </cell>
          <cell r="AB252" t="str">
            <v>sale</v>
          </cell>
          <cell r="AC252">
            <v>19156311</v>
          </cell>
        </row>
        <row r="253">
          <cell r="C253" t="str">
            <v>MERA VALENCIA JORGE ENRIQUE</v>
          </cell>
          <cell r="D253" t="str">
            <v>4065-09</v>
          </cell>
          <cell r="E253">
            <v>14586952.714583334</v>
          </cell>
          <cell r="F253" t="str">
            <v>Técnico Administrativo</v>
          </cell>
          <cell r="G253" t="str">
            <v>25SUROCCIDENTE</v>
          </cell>
          <cell r="H253" t="str">
            <v>GRUPO ADMINISTRATIVO Y FINANCIERO</v>
          </cell>
          <cell r="K253" t="str">
            <v>X</v>
          </cell>
          <cell r="M253" t="str">
            <v>C</v>
          </cell>
          <cell r="O253" t="str">
            <v>TC</v>
          </cell>
          <cell r="P253">
            <v>688731</v>
          </cell>
          <cell r="Q253">
            <v>0</v>
          </cell>
          <cell r="R253" t="str">
            <v>1</v>
          </cell>
          <cell r="S253">
            <v>19472</v>
          </cell>
          <cell r="T253">
            <v>30391</v>
          </cell>
          <cell r="U253">
            <v>50.366666666666667</v>
          </cell>
          <cell r="V253">
            <v>0</v>
          </cell>
          <cell r="W253">
            <v>20.469444444444445</v>
          </cell>
          <cell r="X253" t="str">
            <v>5Tecnico</v>
          </cell>
          <cell r="Y253">
            <v>24878461.246526621</v>
          </cell>
          <cell r="Z253" t="str">
            <v>SUROCCIDENTE</v>
          </cell>
          <cell r="AA253" t="str">
            <v>SUP</v>
          </cell>
          <cell r="AB253" t="str">
            <v>sale</v>
          </cell>
          <cell r="AC253">
            <v>10526813</v>
          </cell>
        </row>
        <row r="254">
          <cell r="C254" t="str">
            <v>MERCADO ACUÑA LUZ MARINA</v>
          </cell>
          <cell r="D254" t="str">
            <v>4065-09</v>
          </cell>
          <cell r="E254">
            <v>14586952.714583334</v>
          </cell>
          <cell r="F254" t="str">
            <v>Técnico Administrativo</v>
          </cell>
          <cell r="G254" t="str">
            <v>23NORTE</v>
          </cell>
          <cell r="H254" t="str">
            <v>DIVISION ADMINISTRATIVA Y FINANCIERA</v>
          </cell>
          <cell r="K254" t="str">
            <v>X</v>
          </cell>
          <cell r="M254" t="str">
            <v>C</v>
          </cell>
          <cell r="O254" t="str">
            <v>BACHILLER</v>
          </cell>
          <cell r="P254">
            <v>688731</v>
          </cell>
          <cell r="Q254">
            <v>0</v>
          </cell>
          <cell r="R254" t="str">
            <v>2</v>
          </cell>
          <cell r="S254">
            <v>22299</v>
          </cell>
          <cell r="T254">
            <v>34722</v>
          </cell>
          <cell r="U254">
            <v>42.630555555555553</v>
          </cell>
          <cell r="V254">
            <v>6.416666666666667</v>
          </cell>
          <cell r="W254">
            <v>8.6166666666666671</v>
          </cell>
          <cell r="X254" t="str">
            <v>5Tecnico</v>
          </cell>
          <cell r="Y254">
            <v>6095660.4929942125</v>
          </cell>
          <cell r="Z254" t="str">
            <v>NORTE</v>
          </cell>
          <cell r="AA254" t="str">
            <v>SUP</v>
          </cell>
          <cell r="AB254" t="str">
            <v>sale</v>
          </cell>
          <cell r="AC254">
            <v>22634835</v>
          </cell>
        </row>
        <row r="255">
          <cell r="C255" t="str">
            <v>MESA TORO MARIA PIEDAD</v>
          </cell>
          <cell r="D255" t="str">
            <v>0040-14</v>
          </cell>
          <cell r="E255">
            <v>69247481.006250009</v>
          </cell>
          <cell r="F255" t="str">
            <v>Subgerente, Vicepresidente o Subdirector General o Nacional de Entidad Descentralizada o de Unidad Administrativa Especial</v>
          </cell>
          <cell r="G255" t="str">
            <v>16SDT</v>
          </cell>
          <cell r="H255" t="str">
            <v>SUBDIRECCION TECNICA</v>
          </cell>
          <cell r="M255" t="str">
            <v>LNR</v>
          </cell>
          <cell r="O255" t="str">
            <v>ES</v>
          </cell>
          <cell r="P255">
            <v>2632711</v>
          </cell>
          <cell r="Q255">
            <v>0</v>
          </cell>
          <cell r="R255" t="str">
            <v>1</v>
          </cell>
          <cell r="S255">
            <v>18740</v>
          </cell>
          <cell r="T255">
            <v>37550</v>
          </cell>
          <cell r="U255">
            <v>52.369444444444447</v>
          </cell>
          <cell r="V255">
            <v>0</v>
          </cell>
          <cell r="W255">
            <v>0.87222222222222223</v>
          </cell>
          <cell r="X255" t="str">
            <v>1Directivo</v>
          </cell>
          <cell r="Y255">
            <v>18418446.155999999</v>
          </cell>
          <cell r="AA255" t="str">
            <v>crear</v>
          </cell>
          <cell r="AB255" t="str">
            <v>0040-21</v>
          </cell>
          <cell r="AC255">
            <v>32494288</v>
          </cell>
        </row>
        <row r="256">
          <cell r="C256" t="str">
            <v>MOLINA RIOS LUZ MARINA</v>
          </cell>
          <cell r="D256" t="str">
            <v>5120-09</v>
          </cell>
          <cell r="E256">
            <v>10643889.421249999</v>
          </cell>
          <cell r="F256" t="str">
            <v>Auxiliar Administrativo</v>
          </cell>
          <cell r="G256" t="str">
            <v>24ORIENTE</v>
          </cell>
          <cell r="H256" t="str">
            <v>GRUPO ADMINISTRATIVO Y FINANCIERO</v>
          </cell>
          <cell r="K256" t="str">
            <v>X</v>
          </cell>
          <cell r="M256" t="str">
            <v>C</v>
          </cell>
          <cell r="N256" t="str">
            <v>P</v>
          </cell>
          <cell r="O256" t="str">
            <v>TL</v>
          </cell>
          <cell r="P256">
            <v>468655</v>
          </cell>
          <cell r="Q256">
            <v>0</v>
          </cell>
          <cell r="R256" t="str">
            <v>2</v>
          </cell>
          <cell r="S256">
            <v>23082</v>
          </cell>
          <cell r="T256">
            <v>36966</v>
          </cell>
          <cell r="U256">
            <v>40.480555555555554</v>
          </cell>
          <cell r="V256">
            <v>0</v>
          </cell>
          <cell r="W256">
            <v>2.4694444444444446</v>
          </cell>
          <cell r="X256" t="str">
            <v>6Asistencial</v>
          </cell>
          <cell r="Y256">
            <v>5663227.0200000005</v>
          </cell>
          <cell r="Z256" t="str">
            <v>ORIENTE</v>
          </cell>
          <cell r="AA256" t="str">
            <v>SUP</v>
          </cell>
          <cell r="AB256" t="str">
            <v>sale</v>
          </cell>
          <cell r="AC256">
            <v>60310817</v>
          </cell>
        </row>
        <row r="257">
          <cell r="C257" t="str">
            <v>MONTAÑA MORALES BLANCA DORIS</v>
          </cell>
          <cell r="D257" t="str">
            <v>5120-10</v>
          </cell>
          <cell r="E257">
            <v>11597824.078333335</v>
          </cell>
          <cell r="F257" t="str">
            <v>Auxiliar Administrativo</v>
          </cell>
          <cell r="G257" t="str">
            <v>25SUROCCIDENTE</v>
          </cell>
          <cell r="H257" t="str">
            <v>GRUPO FINANCIERO</v>
          </cell>
          <cell r="K257" t="str">
            <v>X</v>
          </cell>
          <cell r="M257" t="str">
            <v>C</v>
          </cell>
          <cell r="O257" t="str">
            <v>TC</v>
          </cell>
          <cell r="P257">
            <v>515106</v>
          </cell>
          <cell r="Q257">
            <v>0</v>
          </cell>
          <cell r="R257" t="str">
            <v>2</v>
          </cell>
          <cell r="S257">
            <v>19013</v>
          </cell>
          <cell r="T257">
            <v>31936</v>
          </cell>
          <cell r="U257">
            <v>51.625</v>
          </cell>
          <cell r="V257">
            <v>5.583333333333333</v>
          </cell>
          <cell r="W257">
            <v>16.241666666666667</v>
          </cell>
          <cell r="X257" t="str">
            <v>6Asistencial</v>
          </cell>
          <cell r="Y257">
            <v>16036583.128180558</v>
          </cell>
          <cell r="Z257" t="str">
            <v>SUROCCIDENTE</v>
          </cell>
          <cell r="AA257" t="str">
            <v>SUP</v>
          </cell>
          <cell r="AB257" t="str">
            <v>sale</v>
          </cell>
          <cell r="AC257">
            <v>31844415</v>
          </cell>
        </row>
        <row r="258">
          <cell r="C258" t="str">
            <v>MONTAÑO CARDENAS MONICA ALEXANDRA</v>
          </cell>
          <cell r="D258" t="str">
            <v>4065-09</v>
          </cell>
          <cell r="E258">
            <v>14586952.714583334</v>
          </cell>
          <cell r="F258" t="str">
            <v>Técnico Administrativo</v>
          </cell>
          <cell r="G258" t="str">
            <v>23NORTE</v>
          </cell>
          <cell r="H258" t="str">
            <v>DIVISION ADMINISTRATIVA Y FINANCIERA</v>
          </cell>
          <cell r="L258" t="str">
            <v>MCF</v>
          </cell>
          <cell r="M258" t="str">
            <v>C</v>
          </cell>
          <cell r="O258" t="str">
            <v>TL</v>
          </cell>
          <cell r="P258">
            <v>688731</v>
          </cell>
          <cell r="Q258">
            <v>0</v>
          </cell>
          <cell r="R258" t="str">
            <v>2</v>
          </cell>
          <cell r="S258">
            <v>20194</v>
          </cell>
          <cell r="T258">
            <v>31807</v>
          </cell>
          <cell r="U258">
            <v>48.388888888888886</v>
          </cell>
          <cell r="V258">
            <v>0</v>
          </cell>
          <cell r="W258">
            <v>16.597222222222221</v>
          </cell>
          <cell r="X258" t="str">
            <v>5Tecnico</v>
          </cell>
          <cell r="Y258">
            <v>20328590.256540511</v>
          </cell>
          <cell r="Z258" t="str">
            <v>NORTE</v>
          </cell>
          <cell r="AA258" t="str">
            <v>Mant</v>
          </cell>
          <cell r="AB258" t="str">
            <v>4065-09</v>
          </cell>
          <cell r="AC258">
            <v>32652130</v>
          </cell>
        </row>
        <row r="259">
          <cell r="C259" t="str">
            <v>MONTENEGRO UBATE BENJAMIN</v>
          </cell>
          <cell r="D259" t="str">
            <v>3020-07</v>
          </cell>
          <cell r="E259">
            <v>21114166.998749997</v>
          </cell>
          <cell r="F259" t="str">
            <v>Profesional Universitario</v>
          </cell>
          <cell r="G259" t="str">
            <v>21CENTRO</v>
          </cell>
          <cell r="H259" t="str">
            <v>GRUPO INFORMACION COMERCIAL</v>
          </cell>
          <cell r="L259">
            <v>2003</v>
          </cell>
          <cell r="M259" t="str">
            <v>C</v>
          </cell>
          <cell r="O259" t="str">
            <v>UN</v>
          </cell>
          <cell r="P259">
            <v>985672</v>
          </cell>
          <cell r="Q259">
            <v>54295</v>
          </cell>
          <cell r="R259" t="str">
            <v>1</v>
          </cell>
          <cell r="S259">
            <v>14892</v>
          </cell>
          <cell r="T259">
            <v>24922</v>
          </cell>
          <cell r="U259">
            <v>62.908333333333331</v>
          </cell>
          <cell r="V259">
            <v>0</v>
          </cell>
          <cell r="W259">
            <v>35.444444444444443</v>
          </cell>
          <cell r="X259" t="str">
            <v>4Profesional</v>
          </cell>
          <cell r="Y259">
            <v>61270845.242343754</v>
          </cell>
          <cell r="Z259" t="str">
            <v>CENTRO</v>
          </cell>
          <cell r="AA259" t="str">
            <v>Mant</v>
          </cell>
          <cell r="AB259" t="str">
            <v>3020-07</v>
          </cell>
          <cell r="AC259">
            <v>6205943</v>
          </cell>
        </row>
        <row r="260">
          <cell r="C260" t="str">
            <v>MONTERROZA LOPEZ VILMA ROSA</v>
          </cell>
          <cell r="D260" t="str">
            <v>5120-09</v>
          </cell>
          <cell r="E260">
            <v>10643889.421249999</v>
          </cell>
          <cell r="F260" t="str">
            <v>Auxiliar Administrativo</v>
          </cell>
          <cell r="G260" t="str">
            <v>23NORTE</v>
          </cell>
          <cell r="H260" t="str">
            <v>GRUPO SERVICIOS</v>
          </cell>
          <cell r="K260" t="str">
            <v>X</v>
          </cell>
          <cell r="M260" t="str">
            <v>C</v>
          </cell>
          <cell r="O260" t="str">
            <v>BACHILLER</v>
          </cell>
          <cell r="P260">
            <v>468655</v>
          </cell>
          <cell r="Q260">
            <v>0</v>
          </cell>
          <cell r="R260" t="str">
            <v>2</v>
          </cell>
          <cell r="S260">
            <v>22833</v>
          </cell>
          <cell r="T260">
            <v>33695</v>
          </cell>
          <cell r="U260">
            <v>41.163888888888891</v>
          </cell>
          <cell r="V260">
            <v>0</v>
          </cell>
          <cell r="W260">
            <v>11.427777777777777</v>
          </cell>
          <cell r="X260" t="str">
            <v>6Asistencial</v>
          </cell>
          <cell r="Y260">
            <v>10588146.123364583</v>
          </cell>
          <cell r="Z260" t="str">
            <v>NORTE</v>
          </cell>
          <cell r="AA260" t="str">
            <v>SUP</v>
          </cell>
          <cell r="AB260" t="str">
            <v>sale</v>
          </cell>
          <cell r="AC260">
            <v>45444855</v>
          </cell>
        </row>
        <row r="261">
          <cell r="C261" t="str">
            <v>MONTOYA LOPEZ NORMA PATRICIA</v>
          </cell>
          <cell r="D261" t="str">
            <v>3020-07</v>
          </cell>
          <cell r="E261">
            <v>22377443.19125</v>
          </cell>
          <cell r="F261" t="str">
            <v>Profesional Universitario</v>
          </cell>
          <cell r="G261" t="str">
            <v>22NOROCCIDENTE</v>
          </cell>
          <cell r="H261" t="str">
            <v>GRUPO SERVICIOS</v>
          </cell>
          <cell r="M261" t="str">
            <v>C</v>
          </cell>
          <cell r="O261" t="str">
            <v>ES</v>
          </cell>
          <cell r="P261">
            <v>985672</v>
          </cell>
          <cell r="Q261">
            <v>0</v>
          </cell>
          <cell r="R261" t="str">
            <v>2</v>
          </cell>
          <cell r="S261">
            <v>25250</v>
          </cell>
          <cell r="T261">
            <v>35376</v>
          </cell>
          <cell r="U261">
            <v>34.552777777777777</v>
          </cell>
          <cell r="V261">
            <v>0</v>
          </cell>
          <cell r="W261">
            <v>6.8277777777777775</v>
          </cell>
          <cell r="X261" t="str">
            <v>4Profesional</v>
          </cell>
          <cell r="Y261">
            <v>6876423.564017361</v>
          </cell>
          <cell r="Z261" t="str">
            <v>NOROCCIDENTE</v>
          </cell>
          <cell r="AA261" t="str">
            <v>Mant</v>
          </cell>
          <cell r="AB261" t="str">
            <v>3020-07</v>
          </cell>
          <cell r="AC261">
            <v>42091145</v>
          </cell>
        </row>
        <row r="262">
          <cell r="C262" t="str">
            <v>MORALES GONZALEZ JORGE HERNAN</v>
          </cell>
          <cell r="D262" t="str">
            <v>5120-12</v>
          </cell>
          <cell r="E262">
            <v>13279546.932500001</v>
          </cell>
          <cell r="F262" t="str">
            <v>Auxiliar Administrativo</v>
          </cell>
          <cell r="G262" t="str">
            <v>22NOROCCIDENTE</v>
          </cell>
          <cell r="H262" t="str">
            <v>GRUPO ADMINISTRATIVO Y FINANCIERO</v>
          </cell>
          <cell r="K262" t="str">
            <v>X</v>
          </cell>
          <cell r="M262" t="str">
            <v>C</v>
          </cell>
          <cell r="O262" t="str">
            <v>UN</v>
          </cell>
          <cell r="P262">
            <v>596996</v>
          </cell>
          <cell r="Q262">
            <v>0</v>
          </cell>
          <cell r="R262" t="str">
            <v>1</v>
          </cell>
          <cell r="S262">
            <v>22415</v>
          </cell>
          <cell r="T262">
            <v>31807</v>
          </cell>
          <cell r="U262">
            <v>42.30833333333333</v>
          </cell>
          <cell r="V262">
            <v>0</v>
          </cell>
          <cell r="W262">
            <v>16.597222222222221</v>
          </cell>
          <cell r="X262" t="str">
            <v>6Asistencial</v>
          </cell>
          <cell r="Y262">
            <v>18743011.070645835</v>
          </cell>
          <cell r="Z262" t="str">
            <v>NOROCCIDENTE</v>
          </cell>
          <cell r="AA262" t="str">
            <v>SUP</v>
          </cell>
          <cell r="AB262" t="str">
            <v>sale</v>
          </cell>
          <cell r="AC262">
            <v>10253239</v>
          </cell>
        </row>
        <row r="263">
          <cell r="C263" t="str">
            <v>MORENO  LINA OMAIRA</v>
          </cell>
          <cell r="D263" t="str">
            <v>5120-10</v>
          </cell>
          <cell r="E263">
            <v>11597824.078333335</v>
          </cell>
          <cell r="F263" t="str">
            <v>Auxiliar Administrativo</v>
          </cell>
          <cell r="G263" t="str">
            <v>10DIR</v>
          </cell>
          <cell r="H263" t="str">
            <v>DIRECCION GENERAL</v>
          </cell>
          <cell r="M263" t="str">
            <v>LNR</v>
          </cell>
          <cell r="O263" t="str">
            <v>BACHILLER</v>
          </cell>
          <cell r="P263">
            <v>515106</v>
          </cell>
          <cell r="Q263">
            <v>0</v>
          </cell>
          <cell r="R263" t="str">
            <v>2</v>
          </cell>
          <cell r="S263">
            <v>22560</v>
          </cell>
          <cell r="T263">
            <v>35409</v>
          </cell>
          <cell r="U263">
            <v>41.913888888888891</v>
          </cell>
          <cell r="V263">
            <v>0</v>
          </cell>
          <cell r="W263">
            <v>6.7361111111111107</v>
          </cell>
          <cell r="X263" t="str">
            <v>6Asistencial</v>
          </cell>
          <cell r="Y263">
            <v>6224540.9039999992</v>
          </cell>
          <cell r="AA263" t="str">
            <v>Mant</v>
          </cell>
          <cell r="AB263" t="str">
            <v>5120-10</v>
          </cell>
          <cell r="AC263">
            <v>35469341</v>
          </cell>
        </row>
        <row r="264">
          <cell r="C264" t="str">
            <v>MORENO GARCIA HARVEY</v>
          </cell>
          <cell r="D264" t="str">
            <v>4065-12</v>
          </cell>
          <cell r="E264">
            <v>16415181.84</v>
          </cell>
          <cell r="F264" t="str">
            <v>Técnico Administrativo</v>
          </cell>
          <cell r="G264" t="str">
            <v>16SDT</v>
          </cell>
          <cell r="H264" t="str">
            <v>DIVISION PROGRAMAS EN ADMINISTRACION</v>
          </cell>
          <cell r="M264" t="str">
            <v>C</v>
          </cell>
          <cell r="O264" t="str">
            <v>UN</v>
          </cell>
          <cell r="P264">
            <v>808521</v>
          </cell>
          <cell r="Q264">
            <v>0</v>
          </cell>
          <cell r="R264" t="str">
            <v>1</v>
          </cell>
          <cell r="S264">
            <v>24900</v>
          </cell>
          <cell r="T264">
            <v>34428</v>
          </cell>
          <cell r="U264">
            <v>35.505555555555553</v>
          </cell>
          <cell r="V264">
            <v>0</v>
          </cell>
          <cell r="W264">
            <v>9.4194444444444443</v>
          </cell>
          <cell r="X264" t="str">
            <v>5Tecnico</v>
          </cell>
          <cell r="Y264">
            <v>13204757.34</v>
          </cell>
          <cell r="AA264" t="str">
            <v>Mant</v>
          </cell>
          <cell r="AB264" t="str">
            <v>4065-12</v>
          </cell>
          <cell r="AC264">
            <v>79443124</v>
          </cell>
        </row>
        <row r="265">
          <cell r="C265" t="str">
            <v>MUÑOZ MUÑOZ JAIRO</v>
          </cell>
          <cell r="D265" t="str">
            <v>4065-11</v>
          </cell>
          <cell r="E265">
            <v>16080398.177083332</v>
          </cell>
          <cell r="F265" t="str">
            <v>Técnico Administrativo</v>
          </cell>
          <cell r="G265" t="str">
            <v>25SUROCCIDENTE</v>
          </cell>
          <cell r="H265" t="str">
            <v>GRUPO FINANCIERO</v>
          </cell>
          <cell r="K265" t="str">
            <v>X</v>
          </cell>
          <cell r="M265" t="str">
            <v>C</v>
          </cell>
          <cell r="O265" t="str">
            <v>TC</v>
          </cell>
          <cell r="P265">
            <v>761453</v>
          </cell>
          <cell r="Q265">
            <v>0</v>
          </cell>
          <cell r="R265" t="str">
            <v>1</v>
          </cell>
          <cell r="S265">
            <v>18768</v>
          </cell>
          <cell r="T265">
            <v>29706</v>
          </cell>
          <cell r="U265">
            <v>52.291666666666664</v>
          </cell>
          <cell r="V265">
            <v>0.58333333333333337</v>
          </cell>
          <cell r="W265">
            <v>22.347222222222221</v>
          </cell>
          <cell r="X265" t="str">
            <v>5Tecnico</v>
          </cell>
          <cell r="Y265">
            <v>29852521.629945599</v>
          </cell>
          <cell r="Z265" t="str">
            <v>SUROCCIDENTE</v>
          </cell>
          <cell r="AA265" t="str">
            <v>SUP</v>
          </cell>
          <cell r="AB265" t="str">
            <v>sale</v>
          </cell>
          <cell r="AC265">
            <v>5281787</v>
          </cell>
        </row>
        <row r="266">
          <cell r="C266" t="str">
            <v>MUÑOZ RAMIREZ NHORA MARGARITA</v>
          </cell>
          <cell r="D266" t="str">
            <v>3020-08</v>
          </cell>
          <cell r="E266">
            <v>23702397.082083337</v>
          </cell>
          <cell r="F266" t="str">
            <v>Profesional Universitario</v>
          </cell>
          <cell r="G266" t="str">
            <v>22NOROCCIDENTE</v>
          </cell>
          <cell r="H266" t="str">
            <v>GRUPO FINANCIERO</v>
          </cell>
          <cell r="M266" t="str">
            <v>C</v>
          </cell>
          <cell r="O266" t="str">
            <v>ES</v>
          </cell>
          <cell r="P266">
            <v>1044033</v>
          </cell>
          <cell r="Q266">
            <v>0</v>
          </cell>
          <cell r="R266" t="str">
            <v>2</v>
          </cell>
          <cell r="S266">
            <v>21373</v>
          </cell>
          <cell r="T266">
            <v>28431</v>
          </cell>
          <cell r="U266">
            <v>45.161111111111111</v>
          </cell>
          <cell r="V266">
            <v>0</v>
          </cell>
          <cell r="W266">
            <v>25.841666666666665</v>
          </cell>
          <cell r="X266" t="str">
            <v>4Profesional</v>
          </cell>
          <cell r="Y266">
            <v>45174987.924626149</v>
          </cell>
          <cell r="Z266" t="str">
            <v>NOROCCIDENTE</v>
          </cell>
          <cell r="AA266" t="str">
            <v>Mant</v>
          </cell>
          <cell r="AB266" t="str">
            <v>3020-08</v>
          </cell>
          <cell r="AC266">
            <v>42976286</v>
          </cell>
        </row>
        <row r="267">
          <cell r="C267" t="str">
            <v>NAVARRO PEREZ JORGE ENRIQUE</v>
          </cell>
          <cell r="D267" t="str">
            <v>2045-22</v>
          </cell>
          <cell r="E267">
            <v>45131481.96208334</v>
          </cell>
          <cell r="F267" t="str">
            <v>Jefe Oficina</v>
          </cell>
          <cell r="G267" t="str">
            <v>11OCI</v>
          </cell>
          <cell r="H267" t="str">
            <v>OFICINA CONTROL INTERNO</v>
          </cell>
          <cell r="K267" t="str">
            <v>x</v>
          </cell>
          <cell r="M267" t="str">
            <v>LNR</v>
          </cell>
          <cell r="O267" t="str">
            <v>UN</v>
          </cell>
          <cell r="P267">
            <v>2222927</v>
          </cell>
          <cell r="Q267">
            <v>0</v>
          </cell>
          <cell r="R267" t="str">
            <v>1</v>
          </cell>
          <cell r="S267">
            <v>22809</v>
          </cell>
          <cell r="T267">
            <v>37684</v>
          </cell>
          <cell r="U267">
            <v>41.230555555555554</v>
          </cell>
          <cell r="V267">
            <v>0</v>
          </cell>
          <cell r="W267">
            <v>0.50277777777777777</v>
          </cell>
          <cell r="X267" t="str">
            <v>3Ejecutivo</v>
          </cell>
          <cell r="Y267">
            <v>15551597.292000001</v>
          </cell>
          <cell r="AA267" t="str">
            <v>SUP</v>
          </cell>
          <cell r="AB267" t="str">
            <v>sale</v>
          </cell>
          <cell r="AC267">
            <v>19475548</v>
          </cell>
        </row>
        <row r="268">
          <cell r="C268" t="str">
            <v>NAVIA VELASCO CLARA MARIA DE LOS DOLOR</v>
          </cell>
          <cell r="D268" t="str">
            <v>2035-18</v>
          </cell>
          <cell r="E268">
            <v>38152175.625416674</v>
          </cell>
          <cell r="F268" t="str">
            <v>Director o Gerente Regional</v>
          </cell>
          <cell r="G268" t="str">
            <v>25SUROCCIDENTE</v>
          </cell>
          <cell r="H268" t="str">
            <v>DIRECCION REGIONAL VALLE</v>
          </cell>
          <cell r="K268" t="str">
            <v>x</v>
          </cell>
          <cell r="M268" t="str">
            <v>LNR</v>
          </cell>
          <cell r="O268" t="str">
            <v>MG</v>
          </cell>
          <cell r="P268">
            <v>1879165</v>
          </cell>
          <cell r="Q268">
            <v>0</v>
          </cell>
          <cell r="R268" t="str">
            <v>2</v>
          </cell>
          <cell r="S268">
            <v>18698</v>
          </cell>
          <cell r="T268">
            <v>36143</v>
          </cell>
          <cell r="U268">
            <v>52.483333333333334</v>
          </cell>
          <cell r="V268">
            <v>17.666666666666664</v>
          </cell>
          <cell r="W268">
            <v>4.7249999999999996</v>
          </cell>
          <cell r="X268" t="str">
            <v>3Ejecutivo</v>
          </cell>
          <cell r="Y268">
            <v>13146638.34</v>
          </cell>
          <cell r="Z268" t="str">
            <v>SUROCCIDENTE</v>
          </cell>
          <cell r="AA268" t="str">
            <v>SUP</v>
          </cell>
          <cell r="AB268" t="str">
            <v>sale</v>
          </cell>
          <cell r="AC268">
            <v>31224652</v>
          </cell>
        </row>
        <row r="269">
          <cell r="C269" t="str">
            <v>NEITA ALVAREZ FLOR ANGELA</v>
          </cell>
          <cell r="D269" t="str">
            <v>3020-14</v>
          </cell>
          <cell r="E269">
            <v>27317929.430000003</v>
          </cell>
          <cell r="F269" t="str">
            <v>Profesional Universitario</v>
          </cell>
          <cell r="G269" t="str">
            <v>19SDF</v>
          </cell>
          <cell r="H269" t="str">
            <v>GRUPO TESORERIA</v>
          </cell>
          <cell r="M269" t="str">
            <v>C</v>
          </cell>
          <cell r="O269" t="str">
            <v>ES</v>
          </cell>
          <cell r="P269">
            <v>1345530</v>
          </cell>
          <cell r="Q269">
            <v>0</v>
          </cell>
          <cell r="R269" t="str">
            <v>2</v>
          </cell>
          <cell r="S269">
            <v>20947</v>
          </cell>
          <cell r="T269">
            <v>29075</v>
          </cell>
          <cell r="U269">
            <v>46.327777777777776</v>
          </cell>
          <cell r="V269">
            <v>0</v>
          </cell>
          <cell r="W269">
            <v>24.074999999999999</v>
          </cell>
          <cell r="X269" t="str">
            <v>4Profesional</v>
          </cell>
          <cell r="Y269">
            <v>54313971.461750001</v>
          </cell>
          <cell r="AA269" t="str">
            <v>Mant</v>
          </cell>
          <cell r="AB269" t="str">
            <v>3020-14</v>
          </cell>
          <cell r="AC269">
            <v>46351179</v>
          </cell>
        </row>
        <row r="270">
          <cell r="C270" t="str">
            <v>NIETO BUITRAGO JOSE ALBERTO</v>
          </cell>
          <cell r="D270" t="str">
            <v>4065-15</v>
          </cell>
          <cell r="E270">
            <v>18995922.495416671</v>
          </cell>
          <cell r="F270" t="str">
            <v>Técnico Administrativo</v>
          </cell>
          <cell r="G270" t="str">
            <v>15OSI</v>
          </cell>
          <cell r="H270" t="str">
            <v>DIVISION SISTEMATIZACION E INFORMATICA</v>
          </cell>
          <cell r="M270" t="str">
            <v>C</v>
          </cell>
          <cell r="O270" t="str">
            <v>BACHILLER</v>
          </cell>
          <cell r="P270">
            <v>935634</v>
          </cell>
          <cell r="Q270">
            <v>0</v>
          </cell>
          <cell r="R270" t="str">
            <v>1</v>
          </cell>
          <cell r="S270">
            <v>20433</v>
          </cell>
          <cell r="T270">
            <v>34516</v>
          </cell>
          <cell r="U270">
            <v>47.736111111111114</v>
          </cell>
          <cell r="V270">
            <v>0</v>
          </cell>
          <cell r="W270">
            <v>9.1777777777777771</v>
          </cell>
          <cell r="X270" t="str">
            <v>5Tecnico</v>
          </cell>
          <cell r="Y270">
            <v>8338393.1111030085</v>
          </cell>
          <cell r="AA270" t="str">
            <v>Mant</v>
          </cell>
          <cell r="AB270" t="str">
            <v>4065-15</v>
          </cell>
          <cell r="AC270">
            <v>19303511</v>
          </cell>
        </row>
        <row r="271">
          <cell r="C271" t="str">
            <v>NIÑO PICO ROSA ELENA</v>
          </cell>
          <cell r="D271" t="str">
            <v>4065-09</v>
          </cell>
          <cell r="E271">
            <v>14586952.714583334</v>
          </cell>
          <cell r="F271" t="str">
            <v>Técnico Administrativo</v>
          </cell>
          <cell r="G271" t="str">
            <v>21CENTRO</v>
          </cell>
          <cell r="H271" t="str">
            <v>GRUPO CARTERA</v>
          </cell>
          <cell r="L271" t="str">
            <v>MCF</v>
          </cell>
          <cell r="M271" t="str">
            <v>C</v>
          </cell>
          <cell r="O271" t="str">
            <v>BACHILLER</v>
          </cell>
          <cell r="P271">
            <v>688731</v>
          </cell>
          <cell r="Q271">
            <v>0</v>
          </cell>
          <cell r="R271" t="str">
            <v>2</v>
          </cell>
          <cell r="S271">
            <v>20462</v>
          </cell>
          <cell r="T271">
            <v>29780</v>
          </cell>
          <cell r="U271">
            <v>47.658333333333331</v>
          </cell>
          <cell r="V271">
            <v>0</v>
          </cell>
          <cell r="W271">
            <v>22.144444444444446</v>
          </cell>
          <cell r="X271" t="str">
            <v>5Tecnico</v>
          </cell>
          <cell r="Y271">
            <v>26861738.344725695</v>
          </cell>
          <cell r="Z271" t="str">
            <v>CENTRO</v>
          </cell>
          <cell r="AA271" t="str">
            <v>Mant</v>
          </cell>
          <cell r="AB271" t="str">
            <v>4065-09</v>
          </cell>
          <cell r="AC271">
            <v>41770704</v>
          </cell>
        </row>
        <row r="272">
          <cell r="C272" t="str">
            <v>NORIEGA MURCIA JUAN ANTONIO</v>
          </cell>
          <cell r="D272" t="str">
            <v>2045-22</v>
          </cell>
          <cell r="E272">
            <v>45131481.96208334</v>
          </cell>
          <cell r="F272" t="str">
            <v>Jefe Oficina</v>
          </cell>
          <cell r="G272" t="str">
            <v>12OPL</v>
          </cell>
          <cell r="H272" t="str">
            <v>OFICINA PLANEACION</v>
          </cell>
          <cell r="K272" t="str">
            <v>x</v>
          </cell>
          <cell r="M272" t="str">
            <v>LNR</v>
          </cell>
          <cell r="O272" t="str">
            <v>ES</v>
          </cell>
          <cell r="P272">
            <v>2222927</v>
          </cell>
          <cell r="Q272">
            <v>0</v>
          </cell>
          <cell r="R272" t="str">
            <v>1</v>
          </cell>
          <cell r="S272">
            <v>23516</v>
          </cell>
          <cell r="T272">
            <v>37638</v>
          </cell>
          <cell r="U272">
            <v>39.294444444444444</v>
          </cell>
          <cell r="V272">
            <v>0</v>
          </cell>
          <cell r="W272">
            <v>0.6333333333333333</v>
          </cell>
          <cell r="X272" t="str">
            <v>3Ejecutivo</v>
          </cell>
          <cell r="Y272">
            <v>15551597.292000001</v>
          </cell>
          <cell r="AA272" t="str">
            <v>SUP</v>
          </cell>
          <cell r="AB272" t="str">
            <v>sale</v>
          </cell>
          <cell r="AC272">
            <v>79316818</v>
          </cell>
        </row>
        <row r="273">
          <cell r="C273" t="str">
            <v>NORIEGA POLO BEATRIZ ELENA</v>
          </cell>
          <cell r="D273" t="str">
            <v>4065-11</v>
          </cell>
          <cell r="E273">
            <v>16080398.177083332</v>
          </cell>
          <cell r="F273" t="str">
            <v>Técnico Administrativo</v>
          </cell>
          <cell r="G273" t="str">
            <v>23NORTE</v>
          </cell>
          <cell r="H273" t="str">
            <v>DIVISION PROGRAMAS EN ADMINISTRACION</v>
          </cell>
          <cell r="K273" t="str">
            <v>X</v>
          </cell>
          <cell r="M273" t="str">
            <v>C</v>
          </cell>
          <cell r="O273" t="str">
            <v>ES</v>
          </cell>
          <cell r="P273">
            <v>761453</v>
          </cell>
          <cell r="Q273">
            <v>0</v>
          </cell>
          <cell r="R273" t="str">
            <v>2</v>
          </cell>
          <cell r="S273">
            <v>22805</v>
          </cell>
          <cell r="T273">
            <v>33025</v>
          </cell>
          <cell r="U273">
            <v>41.241666666666667</v>
          </cell>
          <cell r="V273">
            <v>0</v>
          </cell>
          <cell r="W273">
            <v>13.261111111111111</v>
          </cell>
          <cell r="X273" t="str">
            <v>5Tecnico</v>
          </cell>
          <cell r="Y273">
            <v>18027195.516038194</v>
          </cell>
          <cell r="Z273" t="str">
            <v>NORTE</v>
          </cell>
          <cell r="AA273" t="str">
            <v>SUP</v>
          </cell>
          <cell r="AB273" t="str">
            <v>sale</v>
          </cell>
          <cell r="AC273">
            <v>32659834</v>
          </cell>
        </row>
        <row r="274">
          <cell r="C274" t="str">
            <v>NOSSA HERRERA CARLOS HERNANDO</v>
          </cell>
          <cell r="D274" t="str">
            <v>4065-15</v>
          </cell>
          <cell r="E274">
            <v>18995922.495416671</v>
          </cell>
          <cell r="F274" t="str">
            <v>Técnico Administrativo</v>
          </cell>
          <cell r="G274" t="str">
            <v>14ODI</v>
          </cell>
          <cell r="H274" t="str">
            <v>OFICINA DIVULGACION</v>
          </cell>
          <cell r="M274" t="str">
            <v>C</v>
          </cell>
          <cell r="O274" t="str">
            <v>UN</v>
          </cell>
          <cell r="P274">
            <v>935634</v>
          </cell>
          <cell r="Q274">
            <v>0</v>
          </cell>
          <cell r="R274" t="str">
            <v>1</v>
          </cell>
          <cell r="S274">
            <v>20960</v>
          </cell>
          <cell r="T274">
            <v>34127</v>
          </cell>
          <cell r="U274">
            <v>46.291666666666664</v>
          </cell>
          <cell r="V274">
            <v>0</v>
          </cell>
          <cell r="W274">
            <v>10.244444444444444</v>
          </cell>
          <cell r="X274" t="str">
            <v>5Tecnico</v>
          </cell>
          <cell r="Y274">
            <v>16639055.936635418</v>
          </cell>
          <cell r="AA274" t="str">
            <v>Mant</v>
          </cell>
          <cell r="AB274" t="str">
            <v>4065-15</v>
          </cell>
          <cell r="AC274">
            <v>3010031</v>
          </cell>
        </row>
        <row r="275">
          <cell r="C275" t="str">
            <v>zzVACANTE46</v>
          </cell>
          <cell r="D275" t="str">
            <v>2035-12</v>
          </cell>
          <cell r="E275">
            <v>31146455.449583333</v>
          </cell>
          <cell r="F275" t="str">
            <v>Director o Gerente Regional</v>
          </cell>
          <cell r="G275" t="str">
            <v>24ORIENTE</v>
          </cell>
          <cell r="H275" t="str">
            <v>DIRECCION REGIONAL META</v>
          </cell>
          <cell r="K275" t="str">
            <v>X</v>
          </cell>
          <cell r="M275" t="str">
            <v>LNR</v>
          </cell>
          <cell r="N275" t="str">
            <v>V</v>
          </cell>
          <cell r="P275">
            <v>1534102</v>
          </cell>
          <cell r="Q275">
            <v>0</v>
          </cell>
          <cell r="R275">
            <v>0</v>
          </cell>
          <cell r="X275" t="str">
            <v>3Ejecutivo</v>
          </cell>
          <cell r="Y275">
            <v>0</v>
          </cell>
          <cell r="Z275" t="str">
            <v>ORIENTE</v>
          </cell>
          <cell r="AA275" t="str">
            <v>SUP</v>
          </cell>
          <cell r="AB275" t="str">
            <v>sale</v>
          </cell>
        </row>
        <row r="276">
          <cell r="C276" t="str">
            <v>OLAYA QUIJANO AMPARO</v>
          </cell>
          <cell r="D276" t="str">
            <v>4065-12</v>
          </cell>
          <cell r="E276">
            <v>16415181.84</v>
          </cell>
          <cell r="F276" t="str">
            <v>Técnico Administrativo</v>
          </cell>
          <cell r="G276" t="str">
            <v>16SDT</v>
          </cell>
          <cell r="H276" t="str">
            <v>DIVISION PROGRAMAS INTERNACIONALES</v>
          </cell>
          <cell r="I276" t="str">
            <v>SRI</v>
          </cell>
          <cell r="L276" t="str">
            <v>MCF</v>
          </cell>
          <cell r="M276" t="str">
            <v>C</v>
          </cell>
          <cell r="O276" t="str">
            <v>BACHILLER</v>
          </cell>
          <cell r="P276">
            <v>808521</v>
          </cell>
          <cell r="Q276">
            <v>0</v>
          </cell>
          <cell r="R276" t="str">
            <v>2</v>
          </cell>
          <cell r="S276">
            <v>20884</v>
          </cell>
          <cell r="T276">
            <v>29267</v>
          </cell>
          <cell r="U276">
            <v>46.5</v>
          </cell>
          <cell r="V276">
            <v>0</v>
          </cell>
          <cell r="W276">
            <v>23.552777777777777</v>
          </cell>
          <cell r="X276" t="str">
            <v>5Tecnico</v>
          </cell>
          <cell r="Y276">
            <v>31984856.668000001</v>
          </cell>
          <cell r="AA276" t="str">
            <v>Mant</v>
          </cell>
          <cell r="AB276" t="str">
            <v>4065-12</v>
          </cell>
          <cell r="AC276">
            <v>21013003</v>
          </cell>
        </row>
        <row r="277">
          <cell r="C277" t="str">
            <v>OLIVEROS SORIA PABLO EMILIO</v>
          </cell>
          <cell r="D277" t="str">
            <v>3020-05</v>
          </cell>
          <cell r="E277">
            <v>20316671.181249995</v>
          </cell>
          <cell r="F277" t="str">
            <v>Profesional Universitario</v>
          </cell>
          <cell r="G277" t="str">
            <v>21CENTRO</v>
          </cell>
          <cell r="H277" t="str">
            <v>GRUPO TESORERIA</v>
          </cell>
          <cell r="K277" t="str">
            <v>X</v>
          </cell>
          <cell r="M277" t="str">
            <v>C</v>
          </cell>
          <cell r="O277" t="str">
            <v>UN</v>
          </cell>
          <cell r="P277">
            <v>894900</v>
          </cell>
          <cell r="Q277">
            <v>0</v>
          </cell>
          <cell r="R277" t="str">
            <v>1</v>
          </cell>
          <cell r="S277">
            <v>22157</v>
          </cell>
          <cell r="T277">
            <v>29296</v>
          </cell>
          <cell r="U277">
            <v>43.016666666666666</v>
          </cell>
          <cell r="V277">
            <v>0</v>
          </cell>
          <cell r="W277">
            <v>23.469444444444445</v>
          </cell>
          <cell r="X277" t="str">
            <v>4Profesional</v>
          </cell>
          <cell r="Y277">
            <v>35257634.297642365</v>
          </cell>
          <cell r="Z277" t="str">
            <v>CENTRO</v>
          </cell>
          <cell r="AA277" t="str">
            <v>SUP</v>
          </cell>
          <cell r="AB277" t="str">
            <v>sale</v>
          </cell>
          <cell r="AC277">
            <v>2254584</v>
          </cell>
        </row>
        <row r="278">
          <cell r="C278" t="str">
            <v>ORDUZ LOPEZ MARIA-DEL-PILAR</v>
          </cell>
          <cell r="D278" t="str">
            <v>5040-20</v>
          </cell>
          <cell r="E278">
            <v>16138824.14833333</v>
          </cell>
          <cell r="F278" t="str">
            <v>Secretario Ejecutivo</v>
          </cell>
          <cell r="G278" t="str">
            <v>19SDF</v>
          </cell>
          <cell r="H278" t="str">
            <v>GRUPO GESTION FINANCIERA Y CARTERA</v>
          </cell>
          <cell r="M278" t="str">
            <v>C</v>
          </cell>
          <cell r="O278" t="str">
            <v>BACHILLER</v>
          </cell>
          <cell r="P278">
            <v>764298</v>
          </cell>
          <cell r="Q278">
            <v>0</v>
          </cell>
          <cell r="R278" t="str">
            <v>2</v>
          </cell>
          <cell r="S278">
            <v>22283</v>
          </cell>
          <cell r="T278">
            <v>34501</v>
          </cell>
          <cell r="U278">
            <v>42.674999999999997</v>
          </cell>
          <cell r="V278">
            <v>6</v>
          </cell>
          <cell r="W278">
            <v>9.219444444444445</v>
          </cell>
          <cell r="X278" t="str">
            <v>6Asistencial</v>
          </cell>
          <cell r="Y278">
            <v>7127285.1379768504</v>
          </cell>
          <cell r="AA278" t="str">
            <v>Mant</v>
          </cell>
          <cell r="AB278" t="str">
            <v>5040-20</v>
          </cell>
          <cell r="AC278">
            <v>51615995</v>
          </cell>
        </row>
        <row r="279">
          <cell r="C279" t="str">
            <v>ORJUELA CORTES BLANCA LIGIA</v>
          </cell>
          <cell r="D279" t="str">
            <v>4065-15</v>
          </cell>
          <cell r="E279">
            <v>18995922.495416671</v>
          </cell>
          <cell r="F279" t="str">
            <v>Técnico Administrativo</v>
          </cell>
          <cell r="G279" t="str">
            <v>21CENTRO</v>
          </cell>
          <cell r="H279" t="str">
            <v>GRUPO ADMINISTRATIVO</v>
          </cell>
          <cell r="K279" t="str">
            <v>x</v>
          </cell>
          <cell r="M279" t="str">
            <v>C</v>
          </cell>
          <cell r="O279" t="str">
            <v>UN</v>
          </cell>
          <cell r="P279">
            <v>935634</v>
          </cell>
          <cell r="Q279">
            <v>0</v>
          </cell>
          <cell r="R279" t="str">
            <v>2</v>
          </cell>
          <cell r="S279">
            <v>21972</v>
          </cell>
          <cell r="T279">
            <v>32479</v>
          </cell>
          <cell r="U279">
            <v>43.524999999999999</v>
          </cell>
          <cell r="V279">
            <v>0</v>
          </cell>
          <cell r="W279">
            <v>14.758333333333333</v>
          </cell>
          <cell r="X279" t="str">
            <v>5Tecnico</v>
          </cell>
          <cell r="Y279">
            <v>23430507.339343753</v>
          </cell>
          <cell r="Z279" t="str">
            <v>CENTRO</v>
          </cell>
          <cell r="AA279" t="str">
            <v>SUP</v>
          </cell>
          <cell r="AB279" t="str">
            <v>sale</v>
          </cell>
          <cell r="AC279">
            <v>51609543</v>
          </cell>
        </row>
        <row r="280">
          <cell r="C280" t="str">
            <v>OROS MARTINEZ ALEYDA</v>
          </cell>
          <cell r="D280" t="str">
            <v>5120-09</v>
          </cell>
          <cell r="E280">
            <v>10643889.421249999</v>
          </cell>
          <cell r="F280" t="str">
            <v>Auxiliar Administrativo</v>
          </cell>
          <cell r="G280" t="str">
            <v>24ORIENTE</v>
          </cell>
          <cell r="H280" t="str">
            <v>GRUPO OPERATIVO</v>
          </cell>
          <cell r="K280" t="str">
            <v>X</v>
          </cell>
          <cell r="M280" t="str">
            <v>C</v>
          </cell>
          <cell r="O280" t="str">
            <v>BACHILLER</v>
          </cell>
          <cell r="P280">
            <v>468655</v>
          </cell>
          <cell r="Q280">
            <v>0</v>
          </cell>
          <cell r="R280" t="str">
            <v>2</v>
          </cell>
          <cell r="S280">
            <v>24754</v>
          </cell>
          <cell r="T280">
            <v>35622</v>
          </cell>
          <cell r="U280">
            <v>35.905555555555559</v>
          </cell>
          <cell r="V280">
            <v>0</v>
          </cell>
          <cell r="W280">
            <v>6.15</v>
          </cell>
          <cell r="X280" t="str">
            <v>6Asistencial</v>
          </cell>
          <cell r="Y280">
            <v>3442771.4388854164</v>
          </cell>
          <cell r="Z280" t="str">
            <v>ORIENTE</v>
          </cell>
          <cell r="AA280" t="str">
            <v>SUP</v>
          </cell>
          <cell r="AB280" t="str">
            <v>sale</v>
          </cell>
          <cell r="AC280">
            <v>40382681</v>
          </cell>
        </row>
        <row r="281">
          <cell r="C281" t="str">
            <v>OROZCO DURAN ERNESTO MIGUEL</v>
          </cell>
          <cell r="D281" t="str">
            <v>2035-12</v>
          </cell>
          <cell r="E281">
            <v>31146455.449583333</v>
          </cell>
          <cell r="F281" t="str">
            <v>Director o Gerente Regional</v>
          </cell>
          <cell r="G281" t="str">
            <v>24ORIENTE</v>
          </cell>
          <cell r="H281" t="str">
            <v>DIRECCION REGIONAL CESAR</v>
          </cell>
          <cell r="K281" t="str">
            <v>X</v>
          </cell>
          <cell r="M281" t="str">
            <v>LNR</v>
          </cell>
          <cell r="O281" t="str">
            <v>UN</v>
          </cell>
          <cell r="P281">
            <v>1534102</v>
          </cell>
          <cell r="Q281">
            <v>0</v>
          </cell>
          <cell r="R281" t="str">
            <v>1</v>
          </cell>
          <cell r="S281">
            <v>26697</v>
          </cell>
          <cell r="T281">
            <v>37196</v>
          </cell>
          <cell r="U281">
            <v>30.591666666666665</v>
          </cell>
          <cell r="V281">
            <v>0</v>
          </cell>
          <cell r="W281">
            <v>1.8444444444444446</v>
          </cell>
          <cell r="X281" t="str">
            <v>3Ejecutivo</v>
          </cell>
          <cell r="Y281">
            <v>11708266.464</v>
          </cell>
          <cell r="Z281" t="str">
            <v>ORIENTE</v>
          </cell>
          <cell r="AA281" t="str">
            <v>SUP</v>
          </cell>
          <cell r="AB281" t="str">
            <v>sale</v>
          </cell>
          <cell r="AC281">
            <v>77172267</v>
          </cell>
        </row>
        <row r="282">
          <cell r="C282" t="str">
            <v>OROZCO RICAURTE ADRIANA</v>
          </cell>
          <cell r="D282" t="str">
            <v>5120-09</v>
          </cell>
          <cell r="E282">
            <v>10643889.421249999</v>
          </cell>
          <cell r="F282" t="str">
            <v>Auxiliar Administrativo</v>
          </cell>
          <cell r="G282" t="str">
            <v>22NOROCCIDENTE</v>
          </cell>
          <cell r="H282" t="str">
            <v>GRUPO OPERATIVO</v>
          </cell>
          <cell r="K282" t="str">
            <v>X</v>
          </cell>
          <cell r="M282" t="str">
            <v>C</v>
          </cell>
          <cell r="O282" t="str">
            <v>TL</v>
          </cell>
          <cell r="P282">
            <v>468655</v>
          </cell>
          <cell r="Q282">
            <v>0</v>
          </cell>
          <cell r="R282" t="str">
            <v>2</v>
          </cell>
          <cell r="S282">
            <v>27013</v>
          </cell>
          <cell r="T282">
            <v>35384</v>
          </cell>
          <cell r="U282">
            <v>29.722222222222221</v>
          </cell>
          <cell r="V282">
            <v>0.33333333333333331</v>
          </cell>
          <cell r="W282">
            <v>6.8055555555555554</v>
          </cell>
          <cell r="X282" t="str">
            <v>6Asistencial</v>
          </cell>
          <cell r="Y282">
            <v>3745908.5467118053</v>
          </cell>
          <cell r="Z282" t="str">
            <v>NOROCCIDENTE</v>
          </cell>
          <cell r="AA282" t="str">
            <v>SUP</v>
          </cell>
          <cell r="AB282" t="str">
            <v>sale</v>
          </cell>
          <cell r="AC282">
            <v>41929072</v>
          </cell>
        </row>
        <row r="283">
          <cell r="C283" t="str">
            <v>ORTEGON APONTE CAMILO FERNANDO</v>
          </cell>
          <cell r="D283" t="str">
            <v>4065-11</v>
          </cell>
          <cell r="E283">
            <v>16080398.177083332</v>
          </cell>
          <cell r="F283" t="str">
            <v>Técnico Administrativo</v>
          </cell>
          <cell r="G283" t="str">
            <v>21CENTRO</v>
          </cell>
          <cell r="H283" t="str">
            <v>GRUPO ATENCION AL USUARIO</v>
          </cell>
          <cell r="K283" t="str">
            <v>X</v>
          </cell>
          <cell r="M283" t="str">
            <v>C</v>
          </cell>
          <cell r="O283" t="str">
            <v>BACHILLER</v>
          </cell>
          <cell r="P283">
            <v>761453</v>
          </cell>
          <cell r="Q283">
            <v>0</v>
          </cell>
          <cell r="R283" t="str">
            <v>1</v>
          </cell>
          <cell r="S283">
            <v>22515</v>
          </cell>
          <cell r="T283">
            <v>30788</v>
          </cell>
          <cell r="U283">
            <v>42.036111111111111</v>
          </cell>
          <cell r="V283">
            <v>0</v>
          </cell>
          <cell r="W283">
            <v>19.386111111111113</v>
          </cell>
          <cell r="X283" t="str">
            <v>5Tecnico</v>
          </cell>
          <cell r="Y283">
            <v>25996437.027584489</v>
          </cell>
          <cell r="Z283" t="str">
            <v>CENTRO</v>
          </cell>
          <cell r="AA283" t="str">
            <v>SUP</v>
          </cell>
          <cell r="AB283" t="str">
            <v>sale</v>
          </cell>
          <cell r="AC283">
            <v>19472311</v>
          </cell>
        </row>
        <row r="284">
          <cell r="C284" t="str">
            <v>ORTIZ CIFUENTES ROSAURA</v>
          </cell>
          <cell r="D284" t="str">
            <v>4065-15</v>
          </cell>
          <cell r="E284">
            <v>18995922.495416671</v>
          </cell>
          <cell r="F284" t="str">
            <v>Técnico Administrativo</v>
          </cell>
          <cell r="G284" t="str">
            <v>16SDT</v>
          </cell>
          <cell r="H284" t="str">
            <v>DIVISION CREDITO</v>
          </cell>
          <cell r="L284" t="str">
            <v>MCF</v>
          </cell>
          <cell r="M284" t="str">
            <v>C</v>
          </cell>
          <cell r="O284" t="str">
            <v>BACHILLER</v>
          </cell>
          <cell r="P284">
            <v>935634</v>
          </cell>
          <cell r="Q284">
            <v>0</v>
          </cell>
          <cell r="R284" t="str">
            <v>2</v>
          </cell>
          <cell r="S284">
            <v>20673</v>
          </cell>
          <cell r="T284">
            <v>29725</v>
          </cell>
          <cell r="U284">
            <v>47.080555555555556</v>
          </cell>
          <cell r="V284">
            <v>0</v>
          </cell>
          <cell r="W284">
            <v>22.294444444444444</v>
          </cell>
          <cell r="X284" t="str">
            <v>5Tecnico</v>
          </cell>
          <cell r="Y284">
            <v>35051435.295089118</v>
          </cell>
          <cell r="AA284" t="str">
            <v>Mant</v>
          </cell>
          <cell r="AB284" t="str">
            <v>4065-15</v>
          </cell>
          <cell r="AC284">
            <v>41690760</v>
          </cell>
        </row>
        <row r="285">
          <cell r="C285" t="str">
            <v>ORTIZ DE SOJO AURISTELA ISABEL</v>
          </cell>
          <cell r="D285" t="str">
            <v>5040-16</v>
          </cell>
          <cell r="E285">
            <v>14586952.714583334</v>
          </cell>
          <cell r="F285" t="str">
            <v>Secretario Ejecutivo</v>
          </cell>
          <cell r="G285" t="str">
            <v>23NORTE</v>
          </cell>
          <cell r="H285" t="str">
            <v>DIRECCION REGIONAL ATLANTICO</v>
          </cell>
          <cell r="M285" t="str">
            <v>C</v>
          </cell>
          <cell r="N285" t="str">
            <v>P</v>
          </cell>
          <cell r="O285" t="str">
            <v>UN</v>
          </cell>
          <cell r="P285">
            <v>688731</v>
          </cell>
          <cell r="Q285">
            <v>0</v>
          </cell>
          <cell r="R285" t="str">
            <v>2</v>
          </cell>
          <cell r="S285">
            <v>22281</v>
          </cell>
          <cell r="T285">
            <v>31036</v>
          </cell>
          <cell r="U285">
            <v>42.680555555555557</v>
          </cell>
          <cell r="V285">
            <v>0</v>
          </cell>
          <cell r="W285">
            <v>18.708333333333332</v>
          </cell>
          <cell r="X285" t="str">
            <v>6Asistencial</v>
          </cell>
          <cell r="Y285">
            <v>6570493.7400000002</v>
          </cell>
          <cell r="Z285" t="str">
            <v>NORTE</v>
          </cell>
          <cell r="AA285" t="str">
            <v>Mant</v>
          </cell>
          <cell r="AB285" t="str">
            <v>5040-16</v>
          </cell>
          <cell r="AC285">
            <v>32653398</v>
          </cell>
        </row>
        <row r="286">
          <cell r="C286" t="str">
            <v>ORTIZ HURTADO MARIA GILMA</v>
          </cell>
          <cell r="D286" t="str">
            <v>5040-22</v>
          </cell>
          <cell r="E286">
            <v>17182482.831666667</v>
          </cell>
          <cell r="F286" t="str">
            <v>Secretario Ejecutivo</v>
          </cell>
          <cell r="G286" t="str">
            <v>21CENTRO</v>
          </cell>
          <cell r="H286" t="str">
            <v>DIVISION SERVICIOS AL EXTERIOR</v>
          </cell>
          <cell r="I286" t="str">
            <v>SRI</v>
          </cell>
          <cell r="L286">
            <v>2003</v>
          </cell>
          <cell r="M286" t="str">
            <v>C</v>
          </cell>
          <cell r="N286" t="str">
            <v>P</v>
          </cell>
          <cell r="O286" t="str">
            <v>BACHILLER</v>
          </cell>
          <cell r="P286">
            <v>846314</v>
          </cell>
          <cell r="Q286">
            <v>0</v>
          </cell>
          <cell r="R286" t="str">
            <v>2</v>
          </cell>
          <cell r="S286">
            <v>17047</v>
          </cell>
          <cell r="T286">
            <v>34394</v>
          </cell>
          <cell r="U286">
            <v>57.008333333333333</v>
          </cell>
          <cell r="V286">
            <v>21</v>
          </cell>
          <cell r="W286">
            <v>9.5111111111111111</v>
          </cell>
          <cell r="X286" t="str">
            <v>6Asistencial</v>
          </cell>
          <cell r="Y286">
            <v>8073835.5600000005</v>
          </cell>
          <cell r="Z286" t="str">
            <v>CENTRO</v>
          </cell>
          <cell r="AA286" t="str">
            <v>Mant</v>
          </cell>
          <cell r="AB286" t="str">
            <v>5040-22</v>
          </cell>
          <cell r="AC286">
            <v>41417825</v>
          </cell>
        </row>
        <row r="287">
          <cell r="C287" t="str">
            <v>ORTIZ RIAÑO ANA CLEOFE</v>
          </cell>
          <cell r="D287" t="str">
            <v>3020-06</v>
          </cell>
          <cell r="E287">
            <v>18995922.495416671</v>
          </cell>
          <cell r="F287" t="str">
            <v>Profesional Universitario</v>
          </cell>
          <cell r="G287" t="str">
            <v>16SDT</v>
          </cell>
          <cell r="H287" t="str">
            <v>DIVISION PROGRAMAS EN ADMINISTRACION</v>
          </cell>
          <cell r="L287" t="str">
            <v>MCF</v>
          </cell>
          <cell r="M287" t="str">
            <v>C</v>
          </cell>
          <cell r="O287" t="str">
            <v>UN</v>
          </cell>
          <cell r="P287">
            <v>935634</v>
          </cell>
          <cell r="Q287">
            <v>0</v>
          </cell>
          <cell r="R287" t="str">
            <v>2</v>
          </cell>
          <cell r="S287">
            <v>18655</v>
          </cell>
          <cell r="T287">
            <v>33501</v>
          </cell>
          <cell r="U287">
            <v>52.605555555555554</v>
          </cell>
          <cell r="V287">
            <v>13.166666666666666</v>
          </cell>
          <cell r="W287">
            <v>11.958333333333334</v>
          </cell>
          <cell r="X287" t="str">
            <v>4Profesional</v>
          </cell>
          <cell r="Y287">
            <v>19204715.355436344</v>
          </cell>
          <cell r="AA287" t="str">
            <v>Mant</v>
          </cell>
          <cell r="AB287" t="str">
            <v>3020-06</v>
          </cell>
          <cell r="AC287">
            <v>41514878</v>
          </cell>
        </row>
        <row r="288">
          <cell r="C288" t="str">
            <v>OSORIO CARVAJAL DARIO ALBERTO</v>
          </cell>
          <cell r="D288" t="str">
            <v>4065-09</v>
          </cell>
          <cell r="E288">
            <v>14586952.714583334</v>
          </cell>
          <cell r="F288" t="str">
            <v>Técnico Administrativo</v>
          </cell>
          <cell r="G288" t="str">
            <v>22NOROCCIDENTE</v>
          </cell>
          <cell r="H288" t="str">
            <v>GRUPO FINANCIERO</v>
          </cell>
          <cell r="K288" t="str">
            <v>X</v>
          </cell>
          <cell r="M288" t="str">
            <v>C</v>
          </cell>
          <cell r="O288" t="str">
            <v>BACHILLER</v>
          </cell>
          <cell r="P288">
            <v>688731</v>
          </cell>
          <cell r="Q288">
            <v>0</v>
          </cell>
          <cell r="R288" t="str">
            <v>1</v>
          </cell>
          <cell r="S288">
            <v>22900</v>
          </cell>
          <cell r="T288">
            <v>31807</v>
          </cell>
          <cell r="U288">
            <v>40.983333333333334</v>
          </cell>
          <cell r="V288">
            <v>0</v>
          </cell>
          <cell r="W288">
            <v>16.597222222222221</v>
          </cell>
          <cell r="X288" t="str">
            <v>5Tecnico</v>
          </cell>
          <cell r="Y288">
            <v>20328590.256540511</v>
          </cell>
          <cell r="Z288" t="str">
            <v>NOROCCIDENTE</v>
          </cell>
          <cell r="AA288" t="str">
            <v>SUP</v>
          </cell>
          <cell r="AB288" t="str">
            <v>sale</v>
          </cell>
          <cell r="AC288">
            <v>71622743</v>
          </cell>
        </row>
        <row r="289">
          <cell r="C289" t="str">
            <v>OSORIO MOLANO NATIMILENA</v>
          </cell>
          <cell r="D289" t="str">
            <v>5120-17</v>
          </cell>
          <cell r="E289">
            <v>14891116.80625</v>
          </cell>
          <cell r="F289" t="str">
            <v>Auxiliar Administrativo</v>
          </cell>
          <cell r="G289" t="str">
            <v>19SDF</v>
          </cell>
          <cell r="H289" t="str">
            <v>GRUPO TESORERIA</v>
          </cell>
          <cell r="K289" t="str">
            <v>X</v>
          </cell>
          <cell r="M289" t="str">
            <v>C</v>
          </cell>
          <cell r="O289" t="str">
            <v>BACHILLER</v>
          </cell>
          <cell r="P289">
            <v>703542</v>
          </cell>
          <cell r="Q289">
            <v>0</v>
          </cell>
          <cell r="R289" t="str">
            <v>2</v>
          </cell>
          <cell r="S289">
            <v>21406</v>
          </cell>
          <cell r="T289">
            <v>33611</v>
          </cell>
          <cell r="U289">
            <v>45.072222222222223</v>
          </cell>
          <cell r="V289">
            <v>3.5</v>
          </cell>
          <cell r="W289">
            <v>11.658333333333333</v>
          </cell>
          <cell r="X289" t="str">
            <v>6Asistencial</v>
          </cell>
          <cell r="Y289">
            <v>14795869.356600694</v>
          </cell>
          <cell r="AA289" t="str">
            <v>SUP</v>
          </cell>
          <cell r="AB289" t="str">
            <v>sale</v>
          </cell>
          <cell r="AC289">
            <v>39520529</v>
          </cell>
        </row>
        <row r="290">
          <cell r="C290" t="str">
            <v>OSORIO OSORIO WALTER</v>
          </cell>
          <cell r="D290" t="str">
            <v>4065-09</v>
          </cell>
          <cell r="E290">
            <v>14586952.714583334</v>
          </cell>
          <cell r="F290" t="str">
            <v>Técnico Administrativo</v>
          </cell>
          <cell r="G290" t="str">
            <v>25SUROCCIDENTE</v>
          </cell>
          <cell r="H290" t="str">
            <v>GRUPO FINANCIERO</v>
          </cell>
          <cell r="K290" t="str">
            <v>X</v>
          </cell>
          <cell r="M290" t="str">
            <v>C</v>
          </cell>
          <cell r="N290" t="str">
            <v>P</v>
          </cell>
          <cell r="O290" t="str">
            <v>BACHILLER</v>
          </cell>
          <cell r="P290">
            <v>688731</v>
          </cell>
          <cell r="Q290">
            <v>0</v>
          </cell>
          <cell r="R290" t="str">
            <v>1</v>
          </cell>
          <cell r="S290">
            <v>20500</v>
          </cell>
          <cell r="T290">
            <v>30257</v>
          </cell>
          <cell r="U290">
            <v>47.555555555555557</v>
          </cell>
          <cell r="V290">
            <v>0</v>
          </cell>
          <cell r="W290">
            <v>20.841666666666665</v>
          </cell>
          <cell r="X290" t="str">
            <v>5Tecnico</v>
          </cell>
          <cell r="Y290">
            <v>6570493.7400000002</v>
          </cell>
          <cell r="Z290" t="str">
            <v>SUROCCIDENTE</v>
          </cell>
          <cell r="AA290" t="str">
            <v>SUP</v>
          </cell>
          <cell r="AB290" t="str">
            <v>sale</v>
          </cell>
          <cell r="AC290">
            <v>16584269</v>
          </cell>
        </row>
        <row r="291">
          <cell r="C291" t="str">
            <v>OSPINA CARDONA MARIO</v>
          </cell>
          <cell r="D291" t="str">
            <v>2040-18</v>
          </cell>
          <cell r="E291">
            <v>38152175.625416674</v>
          </cell>
          <cell r="F291" t="str">
            <v>Jefe de División</v>
          </cell>
          <cell r="G291" t="str">
            <v>16SDT</v>
          </cell>
          <cell r="H291" t="str">
            <v>DIVISION PROGRAMAS EN ADMINISTRACION</v>
          </cell>
          <cell r="K291" t="str">
            <v>x</v>
          </cell>
          <cell r="M291" t="str">
            <v>C</v>
          </cell>
          <cell r="N291" t="str">
            <v>P</v>
          </cell>
          <cell r="O291" t="str">
            <v>ES</v>
          </cell>
          <cell r="P291">
            <v>1879165</v>
          </cell>
          <cell r="Q291">
            <v>0</v>
          </cell>
          <cell r="R291" t="str">
            <v>1</v>
          </cell>
          <cell r="S291">
            <v>19012</v>
          </cell>
          <cell r="T291">
            <v>28081</v>
          </cell>
          <cell r="U291">
            <v>51.62777777777778</v>
          </cell>
          <cell r="V291">
            <v>9.1666666666666661</v>
          </cell>
          <cell r="W291">
            <v>26.8</v>
          </cell>
          <cell r="X291" t="str">
            <v>3Ejecutivo</v>
          </cell>
          <cell r="Y291">
            <v>13146638.34</v>
          </cell>
          <cell r="AA291" t="str">
            <v>SUP</v>
          </cell>
          <cell r="AB291" t="str">
            <v>sale</v>
          </cell>
          <cell r="AC291">
            <v>19192649</v>
          </cell>
        </row>
        <row r="292">
          <cell r="C292" t="str">
            <v>OSPINA MONTEALEGRE HELENA</v>
          </cell>
          <cell r="D292" t="str">
            <v>5120-10</v>
          </cell>
          <cell r="E292">
            <v>11597824.078333335</v>
          </cell>
          <cell r="F292" t="str">
            <v>Auxiliar Administrativo</v>
          </cell>
          <cell r="G292" t="str">
            <v>21CENTRO</v>
          </cell>
          <cell r="H292" t="str">
            <v>GRUPO ATENCION AL USUARIO</v>
          </cell>
          <cell r="L292">
            <v>2003</v>
          </cell>
          <cell r="M292" t="str">
            <v>C</v>
          </cell>
          <cell r="O292" t="str">
            <v>UN</v>
          </cell>
          <cell r="P292">
            <v>515106</v>
          </cell>
          <cell r="Q292">
            <v>0</v>
          </cell>
          <cell r="R292" t="str">
            <v>2</v>
          </cell>
          <cell r="S292">
            <v>14709</v>
          </cell>
          <cell r="T292">
            <v>33270</v>
          </cell>
          <cell r="U292">
            <v>63.408333333333331</v>
          </cell>
          <cell r="V292">
            <v>18</v>
          </cell>
          <cell r="W292">
            <v>12.594444444444445</v>
          </cell>
          <cell r="X292" t="str">
            <v>6Asistencial</v>
          </cell>
          <cell r="Y292">
            <v>12551393.255976852</v>
          </cell>
          <cell r="Z292" t="str">
            <v>CENTRO</v>
          </cell>
          <cell r="AA292" t="str">
            <v>Mant</v>
          </cell>
          <cell r="AB292" t="str">
            <v>5120-10</v>
          </cell>
          <cell r="AC292">
            <v>20234321</v>
          </cell>
        </row>
        <row r="293">
          <cell r="C293" t="str">
            <v>OSPINA ROMERO OTTO NELSON</v>
          </cell>
          <cell r="D293" t="str">
            <v>4065-11</v>
          </cell>
          <cell r="E293">
            <v>16080398.177083332</v>
          </cell>
          <cell r="F293" t="str">
            <v>Técnico Administrativo</v>
          </cell>
          <cell r="G293" t="str">
            <v>24ORIENTE</v>
          </cell>
          <cell r="H293" t="str">
            <v>GRUPO SERVICIOS</v>
          </cell>
          <cell r="K293" t="str">
            <v>x</v>
          </cell>
          <cell r="M293" t="str">
            <v>C</v>
          </cell>
          <cell r="O293" t="str">
            <v>ES</v>
          </cell>
          <cell r="P293">
            <v>761453</v>
          </cell>
          <cell r="Q293">
            <v>0</v>
          </cell>
          <cell r="R293" t="str">
            <v>1</v>
          </cell>
          <cell r="S293">
            <v>20949</v>
          </cell>
          <cell r="T293">
            <v>28522</v>
          </cell>
          <cell r="U293">
            <v>46.322222222222223</v>
          </cell>
          <cell r="V293">
            <v>0</v>
          </cell>
          <cell r="W293">
            <v>25.594444444444445</v>
          </cell>
          <cell r="X293" t="str">
            <v>5Tecnico</v>
          </cell>
          <cell r="Y293">
            <v>34094214.692542821</v>
          </cell>
          <cell r="Z293" t="str">
            <v>ORIENTE</v>
          </cell>
          <cell r="AA293" t="str">
            <v>SUP</v>
          </cell>
          <cell r="AB293" t="str">
            <v>sale</v>
          </cell>
          <cell r="AC293">
            <v>6757874</v>
          </cell>
        </row>
        <row r="294">
          <cell r="C294" t="str">
            <v>OTALORA ARIAS ELIZABETH</v>
          </cell>
          <cell r="D294" t="str">
            <v>5120-17</v>
          </cell>
          <cell r="E294">
            <v>14891116.80625</v>
          </cell>
          <cell r="F294" t="str">
            <v>Auxiliar Administrativo</v>
          </cell>
          <cell r="G294" t="str">
            <v>11OCI</v>
          </cell>
          <cell r="H294" t="str">
            <v>OFICINA CONTROL INTERNO</v>
          </cell>
          <cell r="K294" t="str">
            <v>X</v>
          </cell>
          <cell r="M294" t="str">
            <v>C</v>
          </cell>
          <cell r="O294" t="str">
            <v>TC</v>
          </cell>
          <cell r="P294">
            <v>703542</v>
          </cell>
          <cell r="Q294">
            <v>0</v>
          </cell>
          <cell r="R294" t="str">
            <v>2</v>
          </cell>
          <cell r="S294">
            <v>23876</v>
          </cell>
          <cell r="T294">
            <v>35128</v>
          </cell>
          <cell r="U294">
            <v>38.30833333333333</v>
          </cell>
          <cell r="V294">
            <v>4.25</v>
          </cell>
          <cell r="W294">
            <v>7.5027777777777782</v>
          </cell>
          <cell r="X294" t="str">
            <v>6Asistencial</v>
          </cell>
          <cell r="Y294">
            <v>5567057.4842743063</v>
          </cell>
          <cell r="AA294" t="str">
            <v>SUP</v>
          </cell>
          <cell r="AB294" t="str">
            <v>sale</v>
          </cell>
          <cell r="AC294">
            <v>65694312</v>
          </cell>
        </row>
        <row r="295">
          <cell r="C295" t="str">
            <v>OTERO NAVARRETE ELSA MARINA</v>
          </cell>
          <cell r="D295" t="str">
            <v>5120-12</v>
          </cell>
          <cell r="E295">
            <v>14637144.369583335</v>
          </cell>
          <cell r="F295" t="str">
            <v>Auxiliar Administrativo</v>
          </cell>
          <cell r="G295" t="str">
            <v>20SEG</v>
          </cell>
          <cell r="H295" t="str">
            <v>GRUPO CORRESPONDENCIA</v>
          </cell>
          <cell r="L295">
            <v>2005</v>
          </cell>
          <cell r="M295" t="str">
            <v>C</v>
          </cell>
          <cell r="O295" t="str">
            <v>TC</v>
          </cell>
          <cell r="P295">
            <v>596996</v>
          </cell>
          <cell r="Q295">
            <v>66107</v>
          </cell>
          <cell r="R295" t="str">
            <v>2</v>
          </cell>
          <cell r="S295">
            <v>18375</v>
          </cell>
          <cell r="T295">
            <v>27104</v>
          </cell>
          <cell r="U295">
            <v>53.369444444444447</v>
          </cell>
          <cell r="V295">
            <v>6.166666666666667</v>
          </cell>
          <cell r="W295">
            <v>29.469444444444445</v>
          </cell>
          <cell r="X295" t="str">
            <v>6Asistencial</v>
          </cell>
          <cell r="Y295">
            <v>36128388.812503472</v>
          </cell>
          <cell r="AA295" t="str">
            <v>Mant</v>
          </cell>
          <cell r="AB295" t="str">
            <v>5120-12</v>
          </cell>
          <cell r="AC295">
            <v>41493883</v>
          </cell>
        </row>
        <row r="296">
          <cell r="C296" t="str">
            <v>PAEZ  MARIA MIREYA</v>
          </cell>
          <cell r="D296" t="str">
            <v>3020-08</v>
          </cell>
          <cell r="E296">
            <v>21737684.064999994</v>
          </cell>
          <cell r="F296" t="str">
            <v>Profesional Universitario</v>
          </cell>
          <cell r="G296" t="str">
            <v>21CENTRO</v>
          </cell>
          <cell r="H296" t="str">
            <v>DIVISION FINANCIERA</v>
          </cell>
          <cell r="K296" t="str">
            <v>x</v>
          </cell>
          <cell r="M296" t="str">
            <v>C</v>
          </cell>
          <cell r="O296" t="str">
            <v>UN</v>
          </cell>
          <cell r="P296">
            <v>1044033</v>
          </cell>
          <cell r="Q296">
            <v>26645</v>
          </cell>
          <cell r="R296" t="str">
            <v>2</v>
          </cell>
          <cell r="S296">
            <v>19136</v>
          </cell>
          <cell r="T296">
            <v>27444</v>
          </cell>
          <cell r="U296">
            <v>51.286111111111111</v>
          </cell>
          <cell r="V296">
            <v>0</v>
          </cell>
          <cell r="W296">
            <v>28.544444444444444</v>
          </cell>
          <cell r="X296" t="str">
            <v>4Profesional</v>
          </cell>
          <cell r="Y296">
            <v>50990923.038152777</v>
          </cell>
          <cell r="Z296" t="str">
            <v>CENTRO</v>
          </cell>
          <cell r="AA296" t="str">
            <v>SUP</v>
          </cell>
          <cell r="AB296" t="str">
            <v>sale</v>
          </cell>
          <cell r="AC296">
            <v>20523848</v>
          </cell>
        </row>
        <row r="297">
          <cell r="C297" t="str">
            <v>PALACIO DE BLANCO MARIA LEINED</v>
          </cell>
          <cell r="D297" t="str">
            <v>3020-06</v>
          </cell>
          <cell r="E297">
            <v>23768462.017499998</v>
          </cell>
          <cell r="F297" t="str">
            <v>Profesional Universitario</v>
          </cell>
          <cell r="G297" t="str">
            <v>25SUROCCIDENTE</v>
          </cell>
          <cell r="H297" t="str">
            <v>GRUPO ADMINISTRATIVO</v>
          </cell>
          <cell r="K297" t="str">
            <v>x</v>
          </cell>
          <cell r="M297" t="str">
            <v>C</v>
          </cell>
          <cell r="N297" t="str">
            <v>P</v>
          </cell>
          <cell r="O297" t="str">
            <v>BACHILLER</v>
          </cell>
          <cell r="P297">
            <v>935634</v>
          </cell>
          <cell r="Q297">
            <v>111309</v>
          </cell>
          <cell r="R297" t="str">
            <v>2</v>
          </cell>
          <cell r="S297">
            <v>19173</v>
          </cell>
          <cell r="T297">
            <v>26191</v>
          </cell>
          <cell r="U297">
            <v>51.18611111111111</v>
          </cell>
          <cell r="V297">
            <v>0</v>
          </cell>
          <cell r="W297">
            <v>31.972222222222221</v>
          </cell>
          <cell r="X297" t="str">
            <v>4Profesional</v>
          </cell>
          <cell r="Y297">
            <v>8925948.3599999994</v>
          </cell>
          <cell r="Z297" t="str">
            <v>SUROCCIDENTE</v>
          </cell>
          <cell r="AA297" t="str">
            <v>SUP</v>
          </cell>
          <cell r="AB297" t="str">
            <v>sale</v>
          </cell>
          <cell r="AC297">
            <v>31250601</v>
          </cell>
        </row>
        <row r="298">
          <cell r="C298" t="str">
            <v>PALACIO TAYLOR MARIA IDALIDES</v>
          </cell>
          <cell r="D298" t="str">
            <v>5120-09</v>
          </cell>
          <cell r="E298">
            <v>10643889.421249999</v>
          </cell>
          <cell r="F298" t="str">
            <v>Auxiliar Administrativo</v>
          </cell>
          <cell r="G298" t="str">
            <v>23NORTE</v>
          </cell>
          <cell r="H298" t="str">
            <v>GRUPO OPERATIVO</v>
          </cell>
          <cell r="L298" t="str">
            <v>MCF</v>
          </cell>
          <cell r="M298" t="str">
            <v>C</v>
          </cell>
          <cell r="N298" t="str">
            <v>P</v>
          </cell>
          <cell r="O298" t="str">
            <v>BACHILLER</v>
          </cell>
          <cell r="P298">
            <v>468655</v>
          </cell>
          <cell r="Q298">
            <v>0</v>
          </cell>
          <cell r="R298" t="str">
            <v>2</v>
          </cell>
          <cell r="S298">
            <v>21915</v>
          </cell>
          <cell r="T298">
            <v>36552</v>
          </cell>
          <cell r="U298">
            <v>43.680555555555557</v>
          </cell>
          <cell r="V298">
            <v>2.0833333333333335</v>
          </cell>
          <cell r="W298">
            <v>3.6055555555555556</v>
          </cell>
          <cell r="X298" t="str">
            <v>6Asistencial</v>
          </cell>
          <cell r="Y298">
            <v>5663227.0200000005</v>
          </cell>
          <cell r="Z298" t="str">
            <v>NORTE</v>
          </cell>
          <cell r="AA298" t="str">
            <v>Mant</v>
          </cell>
          <cell r="AB298" t="str">
            <v>5120-09</v>
          </cell>
          <cell r="AC298">
            <v>36540399</v>
          </cell>
        </row>
        <row r="299">
          <cell r="C299" t="str">
            <v>PALACIOS QUICENO OLGA ISABEL</v>
          </cell>
          <cell r="D299" t="str">
            <v>5120-12</v>
          </cell>
          <cell r="E299">
            <v>13279546.932500001</v>
          </cell>
          <cell r="F299" t="str">
            <v>Auxiliar Administrativo</v>
          </cell>
          <cell r="G299" t="str">
            <v>21CENTRO</v>
          </cell>
          <cell r="H299" t="str">
            <v>GRUPO ATENCION AL USUARIO</v>
          </cell>
          <cell r="L299" t="str">
            <v>MCF</v>
          </cell>
          <cell r="M299" t="str">
            <v>C</v>
          </cell>
          <cell r="O299" t="str">
            <v>TL</v>
          </cell>
          <cell r="P299">
            <v>596996</v>
          </cell>
          <cell r="Q299">
            <v>0</v>
          </cell>
          <cell r="R299" t="str">
            <v>2</v>
          </cell>
          <cell r="S299">
            <v>23288</v>
          </cell>
          <cell r="T299">
            <v>35121</v>
          </cell>
          <cell r="U299">
            <v>39.919444444444444</v>
          </cell>
          <cell r="V299">
            <v>2</v>
          </cell>
          <cell r="W299">
            <v>7.5250000000000004</v>
          </cell>
          <cell r="X299" t="str">
            <v>6Asistencial</v>
          </cell>
          <cell r="Y299">
            <v>5028612.726270834</v>
          </cell>
          <cell r="Z299" t="str">
            <v>CENTRO</v>
          </cell>
          <cell r="AA299" t="str">
            <v>Mant</v>
          </cell>
          <cell r="AB299" t="str">
            <v>5120-12</v>
          </cell>
          <cell r="AC299">
            <v>43074911</v>
          </cell>
        </row>
        <row r="300">
          <cell r="C300" t="str">
            <v>PALOMEQUE GARCIA DOLLY CLARIZA</v>
          </cell>
          <cell r="D300" t="str">
            <v>3020-06</v>
          </cell>
          <cell r="E300">
            <v>21241444.095416673</v>
          </cell>
          <cell r="F300" t="str">
            <v>Profesional Universitario</v>
          </cell>
          <cell r="G300" t="str">
            <v>25SUROCCIDENTE</v>
          </cell>
          <cell r="H300" t="str">
            <v>GRUPO FINANCIERO</v>
          </cell>
          <cell r="M300" t="str">
            <v>C</v>
          </cell>
          <cell r="O300" t="str">
            <v>ES</v>
          </cell>
          <cell r="P300">
            <v>935634</v>
          </cell>
          <cell r="Q300">
            <v>0</v>
          </cell>
          <cell r="R300" t="str">
            <v>2</v>
          </cell>
          <cell r="S300">
            <v>26157</v>
          </cell>
          <cell r="T300">
            <v>34885</v>
          </cell>
          <cell r="U300">
            <v>32.06388888888889</v>
          </cell>
          <cell r="V300">
            <v>0</v>
          </cell>
          <cell r="W300">
            <v>8.1666666666666661</v>
          </cell>
          <cell r="X300" t="str">
            <v>4Profesional</v>
          </cell>
          <cell r="Y300">
            <v>7583787.3996909717</v>
          </cell>
          <cell r="Z300" t="str">
            <v>SUROCCIDENTE</v>
          </cell>
          <cell r="AA300" t="str">
            <v>Mant</v>
          </cell>
          <cell r="AB300" t="str">
            <v>3020-06</v>
          </cell>
          <cell r="AC300">
            <v>66741733</v>
          </cell>
        </row>
        <row r="301">
          <cell r="C301" t="str">
            <v>PALOMINO PARDO JACQUELINE</v>
          </cell>
          <cell r="D301" t="str">
            <v>3020-06</v>
          </cell>
          <cell r="E301">
            <v>21241444.095416673</v>
          </cell>
          <cell r="F301" t="str">
            <v>Profesional Universitario</v>
          </cell>
          <cell r="G301" t="str">
            <v>21CENTRO</v>
          </cell>
          <cell r="H301" t="str">
            <v>GRUPO CARTERA</v>
          </cell>
          <cell r="K301" t="str">
            <v>X</v>
          </cell>
          <cell r="M301" t="str">
            <v>C</v>
          </cell>
          <cell r="O301" t="str">
            <v>ES</v>
          </cell>
          <cell r="P301">
            <v>935634</v>
          </cell>
          <cell r="Q301">
            <v>0</v>
          </cell>
          <cell r="R301" t="str">
            <v>2</v>
          </cell>
          <cell r="S301">
            <v>24639</v>
          </cell>
          <cell r="T301">
            <v>36150</v>
          </cell>
          <cell r="U301">
            <v>36.219444444444441</v>
          </cell>
          <cell r="V301">
            <v>0</v>
          </cell>
          <cell r="W301">
            <v>4.7055555555555557</v>
          </cell>
          <cell r="X301" t="str">
            <v>4Profesional</v>
          </cell>
          <cell r="Y301">
            <v>4867206.8386076391</v>
          </cell>
          <cell r="Z301" t="str">
            <v>CENTRO</v>
          </cell>
          <cell r="AA301" t="str">
            <v>SUP</v>
          </cell>
          <cell r="AB301" t="str">
            <v>sale</v>
          </cell>
          <cell r="AC301">
            <v>51786992</v>
          </cell>
        </row>
        <row r="302">
          <cell r="C302" t="str">
            <v>PANTOJA MALDONADO SIRLY ESTHER</v>
          </cell>
          <cell r="D302" t="str">
            <v>4065-11</v>
          </cell>
          <cell r="E302">
            <v>16080398.177083332</v>
          </cell>
          <cell r="F302" t="str">
            <v>Técnico Administrativo</v>
          </cell>
          <cell r="G302" t="str">
            <v>23NORTE</v>
          </cell>
          <cell r="H302" t="str">
            <v>GRUPO SERVICIOS</v>
          </cell>
          <cell r="K302" t="str">
            <v>X</v>
          </cell>
          <cell r="M302" t="str">
            <v>C</v>
          </cell>
          <cell r="O302" t="str">
            <v>BACHILLER</v>
          </cell>
          <cell r="P302">
            <v>761453</v>
          </cell>
          <cell r="Q302">
            <v>0</v>
          </cell>
          <cell r="R302" t="str">
            <v>2</v>
          </cell>
          <cell r="S302">
            <v>21349</v>
          </cell>
          <cell r="T302">
            <v>31292</v>
          </cell>
          <cell r="U302">
            <v>45.227777777777774</v>
          </cell>
          <cell r="V302">
            <v>0</v>
          </cell>
          <cell r="W302">
            <v>18.008333333333333</v>
          </cell>
          <cell r="X302" t="str">
            <v>5Tecnico</v>
          </cell>
          <cell r="Y302">
            <v>24196930.879815977</v>
          </cell>
          <cell r="Z302" t="str">
            <v>NORTE</v>
          </cell>
          <cell r="AA302" t="str">
            <v>SUP</v>
          </cell>
          <cell r="AB302" t="str">
            <v>sale</v>
          </cell>
          <cell r="AC302">
            <v>45438303</v>
          </cell>
        </row>
        <row r="303">
          <cell r="C303" t="str">
            <v>PARADA JIMENEZ JOSE EDUARDO</v>
          </cell>
          <cell r="D303" t="str">
            <v>3020-06</v>
          </cell>
          <cell r="E303">
            <v>21241444.095416673</v>
          </cell>
          <cell r="F303" t="str">
            <v>Profesional Universitario</v>
          </cell>
          <cell r="G303" t="str">
            <v>20SEG</v>
          </cell>
          <cell r="H303" t="str">
            <v>GRUPO ADMINISTRACION PERSONAL</v>
          </cell>
          <cell r="M303" t="str">
            <v>C</v>
          </cell>
          <cell r="N303" t="str">
            <v>VE</v>
          </cell>
          <cell r="O303" t="str">
            <v>ES</v>
          </cell>
          <cell r="P303">
            <v>935634</v>
          </cell>
          <cell r="Q303">
            <v>0</v>
          </cell>
          <cell r="R303" t="str">
            <v>1</v>
          </cell>
          <cell r="S303">
            <v>24809</v>
          </cell>
          <cell r="T303">
            <v>33227</v>
          </cell>
          <cell r="U303">
            <v>35.755555555555553</v>
          </cell>
          <cell r="V303">
            <v>0</v>
          </cell>
          <cell r="W303">
            <v>12.708333333333334</v>
          </cell>
          <cell r="X303" t="str">
            <v>4Profesional</v>
          </cell>
          <cell r="Y303">
            <v>20412084.493695606</v>
          </cell>
          <cell r="AA303" t="str">
            <v>Mant</v>
          </cell>
          <cell r="AB303" t="str">
            <v>3020-06</v>
          </cell>
          <cell r="AC303">
            <v>79434805</v>
          </cell>
        </row>
        <row r="304">
          <cell r="C304" t="str">
            <v>PAREDES CAMARGO JOSE JOAQUIN</v>
          </cell>
          <cell r="D304" t="str">
            <v>4065-15</v>
          </cell>
          <cell r="E304">
            <v>21241444.095416673</v>
          </cell>
          <cell r="F304" t="str">
            <v>Técnico Administrativo</v>
          </cell>
          <cell r="G304" t="str">
            <v>24ORIENTE</v>
          </cell>
          <cell r="H304" t="str">
            <v>GRUPO ADMINISTRATIVO Y FINANCIERO</v>
          </cell>
          <cell r="L304">
            <v>2003</v>
          </cell>
          <cell r="M304" t="str">
            <v>C</v>
          </cell>
          <cell r="O304" t="str">
            <v>ES</v>
          </cell>
          <cell r="P304">
            <v>935634</v>
          </cell>
          <cell r="Q304">
            <v>0</v>
          </cell>
          <cell r="R304" t="str">
            <v>1</v>
          </cell>
          <cell r="S304">
            <v>17009</v>
          </cell>
          <cell r="T304">
            <v>29830</v>
          </cell>
          <cell r="U304">
            <v>57.108333333333334</v>
          </cell>
          <cell r="V304">
            <v>5.333333333333333</v>
          </cell>
          <cell r="W304">
            <v>22.011111111111113</v>
          </cell>
          <cell r="X304" t="str">
            <v>5Tecnico</v>
          </cell>
          <cell r="Y304">
            <v>34598671.868241899</v>
          </cell>
          <cell r="Z304" t="str">
            <v>ORIENTE</v>
          </cell>
          <cell r="AA304" t="str">
            <v>Mant</v>
          </cell>
          <cell r="AB304" t="str">
            <v>4065-15</v>
          </cell>
          <cell r="AC304">
            <v>6746370</v>
          </cell>
        </row>
        <row r="305">
          <cell r="C305" t="str">
            <v>PARRA LOPEZ CELMA CONSTANZA</v>
          </cell>
          <cell r="D305" t="str">
            <v>4065-15</v>
          </cell>
          <cell r="E305">
            <v>21241444.095416673</v>
          </cell>
          <cell r="F305" t="str">
            <v>Técnico Administrativo</v>
          </cell>
          <cell r="G305" t="str">
            <v>21CENTRO</v>
          </cell>
          <cell r="H305" t="str">
            <v>GRUPO ATENCION AL USUARIO</v>
          </cell>
          <cell r="M305" t="str">
            <v>C</v>
          </cell>
          <cell r="O305" t="str">
            <v>ES</v>
          </cell>
          <cell r="P305">
            <v>935634</v>
          </cell>
          <cell r="Q305">
            <v>0</v>
          </cell>
          <cell r="R305" t="str">
            <v>2</v>
          </cell>
          <cell r="S305">
            <v>23402</v>
          </cell>
          <cell r="T305">
            <v>32752</v>
          </cell>
          <cell r="U305">
            <v>39.608333333333334</v>
          </cell>
          <cell r="V305">
            <v>0</v>
          </cell>
          <cell r="W305">
            <v>14.011111111111111</v>
          </cell>
          <cell r="X305" t="str">
            <v>5Tecnico</v>
          </cell>
          <cell r="Y305">
            <v>22374059.343366899</v>
          </cell>
          <cell r="Z305" t="str">
            <v>CENTRO</v>
          </cell>
          <cell r="AA305" t="str">
            <v>Mant</v>
          </cell>
          <cell r="AB305" t="str">
            <v>4065-15</v>
          </cell>
          <cell r="AC305">
            <v>51766788</v>
          </cell>
        </row>
        <row r="306">
          <cell r="C306" t="str">
            <v>PARRA PRIETO HECTOR HERNANDO</v>
          </cell>
          <cell r="D306" t="str">
            <v>3020-10</v>
          </cell>
          <cell r="E306">
            <v>23062173.132083338</v>
          </cell>
          <cell r="F306" t="str">
            <v>Profesional Universitario</v>
          </cell>
          <cell r="G306" t="str">
            <v>21CENTRO</v>
          </cell>
          <cell r="H306" t="str">
            <v>DIVISION SERVICIOS AL EXTERIOR</v>
          </cell>
          <cell r="I306" t="str">
            <v>SRI</v>
          </cell>
          <cell r="M306" t="str">
            <v>C</v>
          </cell>
          <cell r="N306" t="str">
            <v>VE</v>
          </cell>
          <cell r="O306" t="str">
            <v>UN</v>
          </cell>
          <cell r="P306">
            <v>1135915</v>
          </cell>
          <cell r="Q306">
            <v>0</v>
          </cell>
          <cell r="R306" t="str">
            <v>1</v>
          </cell>
          <cell r="S306">
            <v>22400</v>
          </cell>
          <cell r="T306">
            <v>34373</v>
          </cell>
          <cell r="U306">
            <v>42.35</v>
          </cell>
          <cell r="V306">
            <v>3.5</v>
          </cell>
          <cell r="W306">
            <v>9.5749999999999993</v>
          </cell>
          <cell r="X306" t="str">
            <v>4Profesional</v>
          </cell>
          <cell r="Y306">
            <v>18918207.438723378</v>
          </cell>
          <cell r="Z306" t="str">
            <v>CENTRO</v>
          </cell>
          <cell r="AA306" t="str">
            <v>Mant</v>
          </cell>
          <cell r="AB306" t="str">
            <v>3020-10</v>
          </cell>
          <cell r="AC306">
            <v>79109356</v>
          </cell>
        </row>
        <row r="307">
          <cell r="C307" t="str">
            <v>PAZ DE DELGADO GLORIA PATRICIA</v>
          </cell>
          <cell r="D307" t="str">
            <v>4065-11</v>
          </cell>
          <cell r="E307">
            <v>17907885.377083331</v>
          </cell>
          <cell r="F307" t="str">
            <v>Técnico Administrativo</v>
          </cell>
          <cell r="G307" t="str">
            <v>25SUROCCIDENTE</v>
          </cell>
          <cell r="H307" t="str">
            <v>GRUPO ADMINISTRATIVO Y FINANCIERO</v>
          </cell>
          <cell r="K307" t="str">
            <v>X</v>
          </cell>
          <cell r="M307" t="str">
            <v>C</v>
          </cell>
          <cell r="N307" t="str">
            <v>VE</v>
          </cell>
          <cell r="O307" t="str">
            <v>UN</v>
          </cell>
          <cell r="P307">
            <v>761453</v>
          </cell>
          <cell r="Q307">
            <v>0</v>
          </cell>
          <cell r="R307" t="str">
            <v>2</v>
          </cell>
          <cell r="S307">
            <v>20665</v>
          </cell>
          <cell r="T307">
            <v>28563</v>
          </cell>
          <cell r="U307">
            <v>47.1</v>
          </cell>
          <cell r="V307">
            <v>0</v>
          </cell>
          <cell r="W307">
            <v>25.475000000000001</v>
          </cell>
          <cell r="X307" t="str">
            <v>5Tecnico</v>
          </cell>
          <cell r="Y307">
            <v>33965678.539130785</v>
          </cell>
          <cell r="Z307" t="str">
            <v>SUROCCIDENTE</v>
          </cell>
          <cell r="AA307" t="str">
            <v>SUP</v>
          </cell>
          <cell r="AB307" t="str">
            <v>sale</v>
          </cell>
          <cell r="AC307">
            <v>30715961</v>
          </cell>
        </row>
        <row r="308">
          <cell r="C308" t="str">
            <v>PELAEZ GALLEGO FANNY</v>
          </cell>
          <cell r="D308" t="str">
            <v>2035-18</v>
          </cell>
          <cell r="E308">
            <v>38152175.625416674</v>
          </cell>
          <cell r="F308" t="str">
            <v>Director o Gerente Regional</v>
          </cell>
          <cell r="G308" t="str">
            <v>22NOROCCIDENTE</v>
          </cell>
          <cell r="H308" t="str">
            <v>DIRECCION REGIONAL ANTIOQUIA</v>
          </cell>
          <cell r="K308" t="str">
            <v>x</v>
          </cell>
          <cell r="M308" t="str">
            <v>LNR</v>
          </cell>
          <cell r="O308" t="str">
            <v>UN</v>
          </cell>
          <cell r="P308">
            <v>1879165</v>
          </cell>
          <cell r="Q308">
            <v>0</v>
          </cell>
          <cell r="R308" t="str">
            <v>2</v>
          </cell>
          <cell r="S308">
            <v>16813</v>
          </cell>
          <cell r="T308">
            <v>36293</v>
          </cell>
          <cell r="U308">
            <v>57.65</v>
          </cell>
          <cell r="V308">
            <v>1.9166666666666665</v>
          </cell>
          <cell r="W308">
            <v>4.3111111111111109</v>
          </cell>
          <cell r="X308" t="str">
            <v>3Ejecutivo</v>
          </cell>
          <cell r="Y308">
            <v>13146638.34</v>
          </cell>
          <cell r="Z308" t="str">
            <v>NOROCCIDENTE</v>
          </cell>
          <cell r="AA308" t="str">
            <v>SUP</v>
          </cell>
          <cell r="AB308" t="str">
            <v>sale</v>
          </cell>
          <cell r="AC308">
            <v>32411104</v>
          </cell>
        </row>
        <row r="309">
          <cell r="C309" t="str">
            <v>PEÑA NAVARRO ARCELIA DE-JESUS</v>
          </cell>
          <cell r="D309" t="str">
            <v>3020-06</v>
          </cell>
          <cell r="E309">
            <v>18995922.495416671</v>
          </cell>
          <cell r="F309" t="str">
            <v>Profesional Universitario</v>
          </cell>
          <cell r="G309" t="str">
            <v>23NORTE</v>
          </cell>
          <cell r="H309" t="str">
            <v>DIVISION ADMINISTRATIVA Y FINANCIERA</v>
          </cell>
          <cell r="M309" t="str">
            <v>C</v>
          </cell>
          <cell r="O309" t="str">
            <v>ES</v>
          </cell>
          <cell r="P309">
            <v>935634</v>
          </cell>
          <cell r="Q309">
            <v>0</v>
          </cell>
          <cell r="R309" t="str">
            <v>2</v>
          </cell>
          <cell r="S309">
            <v>22255</v>
          </cell>
          <cell r="T309">
            <v>32028</v>
          </cell>
          <cell r="U309">
            <v>42.75</v>
          </cell>
          <cell r="V309">
            <v>0</v>
          </cell>
          <cell r="W309">
            <v>15.991666666666667</v>
          </cell>
          <cell r="X309" t="str">
            <v>4Profesional</v>
          </cell>
          <cell r="Y309">
            <v>25392482.189015053</v>
          </cell>
          <cell r="Z309" t="str">
            <v>NORTE</v>
          </cell>
          <cell r="AA309" t="str">
            <v>Mant</v>
          </cell>
          <cell r="AB309" t="str">
            <v>3020-06</v>
          </cell>
          <cell r="AC309">
            <v>22634637</v>
          </cell>
        </row>
        <row r="310">
          <cell r="C310" t="str">
            <v>PEÑA URUETA RAFAEL ANTONIO</v>
          </cell>
          <cell r="D310" t="str">
            <v>5310-11</v>
          </cell>
          <cell r="E310">
            <v>19241995.709166665</v>
          </cell>
          <cell r="F310" t="str">
            <v>Conductor Mec (Asignado)</v>
          </cell>
          <cell r="G310" t="str">
            <v>23NORTE</v>
          </cell>
          <cell r="H310" t="str">
            <v>DIRECCION REGIONAL ATLANTICO</v>
          </cell>
          <cell r="L310">
            <v>2005</v>
          </cell>
          <cell r="M310" t="str">
            <v>C</v>
          </cell>
          <cell r="N310" t="str">
            <v>P</v>
          </cell>
          <cell r="O310" t="str">
            <v>PRIMARIA</v>
          </cell>
          <cell r="P310">
            <v>555997</v>
          </cell>
          <cell r="Q310">
            <v>0</v>
          </cell>
          <cell r="R310" t="str">
            <v>1</v>
          </cell>
          <cell r="S310">
            <v>18469</v>
          </cell>
          <cell r="T310">
            <v>27858</v>
          </cell>
          <cell r="U310">
            <v>53.111111111111114</v>
          </cell>
          <cell r="V310">
            <v>0</v>
          </cell>
          <cell r="W310">
            <v>27.408333333333335</v>
          </cell>
          <cell r="X310" t="str">
            <v>6Asistencial</v>
          </cell>
          <cell r="Y310">
            <v>6718667.7480000006</v>
          </cell>
          <cell r="Z310" t="str">
            <v>NORTE</v>
          </cell>
          <cell r="AA310" t="str">
            <v>Mant</v>
          </cell>
          <cell r="AB310" t="str">
            <v>5310-11</v>
          </cell>
          <cell r="AC310">
            <v>3756779</v>
          </cell>
        </row>
        <row r="311">
          <cell r="C311" t="str">
            <v>PERAFAN LOPEZ OSCAR ALFONSO</v>
          </cell>
          <cell r="D311" t="str">
            <v>4065-15</v>
          </cell>
          <cell r="E311">
            <v>22696870.593333341</v>
          </cell>
          <cell r="F311" t="str">
            <v>Técnico Administrativo</v>
          </cell>
          <cell r="G311" t="str">
            <v>25SUROCCIDENTE</v>
          </cell>
          <cell r="H311" t="str">
            <v>GRUPO ADMINISTRATIVO Y FINANCIERO</v>
          </cell>
          <cell r="L311">
            <v>2003</v>
          </cell>
          <cell r="M311" t="str">
            <v>C</v>
          </cell>
          <cell r="O311" t="str">
            <v>TC</v>
          </cell>
          <cell r="P311">
            <v>935634</v>
          </cell>
          <cell r="Q311">
            <v>64108</v>
          </cell>
          <cell r="R311" t="str">
            <v>1</v>
          </cell>
          <cell r="S311">
            <v>14458</v>
          </cell>
          <cell r="T311">
            <v>28550</v>
          </cell>
          <cell r="U311">
            <v>64.094444444444449</v>
          </cell>
          <cell r="V311">
            <v>28.333333333333332</v>
          </cell>
          <cell r="W311">
            <v>25.511111111111113</v>
          </cell>
          <cell r="X311" t="str">
            <v>5Tecnico</v>
          </cell>
          <cell r="Y311">
            <v>42613481.953648143</v>
          </cell>
          <cell r="Z311" t="str">
            <v>SUROCCIDENTE</v>
          </cell>
          <cell r="AA311" t="str">
            <v>Mant</v>
          </cell>
          <cell r="AB311" t="str">
            <v>4065-15</v>
          </cell>
          <cell r="AC311">
            <v>4605752</v>
          </cell>
        </row>
        <row r="312">
          <cell r="C312" t="str">
            <v>PERALTA MORA MARIA FERNANDA</v>
          </cell>
          <cell r="D312" t="str">
            <v>4065-11</v>
          </cell>
          <cell r="E312">
            <v>16080398.177083332</v>
          </cell>
          <cell r="F312" t="str">
            <v>Técnico Administrativo</v>
          </cell>
          <cell r="G312" t="str">
            <v>21CENTRO</v>
          </cell>
          <cell r="H312" t="str">
            <v>GRUPO PRESUPUESTO</v>
          </cell>
          <cell r="K312" t="str">
            <v>X</v>
          </cell>
          <cell r="M312" t="str">
            <v>C</v>
          </cell>
          <cell r="O312" t="str">
            <v>UN</v>
          </cell>
          <cell r="P312">
            <v>761453</v>
          </cell>
          <cell r="Q312">
            <v>0</v>
          </cell>
          <cell r="R312" t="str">
            <v>2</v>
          </cell>
          <cell r="S312">
            <v>20136</v>
          </cell>
          <cell r="T312">
            <v>29423</v>
          </cell>
          <cell r="U312">
            <v>48.552777777777777</v>
          </cell>
          <cell r="V312">
            <v>0</v>
          </cell>
          <cell r="W312">
            <v>23.122222222222224</v>
          </cell>
          <cell r="X312" t="str">
            <v>5Tecnico</v>
          </cell>
          <cell r="Y312">
            <v>30880810.857241903</v>
          </cell>
          <cell r="Z312" t="str">
            <v>CENTRO</v>
          </cell>
          <cell r="AA312" t="str">
            <v>SUP</v>
          </cell>
          <cell r="AB312" t="str">
            <v>sale</v>
          </cell>
          <cell r="AC312">
            <v>38231385</v>
          </cell>
        </row>
        <row r="313">
          <cell r="C313" t="str">
            <v>PERDOMO CERQUERA SONIA</v>
          </cell>
          <cell r="D313" t="str">
            <v>4065-09</v>
          </cell>
          <cell r="E313">
            <v>14586952.714583334</v>
          </cell>
          <cell r="F313" t="str">
            <v>Técnico Administrativo</v>
          </cell>
          <cell r="G313" t="str">
            <v>21CENTRO</v>
          </cell>
          <cell r="H313" t="str">
            <v>DIVISION FINANCIERA</v>
          </cell>
          <cell r="K313" t="str">
            <v>X</v>
          </cell>
          <cell r="M313" t="str">
            <v>C</v>
          </cell>
          <cell r="O313" t="str">
            <v>BACHILLER</v>
          </cell>
          <cell r="P313">
            <v>688731</v>
          </cell>
          <cell r="Q313">
            <v>0</v>
          </cell>
          <cell r="R313" t="str">
            <v>2</v>
          </cell>
          <cell r="S313">
            <v>20780</v>
          </cell>
          <cell r="T313">
            <v>34522</v>
          </cell>
          <cell r="U313">
            <v>46.788888888888891</v>
          </cell>
          <cell r="V313">
            <v>5.5</v>
          </cell>
          <cell r="W313">
            <v>9.1611111111111114</v>
          </cell>
          <cell r="X313" t="str">
            <v>5Tecnico</v>
          </cell>
          <cell r="Y313">
            <v>6445650.5691469889</v>
          </cell>
          <cell r="Z313" t="str">
            <v>CENTRO</v>
          </cell>
          <cell r="AA313" t="str">
            <v>SUP</v>
          </cell>
          <cell r="AB313" t="str">
            <v>sale</v>
          </cell>
          <cell r="AC313">
            <v>36157961</v>
          </cell>
        </row>
        <row r="314">
          <cell r="C314" t="str">
            <v>PEREA ANGULO NESTOR OVIDIO</v>
          </cell>
          <cell r="D314" t="str">
            <v>4065-11</v>
          </cell>
          <cell r="E314">
            <v>17907885.377083331</v>
          </cell>
          <cell r="F314" t="str">
            <v>Técnico Administrativo</v>
          </cell>
          <cell r="G314" t="str">
            <v>20SEG</v>
          </cell>
          <cell r="H314" t="str">
            <v>GRUPO SERVICIOS GENERALES</v>
          </cell>
          <cell r="K314" t="str">
            <v>X</v>
          </cell>
          <cell r="M314" t="str">
            <v>C</v>
          </cell>
          <cell r="O314" t="str">
            <v>BACHILLER</v>
          </cell>
          <cell r="P314">
            <v>761453</v>
          </cell>
          <cell r="Q314">
            <v>0</v>
          </cell>
          <cell r="R314" t="str">
            <v>1</v>
          </cell>
          <cell r="S314">
            <v>20368</v>
          </cell>
          <cell r="T314">
            <v>31807</v>
          </cell>
          <cell r="U314">
            <v>47.913888888888891</v>
          </cell>
          <cell r="V314">
            <v>0</v>
          </cell>
          <cell r="W314">
            <v>16.597222222222221</v>
          </cell>
          <cell r="X314" t="str">
            <v>5Tecnico</v>
          </cell>
          <cell r="Y314">
            <v>22397424.732047454</v>
          </cell>
          <cell r="AA314" t="str">
            <v>SUP</v>
          </cell>
          <cell r="AB314" t="str">
            <v>sale</v>
          </cell>
          <cell r="AC314">
            <v>19340650</v>
          </cell>
        </row>
        <row r="315">
          <cell r="C315" t="str">
            <v>PEREA MARTINEZ ELIZABETH</v>
          </cell>
          <cell r="D315" t="str">
            <v>5120-09</v>
          </cell>
          <cell r="E315">
            <v>10643889.421249999</v>
          </cell>
          <cell r="F315" t="str">
            <v>Auxiliar Administrativo</v>
          </cell>
          <cell r="G315" t="str">
            <v>25SUROCCIDENTE</v>
          </cell>
          <cell r="H315" t="str">
            <v>DIVISION PROGRAMAS EN ADMINISTRACION</v>
          </cell>
          <cell r="K315" t="str">
            <v>X</v>
          </cell>
          <cell r="M315" t="str">
            <v>C</v>
          </cell>
          <cell r="O315" t="str">
            <v>TC</v>
          </cell>
          <cell r="P315">
            <v>468655</v>
          </cell>
          <cell r="Q315">
            <v>0</v>
          </cell>
          <cell r="R315" t="str">
            <v>2</v>
          </cell>
          <cell r="S315">
            <v>25551</v>
          </cell>
          <cell r="T315">
            <v>35331</v>
          </cell>
          <cell r="U315">
            <v>33.725000000000001</v>
          </cell>
          <cell r="V315">
            <v>0</v>
          </cell>
          <cell r="W315">
            <v>6.95</v>
          </cell>
          <cell r="X315" t="str">
            <v>6Asistencial</v>
          </cell>
          <cell r="Y315">
            <v>3789213.8478298606</v>
          </cell>
          <cell r="Z315" t="str">
            <v>SUROCCIDENTE</v>
          </cell>
          <cell r="AA315" t="str">
            <v>SUP</v>
          </cell>
          <cell r="AB315" t="str">
            <v>sale</v>
          </cell>
          <cell r="AC315">
            <v>66820765</v>
          </cell>
        </row>
        <row r="316">
          <cell r="C316" t="str">
            <v>PEREZ AREVALO JAIRO HERNANDO</v>
          </cell>
          <cell r="D316" t="str">
            <v>4065-11</v>
          </cell>
          <cell r="E316">
            <v>16080398.177083332</v>
          </cell>
          <cell r="F316" t="str">
            <v>Técnico Administrativo</v>
          </cell>
          <cell r="G316" t="str">
            <v>24ORIENTE</v>
          </cell>
          <cell r="H316" t="str">
            <v>DIVISION PROGRAMAS EN ADMINISTRACION</v>
          </cell>
          <cell r="K316" t="str">
            <v>X</v>
          </cell>
          <cell r="M316" t="str">
            <v>C</v>
          </cell>
          <cell r="O316" t="str">
            <v>UN</v>
          </cell>
          <cell r="P316">
            <v>761453</v>
          </cell>
          <cell r="Q316">
            <v>0</v>
          </cell>
          <cell r="R316" t="str">
            <v>1</v>
          </cell>
          <cell r="S316">
            <v>19212</v>
          </cell>
          <cell r="T316">
            <v>32434</v>
          </cell>
          <cell r="U316">
            <v>51.080555555555556</v>
          </cell>
          <cell r="V316">
            <v>12.333333333333332</v>
          </cell>
          <cell r="W316">
            <v>14.880555555555556</v>
          </cell>
          <cell r="X316" t="str">
            <v>5Tecnico</v>
          </cell>
          <cell r="Y316">
            <v>20212310.12404282</v>
          </cell>
          <cell r="Z316" t="str">
            <v>ORIENTE</v>
          </cell>
          <cell r="AA316" t="str">
            <v>SUP</v>
          </cell>
          <cell r="AB316" t="str">
            <v>sale</v>
          </cell>
          <cell r="AC316">
            <v>13357900</v>
          </cell>
        </row>
        <row r="317">
          <cell r="C317" t="str">
            <v>PEREZ MARTINEZ LUZ MYRIAM</v>
          </cell>
          <cell r="D317" t="str">
            <v>5120-10</v>
          </cell>
          <cell r="E317">
            <v>11597824.078333335</v>
          </cell>
          <cell r="F317" t="str">
            <v>Auxiliar Administrativo</v>
          </cell>
          <cell r="G317" t="str">
            <v>20SEG</v>
          </cell>
          <cell r="H317" t="str">
            <v>DIVISION SERVICIOS ADMINISTRATIVOS</v>
          </cell>
          <cell r="M317" t="str">
            <v>C</v>
          </cell>
          <cell r="O317" t="str">
            <v>BACHILLER</v>
          </cell>
          <cell r="P317">
            <v>515106</v>
          </cell>
          <cell r="Q317">
            <v>0</v>
          </cell>
          <cell r="R317" t="str">
            <v>2</v>
          </cell>
          <cell r="S317">
            <v>23403</v>
          </cell>
          <cell r="T317">
            <v>34590</v>
          </cell>
          <cell r="U317">
            <v>39.605555555555554</v>
          </cell>
          <cell r="V317">
            <v>0</v>
          </cell>
          <cell r="W317">
            <v>8.9777777777777779</v>
          </cell>
          <cell r="X317" t="str">
            <v>6Asistencial</v>
          </cell>
          <cell r="Y317">
            <v>5110041.9072175929</v>
          </cell>
          <cell r="AA317" t="str">
            <v>Mant</v>
          </cell>
          <cell r="AB317" t="str">
            <v>5120-10</v>
          </cell>
          <cell r="AC317">
            <v>51737342</v>
          </cell>
        </row>
        <row r="318">
          <cell r="C318" t="str">
            <v>PERILLA COBOS MARIA CRISTINA</v>
          </cell>
          <cell r="D318" t="str">
            <v>5040-20</v>
          </cell>
          <cell r="E318">
            <v>17350182.111250002</v>
          </cell>
          <cell r="F318" t="str">
            <v>Secretario Ejecutivo</v>
          </cell>
          <cell r="G318" t="str">
            <v>13OJU</v>
          </cell>
          <cell r="H318" t="str">
            <v>OFICINA JURIDICA</v>
          </cell>
          <cell r="L318">
            <v>2003</v>
          </cell>
          <cell r="M318" t="str">
            <v>C</v>
          </cell>
          <cell r="O318" t="str">
            <v>BACHILLER</v>
          </cell>
          <cell r="P318">
            <v>764298</v>
          </cell>
          <cell r="Q318">
            <v>58986</v>
          </cell>
          <cell r="R318" t="str">
            <v>2</v>
          </cell>
          <cell r="S318">
            <v>17819</v>
          </cell>
          <cell r="T318">
            <v>27031</v>
          </cell>
          <cell r="U318">
            <v>54.894444444444446</v>
          </cell>
          <cell r="V318">
            <v>0</v>
          </cell>
          <cell r="W318">
            <v>29.675000000000001</v>
          </cell>
          <cell r="X318" t="str">
            <v>6Asistencial</v>
          </cell>
          <cell r="Y318">
            <v>42594329.690934032</v>
          </cell>
          <cell r="AA318" t="str">
            <v>Mant</v>
          </cell>
          <cell r="AB318" t="str">
            <v>5040-20</v>
          </cell>
          <cell r="AC318">
            <v>41461094</v>
          </cell>
        </row>
        <row r="319">
          <cell r="C319" t="str">
            <v>PIMENTEL SANDOVAL LUIS ALFREDO</v>
          </cell>
          <cell r="D319" t="str">
            <v>1020-06</v>
          </cell>
          <cell r="E319">
            <v>43327564.293749988</v>
          </cell>
          <cell r="F319" t="str">
            <v>Asesor</v>
          </cell>
          <cell r="G319" t="str">
            <v>15OSI</v>
          </cell>
          <cell r="H319" t="str">
            <v>SECRETARIA GENERAL</v>
          </cell>
          <cell r="K319" t="str">
            <v>x</v>
          </cell>
          <cell r="M319" t="str">
            <v>C</v>
          </cell>
          <cell r="N319" t="str">
            <v>P</v>
          </cell>
          <cell r="O319" t="str">
            <v>UN</v>
          </cell>
          <cell r="P319">
            <v>2134076</v>
          </cell>
          <cell r="Q319">
            <v>0</v>
          </cell>
          <cell r="R319" t="str">
            <v>1</v>
          </cell>
          <cell r="S319">
            <v>18093</v>
          </cell>
          <cell r="T319">
            <v>37320</v>
          </cell>
          <cell r="U319">
            <v>54.141666666666666</v>
          </cell>
          <cell r="V319">
            <v>30.666666666666668</v>
          </cell>
          <cell r="W319">
            <v>1.5</v>
          </cell>
          <cell r="X319" t="str">
            <v>2Asesor</v>
          </cell>
          <cell r="Y319">
            <v>14929995.696000002</v>
          </cell>
          <cell r="AA319" t="str">
            <v>SUP</v>
          </cell>
          <cell r="AB319" t="str">
            <v>sale</v>
          </cell>
          <cell r="AC319">
            <v>13809075</v>
          </cell>
        </row>
        <row r="320">
          <cell r="C320" t="str">
            <v>PIRAJAN VILLAGRAN JOSE ROBERTO</v>
          </cell>
          <cell r="D320" t="str">
            <v>3020-05</v>
          </cell>
          <cell r="E320">
            <v>18168911.181249999</v>
          </cell>
          <cell r="F320" t="str">
            <v>Profesional Universitario</v>
          </cell>
          <cell r="G320" t="str">
            <v>16SDT</v>
          </cell>
          <cell r="H320" t="str">
            <v>DIVISION CREDITO</v>
          </cell>
          <cell r="M320" t="str">
            <v>C</v>
          </cell>
          <cell r="O320" t="str">
            <v>ES</v>
          </cell>
          <cell r="P320">
            <v>894900</v>
          </cell>
          <cell r="Q320">
            <v>0</v>
          </cell>
          <cell r="R320" t="str">
            <v>1</v>
          </cell>
          <cell r="S320">
            <v>23844</v>
          </cell>
          <cell r="T320">
            <v>33400</v>
          </cell>
          <cell r="U320">
            <v>38.397222222222226</v>
          </cell>
          <cell r="V320">
            <v>0</v>
          </cell>
          <cell r="W320">
            <v>12.233333333333333</v>
          </cell>
          <cell r="X320" t="str">
            <v>4Profesional</v>
          </cell>
          <cell r="Y320">
            <v>18801665.782059029</v>
          </cell>
          <cell r="AA320" t="str">
            <v>Mant</v>
          </cell>
          <cell r="AB320" t="str">
            <v>3020-05</v>
          </cell>
          <cell r="AC320">
            <v>79367854</v>
          </cell>
        </row>
        <row r="321">
          <cell r="C321" t="str">
            <v>PIZARRO RONDON CARLOS JAVIER</v>
          </cell>
          <cell r="D321" t="str">
            <v>4065-12</v>
          </cell>
          <cell r="E321">
            <v>16415181.84</v>
          </cell>
          <cell r="F321" t="str">
            <v>Técnico Administrativo</v>
          </cell>
          <cell r="G321" t="str">
            <v>21CENTRO</v>
          </cell>
          <cell r="H321" t="str">
            <v>GRUPO CARTERA</v>
          </cell>
          <cell r="K321" t="str">
            <v>X</v>
          </cell>
          <cell r="M321" t="str">
            <v>C</v>
          </cell>
          <cell r="O321" t="str">
            <v>BACHILLER</v>
          </cell>
          <cell r="P321">
            <v>808521</v>
          </cell>
          <cell r="Q321">
            <v>0</v>
          </cell>
          <cell r="R321" t="str">
            <v>1</v>
          </cell>
          <cell r="S321">
            <v>23455</v>
          </cell>
          <cell r="T321">
            <v>30376</v>
          </cell>
          <cell r="U321">
            <v>39.461111111111109</v>
          </cell>
          <cell r="V321">
            <v>0</v>
          </cell>
          <cell r="W321">
            <v>20.511111111111113</v>
          </cell>
          <cell r="X321" t="str">
            <v>5Tecnico</v>
          </cell>
          <cell r="Y321">
            <v>27941918.618222222</v>
          </cell>
          <cell r="Z321" t="str">
            <v>CENTRO</v>
          </cell>
          <cell r="AA321" t="str">
            <v>SUP</v>
          </cell>
          <cell r="AB321" t="str">
            <v>sale</v>
          </cell>
          <cell r="AC321">
            <v>79042911</v>
          </cell>
        </row>
        <row r="322">
          <cell r="C322" t="str">
            <v>PLAZAS CHAPARRO LUIS ORLANDO</v>
          </cell>
          <cell r="D322" t="str">
            <v>4065-11</v>
          </cell>
          <cell r="E322">
            <v>16080398.177083332</v>
          </cell>
          <cell r="F322" t="str">
            <v>Técnico Administrativo</v>
          </cell>
          <cell r="G322" t="str">
            <v>21CENTRO</v>
          </cell>
          <cell r="H322" t="str">
            <v>GRUPO CARTERA</v>
          </cell>
          <cell r="K322" t="str">
            <v>X</v>
          </cell>
          <cell r="M322" t="str">
            <v>C</v>
          </cell>
          <cell r="O322" t="str">
            <v>BACHILLER</v>
          </cell>
          <cell r="P322">
            <v>761453</v>
          </cell>
          <cell r="Q322">
            <v>0</v>
          </cell>
          <cell r="R322" t="str">
            <v>1</v>
          </cell>
          <cell r="S322">
            <v>22059</v>
          </cell>
          <cell r="T322">
            <v>31807</v>
          </cell>
          <cell r="U322">
            <v>43.283333333333331</v>
          </cell>
          <cell r="V322">
            <v>0</v>
          </cell>
          <cell r="W322">
            <v>16.597222222222221</v>
          </cell>
          <cell r="X322" t="str">
            <v>5Tecnico</v>
          </cell>
          <cell r="Y322">
            <v>22397424.732047454</v>
          </cell>
          <cell r="Z322" t="str">
            <v>CENTRO</v>
          </cell>
          <cell r="AA322" t="str">
            <v>SUP</v>
          </cell>
          <cell r="AB322" t="str">
            <v>sale</v>
          </cell>
          <cell r="AC322">
            <v>19452313</v>
          </cell>
        </row>
        <row r="323">
          <cell r="C323" t="str">
            <v>POLO GAMERO LUIS ALBERTO</v>
          </cell>
          <cell r="D323" t="str">
            <v>5120-09</v>
          </cell>
          <cell r="E323">
            <v>10643889.421249999</v>
          </cell>
          <cell r="F323" t="str">
            <v>Auxiliar Administrativo</v>
          </cell>
          <cell r="G323" t="str">
            <v>24ORIENTE</v>
          </cell>
          <cell r="H323" t="str">
            <v>GRUPO OPERATIVO</v>
          </cell>
          <cell r="K323" t="str">
            <v>X</v>
          </cell>
          <cell r="M323" t="str">
            <v>C</v>
          </cell>
          <cell r="O323" t="str">
            <v>ES</v>
          </cell>
          <cell r="P323">
            <v>468655</v>
          </cell>
          <cell r="Q323">
            <v>0</v>
          </cell>
          <cell r="R323" t="str">
            <v>1</v>
          </cell>
          <cell r="S323">
            <v>24964</v>
          </cell>
          <cell r="T323">
            <v>34411</v>
          </cell>
          <cell r="U323">
            <v>35.330555555555556</v>
          </cell>
          <cell r="V323">
            <v>0</v>
          </cell>
          <cell r="W323">
            <v>9.4638888888888886</v>
          </cell>
          <cell r="X323" t="str">
            <v>6Asistencial</v>
          </cell>
          <cell r="Y323">
            <v>8855934.0786423609</v>
          </cell>
          <cell r="Z323" t="str">
            <v>ORIENTE</v>
          </cell>
          <cell r="AA323" t="str">
            <v>SUP</v>
          </cell>
          <cell r="AB323" t="str">
            <v>sale</v>
          </cell>
          <cell r="AC323">
            <v>77163405</v>
          </cell>
        </row>
        <row r="324">
          <cell r="C324" t="str">
            <v>PORRES LOAIZA LUCIA</v>
          </cell>
          <cell r="D324" t="str">
            <v>4065-11</v>
          </cell>
          <cell r="E324">
            <v>16080398.177083332</v>
          </cell>
          <cell r="F324" t="str">
            <v>Técnico Administrativo</v>
          </cell>
          <cell r="G324" t="str">
            <v>22NOROCCIDENTE</v>
          </cell>
          <cell r="H324" t="str">
            <v>GRUPO ADMINISTRATIVO Y FINANCIERO</v>
          </cell>
          <cell r="K324" t="str">
            <v>X</v>
          </cell>
          <cell r="M324" t="str">
            <v>C</v>
          </cell>
          <cell r="O324" t="str">
            <v>BACHILLER</v>
          </cell>
          <cell r="P324">
            <v>761453</v>
          </cell>
          <cell r="Q324">
            <v>0</v>
          </cell>
          <cell r="R324" t="str">
            <v>2</v>
          </cell>
          <cell r="S324">
            <v>18878</v>
          </cell>
          <cell r="T324">
            <v>29190</v>
          </cell>
          <cell r="U324">
            <v>51.994444444444447</v>
          </cell>
          <cell r="V324">
            <v>0</v>
          </cell>
          <cell r="W324">
            <v>23.761111111111113</v>
          </cell>
          <cell r="X324" t="str">
            <v>5Tecnico</v>
          </cell>
          <cell r="Y324">
            <v>31780563.931126159</v>
          </cell>
          <cell r="Z324" t="str">
            <v>NOROCCIDENTE</v>
          </cell>
          <cell r="AA324" t="str">
            <v>SUP</v>
          </cell>
          <cell r="AB324" t="str">
            <v>sale</v>
          </cell>
          <cell r="AC324">
            <v>24947391</v>
          </cell>
        </row>
        <row r="325">
          <cell r="C325" t="str">
            <v>POVEDA ESPITIA HELDA XENIA</v>
          </cell>
          <cell r="D325" t="str">
            <v>4065-15</v>
          </cell>
          <cell r="E325">
            <v>18995922.495416671</v>
          </cell>
          <cell r="F325" t="str">
            <v>Técnico Administrativo</v>
          </cell>
          <cell r="G325" t="str">
            <v>18SRI</v>
          </cell>
          <cell r="H325" t="str">
            <v>OFICINA RELACIONES INTERNACIONALES Y COMUNICACIONES</v>
          </cell>
          <cell r="L325" t="str">
            <v>MCF</v>
          </cell>
          <cell r="M325" t="str">
            <v>C</v>
          </cell>
          <cell r="O325" t="str">
            <v>TC</v>
          </cell>
          <cell r="P325">
            <v>935634</v>
          </cell>
          <cell r="Q325">
            <v>0</v>
          </cell>
          <cell r="R325" t="str">
            <v>2</v>
          </cell>
          <cell r="S325">
            <v>21945</v>
          </cell>
          <cell r="T325">
            <v>29712</v>
          </cell>
          <cell r="U325">
            <v>43.597222222222221</v>
          </cell>
          <cell r="V325">
            <v>0</v>
          </cell>
          <cell r="W325">
            <v>22.330555555555556</v>
          </cell>
          <cell r="X325" t="str">
            <v>5Tecnico</v>
          </cell>
          <cell r="Y325">
            <v>35051435.295089118</v>
          </cell>
          <cell r="AA325" t="str">
            <v>Mant</v>
          </cell>
          <cell r="AB325" t="str">
            <v>4065-15</v>
          </cell>
          <cell r="AC325">
            <v>32001563</v>
          </cell>
        </row>
        <row r="326">
          <cell r="C326" t="str">
            <v>PRENS ALFARO ADA LUZ</v>
          </cell>
          <cell r="D326" t="str">
            <v>5120-09</v>
          </cell>
          <cell r="E326">
            <v>10643889.421249999</v>
          </cell>
          <cell r="F326" t="str">
            <v>Auxiliar Administrativo</v>
          </cell>
          <cell r="G326" t="str">
            <v>24ORIENTE</v>
          </cell>
          <cell r="H326" t="str">
            <v>GRUPO OPERATIVO</v>
          </cell>
          <cell r="K326" t="str">
            <v>X</v>
          </cell>
          <cell r="M326" t="str">
            <v>C</v>
          </cell>
          <cell r="O326" t="str">
            <v>ES</v>
          </cell>
          <cell r="P326">
            <v>468655</v>
          </cell>
          <cell r="Q326">
            <v>0</v>
          </cell>
          <cell r="R326" t="str">
            <v>2</v>
          </cell>
          <cell r="S326">
            <v>21855</v>
          </cell>
          <cell r="T326">
            <v>34205</v>
          </cell>
          <cell r="U326">
            <v>43.844444444444441</v>
          </cell>
          <cell r="V326">
            <v>0</v>
          </cell>
          <cell r="W326">
            <v>10.030555555555555</v>
          </cell>
          <cell r="X326" t="str">
            <v>6Asistencial</v>
          </cell>
          <cell r="Y326">
            <v>9288987.0898229163</v>
          </cell>
          <cell r="Z326" t="str">
            <v>ORIENTE</v>
          </cell>
          <cell r="AA326" t="str">
            <v>SUP</v>
          </cell>
          <cell r="AB326" t="str">
            <v>sale</v>
          </cell>
          <cell r="AC326">
            <v>42495192</v>
          </cell>
        </row>
        <row r="327">
          <cell r="C327" t="str">
            <v>PRYOR MORENO JAIME</v>
          </cell>
          <cell r="D327" t="str">
            <v>4065-11</v>
          </cell>
          <cell r="E327">
            <v>16080398.177083332</v>
          </cell>
          <cell r="F327" t="str">
            <v>Técnico Administrativo</v>
          </cell>
          <cell r="G327" t="str">
            <v>21CENTRO</v>
          </cell>
          <cell r="H327" t="str">
            <v>GRUPO CARTERA</v>
          </cell>
          <cell r="K327" t="str">
            <v>X</v>
          </cell>
          <cell r="M327" t="str">
            <v>C</v>
          </cell>
          <cell r="O327" t="str">
            <v>BACHILLER</v>
          </cell>
          <cell r="P327">
            <v>761453</v>
          </cell>
          <cell r="Q327">
            <v>0</v>
          </cell>
          <cell r="R327" t="str">
            <v>1</v>
          </cell>
          <cell r="S327">
            <v>20177</v>
          </cell>
          <cell r="T327">
            <v>28934</v>
          </cell>
          <cell r="U327">
            <v>48.43333333333333</v>
          </cell>
          <cell r="V327">
            <v>0</v>
          </cell>
          <cell r="W327">
            <v>24.458333333333332</v>
          </cell>
          <cell r="X327" t="str">
            <v>5Tecnico</v>
          </cell>
          <cell r="Y327">
            <v>32680317.005010415</v>
          </cell>
          <cell r="Z327" t="str">
            <v>CENTRO</v>
          </cell>
          <cell r="AA327" t="str">
            <v>SUP</v>
          </cell>
          <cell r="AB327" t="str">
            <v>sale</v>
          </cell>
          <cell r="AC327">
            <v>79142406</v>
          </cell>
        </row>
        <row r="328">
          <cell r="C328" t="str">
            <v>PULIDO  ALVARO FERNANDO</v>
          </cell>
          <cell r="D328" t="str">
            <v>5120-09</v>
          </cell>
          <cell r="E328">
            <v>10643889.421249999</v>
          </cell>
          <cell r="F328" t="str">
            <v>Auxiliar Administrativo</v>
          </cell>
          <cell r="G328" t="str">
            <v>20SEG</v>
          </cell>
          <cell r="H328" t="str">
            <v>GRUPO ARCHIVO, PUBLICACIONES Y MICROFILMACION</v>
          </cell>
          <cell r="K328" t="str">
            <v>X</v>
          </cell>
          <cell r="M328" t="str">
            <v>C</v>
          </cell>
          <cell r="O328" t="str">
            <v>PRIMARIA</v>
          </cell>
          <cell r="P328">
            <v>468655</v>
          </cell>
          <cell r="Q328">
            <v>0</v>
          </cell>
          <cell r="R328" t="str">
            <v>1</v>
          </cell>
          <cell r="S328">
            <v>23133</v>
          </cell>
          <cell r="T328">
            <v>34396</v>
          </cell>
          <cell r="U328">
            <v>40.341666666666669</v>
          </cell>
          <cell r="V328">
            <v>2</v>
          </cell>
          <cell r="W328">
            <v>9.5055555555555564</v>
          </cell>
          <cell r="X328" t="str">
            <v>6Asistencial</v>
          </cell>
          <cell r="Y328">
            <v>8855934.0786423609</v>
          </cell>
          <cell r="AA328" t="str">
            <v>SUP</v>
          </cell>
          <cell r="AB328" t="str">
            <v>sale</v>
          </cell>
          <cell r="AC328">
            <v>79272421</v>
          </cell>
        </row>
        <row r="329">
          <cell r="C329" t="str">
            <v>QUINTERO QUINTERO SATURIO</v>
          </cell>
          <cell r="D329" t="str">
            <v>5310-15</v>
          </cell>
          <cell r="E329">
            <v>22621187.487499997</v>
          </cell>
          <cell r="F329" t="str">
            <v>Conductor Mec (Asignado)</v>
          </cell>
          <cell r="G329" t="str">
            <v>21CENTRO</v>
          </cell>
          <cell r="H329" t="str">
            <v>DIRECCION REGIONAL BOGOTA</v>
          </cell>
          <cell r="M329" t="str">
            <v>C</v>
          </cell>
          <cell r="N329" t="str">
            <v>P</v>
          </cell>
          <cell r="O329" t="str">
            <v>BACHILLER</v>
          </cell>
          <cell r="P329">
            <v>659101</v>
          </cell>
          <cell r="Q329">
            <v>0</v>
          </cell>
          <cell r="R329" t="str">
            <v>1</v>
          </cell>
          <cell r="S329">
            <v>22221</v>
          </cell>
          <cell r="T329">
            <v>36794</v>
          </cell>
          <cell r="U329">
            <v>42.844444444444441</v>
          </cell>
          <cell r="V329">
            <v>0</v>
          </cell>
          <cell r="W329">
            <v>2.9444444444444446</v>
          </cell>
          <cell r="X329" t="str">
            <v>6Asistencial</v>
          </cell>
          <cell r="Y329">
            <v>6287823.540000001</v>
          </cell>
          <cell r="Z329" t="str">
            <v>CENTRO</v>
          </cell>
          <cell r="AA329" t="str">
            <v>Mant</v>
          </cell>
          <cell r="AB329" t="str">
            <v>5310-15</v>
          </cell>
          <cell r="AC329">
            <v>15985542</v>
          </cell>
        </row>
        <row r="330">
          <cell r="C330" t="str">
            <v>QUIROGA ARIZA EDGAR JOSUE</v>
          </cell>
          <cell r="D330" t="str">
            <v>3020-10</v>
          </cell>
          <cell r="E330">
            <v>23062173.132083338</v>
          </cell>
          <cell r="F330" t="str">
            <v>Profesional Universitario</v>
          </cell>
          <cell r="G330" t="str">
            <v>19SDF</v>
          </cell>
          <cell r="H330" t="str">
            <v>GRUPO TESORERIA</v>
          </cell>
          <cell r="M330" t="str">
            <v>C</v>
          </cell>
          <cell r="O330" t="str">
            <v>ES</v>
          </cell>
          <cell r="P330">
            <v>1135915</v>
          </cell>
          <cell r="Q330">
            <v>0</v>
          </cell>
          <cell r="R330" t="str">
            <v>1</v>
          </cell>
          <cell r="S330">
            <v>22183</v>
          </cell>
          <cell r="T330">
            <v>35167</v>
          </cell>
          <cell r="U330">
            <v>42.947222222222223</v>
          </cell>
          <cell r="V330">
            <v>0</v>
          </cell>
          <cell r="W330">
            <v>7.3972222222222221</v>
          </cell>
          <cell r="X330" t="str">
            <v>4Profesional</v>
          </cell>
          <cell r="Y330">
            <v>8474257.5694039352</v>
          </cell>
          <cell r="AA330" t="str">
            <v>Mant</v>
          </cell>
          <cell r="AB330" t="str">
            <v>3020-10</v>
          </cell>
          <cell r="AC330">
            <v>80262240</v>
          </cell>
        </row>
        <row r="331">
          <cell r="C331" t="str">
            <v>QUIROZ TOVAR IRMA LUCIA</v>
          </cell>
          <cell r="D331" t="str">
            <v>5120-12</v>
          </cell>
          <cell r="E331">
            <v>13279546.932500001</v>
          </cell>
          <cell r="F331" t="str">
            <v>Auxiliar Administrativo</v>
          </cell>
          <cell r="G331" t="str">
            <v>20SEG</v>
          </cell>
          <cell r="H331" t="str">
            <v>SECRETARIA GENERAL</v>
          </cell>
          <cell r="M331" t="str">
            <v>C</v>
          </cell>
          <cell r="O331" t="str">
            <v>BACHILLER</v>
          </cell>
          <cell r="P331">
            <v>596996</v>
          </cell>
          <cell r="Q331">
            <v>0</v>
          </cell>
          <cell r="R331" t="str">
            <v>2</v>
          </cell>
          <cell r="S331">
            <v>22065</v>
          </cell>
          <cell r="T331">
            <v>34449</v>
          </cell>
          <cell r="U331">
            <v>43.266666666666666</v>
          </cell>
          <cell r="V331">
            <v>0</v>
          </cell>
          <cell r="W331">
            <v>9.3611111111111107</v>
          </cell>
          <cell r="X331" t="str">
            <v>6Asistencial</v>
          </cell>
          <cell r="Y331">
            <v>10890845.744062502</v>
          </cell>
          <cell r="AA331" t="str">
            <v>Mant</v>
          </cell>
          <cell r="AB331" t="str">
            <v>5120-12</v>
          </cell>
          <cell r="AC331">
            <v>41796648</v>
          </cell>
        </row>
        <row r="332">
          <cell r="C332" t="str">
            <v>RAMIREZ ATENCIA LUISA IBETH</v>
          </cell>
          <cell r="D332" t="str">
            <v>5120-09</v>
          </cell>
          <cell r="E332">
            <v>10643889.421249999</v>
          </cell>
          <cell r="F332" t="str">
            <v>Auxiliar Administrativo</v>
          </cell>
          <cell r="G332" t="str">
            <v>23NORTE</v>
          </cell>
          <cell r="H332" t="str">
            <v>GRUPO OPERATIVO</v>
          </cell>
          <cell r="L332" t="str">
            <v>MCF</v>
          </cell>
          <cell r="M332" t="str">
            <v>C</v>
          </cell>
          <cell r="O332" t="str">
            <v>UN</v>
          </cell>
          <cell r="P332">
            <v>468655</v>
          </cell>
          <cell r="Q332">
            <v>0</v>
          </cell>
          <cell r="R332" t="str">
            <v>2</v>
          </cell>
          <cell r="S332">
            <v>23604</v>
          </cell>
          <cell r="T332">
            <v>34388</v>
          </cell>
          <cell r="U332">
            <v>39.055555555555557</v>
          </cell>
          <cell r="V332">
            <v>0</v>
          </cell>
          <cell r="W332">
            <v>9.5333333333333332</v>
          </cell>
          <cell r="X332" t="str">
            <v>6Asistencial</v>
          </cell>
          <cell r="Y332">
            <v>8855934.0786423609</v>
          </cell>
          <cell r="Z332" t="str">
            <v>NORTE</v>
          </cell>
          <cell r="AA332" t="str">
            <v>Mant</v>
          </cell>
          <cell r="AB332" t="str">
            <v>5120-09</v>
          </cell>
          <cell r="AC332">
            <v>23162926</v>
          </cell>
        </row>
        <row r="333">
          <cell r="C333" t="str">
            <v>RAMIREZ CEDEÑO GERSAIN</v>
          </cell>
          <cell r="D333" t="str">
            <v>2035-12</v>
          </cell>
          <cell r="E333">
            <v>31146455.449583333</v>
          </cell>
          <cell r="F333" t="str">
            <v>Director o Gerente Regional</v>
          </cell>
          <cell r="G333" t="str">
            <v>25SUROCCIDENTE</v>
          </cell>
          <cell r="H333" t="str">
            <v>DIRECCION REGIONAL HUILA</v>
          </cell>
          <cell r="K333" t="str">
            <v>x</v>
          </cell>
          <cell r="M333" t="str">
            <v>LNR</v>
          </cell>
          <cell r="O333" t="str">
            <v>ES</v>
          </cell>
          <cell r="P333">
            <v>1534102</v>
          </cell>
          <cell r="Q333">
            <v>0</v>
          </cell>
          <cell r="R333" t="str">
            <v>1</v>
          </cell>
          <cell r="S333">
            <v>21242</v>
          </cell>
          <cell r="T333">
            <v>36321</v>
          </cell>
          <cell r="U333">
            <v>45.524999999999999</v>
          </cell>
          <cell r="V333">
            <v>6.583333333333333</v>
          </cell>
          <cell r="W333">
            <v>4.2361111111111107</v>
          </cell>
          <cell r="X333" t="str">
            <v>3Ejecutivo</v>
          </cell>
          <cell r="Y333">
            <v>11708266.464</v>
          </cell>
          <cell r="Z333" t="str">
            <v>SUROCCIDENTE</v>
          </cell>
          <cell r="AA333" t="str">
            <v>SUP</v>
          </cell>
          <cell r="AB333" t="str">
            <v>sale</v>
          </cell>
          <cell r="AC333">
            <v>12112090</v>
          </cell>
        </row>
        <row r="334">
          <cell r="C334" t="str">
            <v>RAMIREZ GONZALEZ ORLANDO</v>
          </cell>
          <cell r="D334" t="str">
            <v>4065-15</v>
          </cell>
          <cell r="E334">
            <v>18995922.495416671</v>
          </cell>
          <cell r="F334" t="str">
            <v>Técnico Administrativo</v>
          </cell>
          <cell r="G334" t="str">
            <v>21CENTRO</v>
          </cell>
          <cell r="H334" t="str">
            <v>GRUPO ATENCION AL USUARIO</v>
          </cell>
          <cell r="M334" t="str">
            <v>C</v>
          </cell>
          <cell r="O334" t="str">
            <v>TC</v>
          </cell>
          <cell r="P334">
            <v>935634</v>
          </cell>
          <cell r="Q334">
            <v>0</v>
          </cell>
          <cell r="R334" t="str">
            <v>1</v>
          </cell>
          <cell r="S334">
            <v>20914</v>
          </cell>
          <cell r="T334">
            <v>28009</v>
          </cell>
          <cell r="U334">
            <v>46.419444444444444</v>
          </cell>
          <cell r="V334">
            <v>0</v>
          </cell>
          <cell r="W334">
            <v>26.997222222222224</v>
          </cell>
          <cell r="X334" t="str">
            <v>5Tecnico</v>
          </cell>
          <cell r="Y334">
            <v>42295650.124644682</v>
          </cell>
          <cell r="Z334" t="str">
            <v>CENTRO</v>
          </cell>
          <cell r="AA334" t="str">
            <v>Mant</v>
          </cell>
          <cell r="AB334" t="str">
            <v>4065-15</v>
          </cell>
          <cell r="AC334">
            <v>19261604</v>
          </cell>
        </row>
        <row r="335">
          <cell r="C335" t="str">
            <v>ZZVACANTE48</v>
          </cell>
          <cell r="D335" t="str">
            <v>2035-21</v>
          </cell>
          <cell r="E335">
            <v>42319797.785416663</v>
          </cell>
          <cell r="F335" t="str">
            <v>Director o Gerente Regional</v>
          </cell>
          <cell r="G335" t="str">
            <v>21CENTRO</v>
          </cell>
          <cell r="H335" t="str">
            <v>DIRECCION REGIONAL BOGOTA</v>
          </cell>
          <cell r="K335" t="str">
            <v>X</v>
          </cell>
          <cell r="M335" t="str">
            <v>LNR</v>
          </cell>
          <cell r="N335" t="str">
            <v>VE</v>
          </cell>
          <cell r="P335">
            <v>2084439</v>
          </cell>
          <cell r="Q335">
            <v>0</v>
          </cell>
          <cell r="X335" t="str">
            <v>3Ejecutivo</v>
          </cell>
          <cell r="Y335">
            <v>0</v>
          </cell>
          <cell r="Z335" t="str">
            <v>CENTRO</v>
          </cell>
          <cell r="AA335" t="str">
            <v>SUP</v>
          </cell>
          <cell r="AB335" t="str">
            <v>sale</v>
          </cell>
          <cell r="AC335">
            <v>0</v>
          </cell>
        </row>
        <row r="336">
          <cell r="C336" t="str">
            <v>RAMIREZ LONDOÑO OLGA LUCIA</v>
          </cell>
          <cell r="D336" t="str">
            <v>5120-09</v>
          </cell>
          <cell r="E336">
            <v>10643889.421249999</v>
          </cell>
          <cell r="F336" t="str">
            <v>Auxiliar Administrativo</v>
          </cell>
          <cell r="G336" t="str">
            <v>22NOROCCIDENTE</v>
          </cell>
          <cell r="H336" t="str">
            <v>GRUPO OPERATIVO</v>
          </cell>
          <cell r="K336" t="str">
            <v>X</v>
          </cell>
          <cell r="M336" t="str">
            <v>C</v>
          </cell>
          <cell r="O336" t="str">
            <v>TC</v>
          </cell>
          <cell r="P336">
            <v>468655</v>
          </cell>
          <cell r="Q336">
            <v>0</v>
          </cell>
          <cell r="R336" t="str">
            <v>2</v>
          </cell>
          <cell r="S336">
            <v>23735</v>
          </cell>
          <cell r="T336">
            <v>34234</v>
          </cell>
          <cell r="U336">
            <v>38.697222222222223</v>
          </cell>
          <cell r="V336">
            <v>0</v>
          </cell>
          <cell r="W336">
            <v>9.9527777777777775</v>
          </cell>
          <cell r="X336" t="str">
            <v>6Asistencial</v>
          </cell>
          <cell r="Y336">
            <v>9288987.0898229163</v>
          </cell>
          <cell r="Z336" t="str">
            <v>NOROCCIDENTE</v>
          </cell>
          <cell r="AA336" t="str">
            <v>SUP</v>
          </cell>
          <cell r="AB336" t="str">
            <v>sale</v>
          </cell>
          <cell r="AC336">
            <v>24603102</v>
          </cell>
        </row>
        <row r="337">
          <cell r="C337" t="str">
            <v>RAMIREZ MENDOZA MARIA MARLENY</v>
          </cell>
          <cell r="D337" t="str">
            <v>5040-16</v>
          </cell>
          <cell r="E337">
            <v>14586952.714583334</v>
          </cell>
          <cell r="F337" t="str">
            <v>Secretario Ejecutivo</v>
          </cell>
          <cell r="G337" t="str">
            <v>24ORIENTE</v>
          </cell>
          <cell r="H337" t="str">
            <v>DIRECCION REGIONAL NORTE SANTANDER</v>
          </cell>
          <cell r="L337" t="str">
            <v>MCF</v>
          </cell>
          <cell r="M337" t="str">
            <v>C</v>
          </cell>
          <cell r="N337" t="str">
            <v>P</v>
          </cell>
          <cell r="O337" t="str">
            <v>TC</v>
          </cell>
          <cell r="P337">
            <v>688731</v>
          </cell>
          <cell r="Q337">
            <v>0</v>
          </cell>
          <cell r="R337" t="str">
            <v>2</v>
          </cell>
          <cell r="S337">
            <v>19858</v>
          </cell>
          <cell r="T337">
            <v>29114</v>
          </cell>
          <cell r="U337">
            <v>49.30833333333333</v>
          </cell>
          <cell r="V337">
            <v>0</v>
          </cell>
          <cell r="W337">
            <v>23.969444444444445</v>
          </cell>
          <cell r="X337" t="str">
            <v>6Asistencial</v>
          </cell>
          <cell r="Y337">
            <v>6570493.7400000002</v>
          </cell>
          <cell r="Z337" t="str">
            <v>ORIENTE</v>
          </cell>
          <cell r="AA337" t="str">
            <v>Mant</v>
          </cell>
          <cell r="AB337" t="str">
            <v>5040-16</v>
          </cell>
          <cell r="AC337">
            <v>37242650</v>
          </cell>
        </row>
        <row r="338">
          <cell r="C338" t="str">
            <v>RAMIREZ RAMIREZ AMANDA</v>
          </cell>
          <cell r="D338" t="str">
            <v>2045-17</v>
          </cell>
          <cell r="E338">
            <v>36865632.368333325</v>
          </cell>
          <cell r="F338" t="str">
            <v>Jefe Oficina</v>
          </cell>
          <cell r="G338" t="str">
            <v>14ODI</v>
          </cell>
          <cell r="H338" t="str">
            <v>OFICINA DIVULGACION</v>
          </cell>
          <cell r="K338" t="str">
            <v>x</v>
          </cell>
          <cell r="M338" t="str">
            <v>LNR</v>
          </cell>
          <cell r="O338" t="str">
            <v>UN</v>
          </cell>
          <cell r="P338">
            <v>1815797</v>
          </cell>
          <cell r="Q338">
            <v>0</v>
          </cell>
          <cell r="R338" t="str">
            <v>2</v>
          </cell>
          <cell r="S338">
            <v>21833</v>
          </cell>
          <cell r="T338">
            <v>30834</v>
          </cell>
          <cell r="U338">
            <v>43.902777777777779</v>
          </cell>
          <cell r="V338">
            <v>0</v>
          </cell>
          <cell r="W338">
            <v>19.261111111111113</v>
          </cell>
          <cell r="X338" t="str">
            <v>3Ejecutivo</v>
          </cell>
          <cell r="Y338">
            <v>13858162.704</v>
          </cell>
          <cell r="AA338" t="str">
            <v>SUP</v>
          </cell>
          <cell r="AB338" t="str">
            <v>sale</v>
          </cell>
          <cell r="AC338">
            <v>35488924</v>
          </cell>
        </row>
        <row r="339">
          <cell r="C339" t="str">
            <v>RAMIREZ RAMIREZ NANCY</v>
          </cell>
          <cell r="D339" t="str">
            <v>5120-12</v>
          </cell>
          <cell r="E339">
            <v>13279546.932500001</v>
          </cell>
          <cell r="F339" t="str">
            <v>Auxiliar Administrativo</v>
          </cell>
          <cell r="G339" t="str">
            <v>19SDF</v>
          </cell>
          <cell r="H339" t="str">
            <v>GRUPO TESORERIA</v>
          </cell>
          <cell r="K339" t="str">
            <v>X</v>
          </cell>
          <cell r="M339" t="str">
            <v>C</v>
          </cell>
          <cell r="O339" t="str">
            <v>TL</v>
          </cell>
          <cell r="P339">
            <v>596996</v>
          </cell>
          <cell r="Q339">
            <v>0</v>
          </cell>
          <cell r="R339" t="str">
            <v>2</v>
          </cell>
          <cell r="S339">
            <v>24118</v>
          </cell>
          <cell r="T339">
            <v>33028</v>
          </cell>
          <cell r="U339">
            <v>37.65</v>
          </cell>
          <cell r="V339">
            <v>0</v>
          </cell>
          <cell r="W339">
            <v>13.252777777777778</v>
          </cell>
          <cell r="X339" t="str">
            <v>6Asistencial</v>
          </cell>
          <cell r="Y339">
            <v>15085838.1788125</v>
          </cell>
          <cell r="AA339" t="str">
            <v>SUP</v>
          </cell>
          <cell r="AB339" t="str">
            <v>sale</v>
          </cell>
          <cell r="AC339">
            <v>36182999</v>
          </cell>
        </row>
        <row r="340">
          <cell r="C340" t="str">
            <v>RAMIREZ ROJAS JUAN CARLOS</v>
          </cell>
          <cell r="D340" t="str">
            <v>4065-11</v>
          </cell>
          <cell r="E340">
            <v>16080398.177083332</v>
          </cell>
          <cell r="F340" t="str">
            <v>Técnico Administrativo</v>
          </cell>
          <cell r="G340" t="str">
            <v>21CENTRO</v>
          </cell>
          <cell r="H340" t="str">
            <v>GRUPO ADMINISTRATIVO</v>
          </cell>
          <cell r="K340" t="str">
            <v>X</v>
          </cell>
          <cell r="M340" t="str">
            <v>C</v>
          </cell>
          <cell r="O340" t="str">
            <v>UN</v>
          </cell>
          <cell r="P340">
            <v>761453</v>
          </cell>
          <cell r="Q340">
            <v>0</v>
          </cell>
          <cell r="R340" t="str">
            <v>1</v>
          </cell>
          <cell r="S340">
            <v>24617</v>
          </cell>
          <cell r="T340">
            <v>35446</v>
          </cell>
          <cell r="U340">
            <v>36.277777777777779</v>
          </cell>
          <cell r="V340">
            <v>0</v>
          </cell>
          <cell r="W340">
            <v>6.6361111111111111</v>
          </cell>
          <cell r="X340" t="str">
            <v>5Tecnico</v>
          </cell>
          <cell r="Y340">
            <v>5430652.4816585649</v>
          </cell>
          <cell r="Z340" t="str">
            <v>CENTRO</v>
          </cell>
          <cell r="AA340" t="str">
            <v>SUP</v>
          </cell>
          <cell r="AB340" t="str">
            <v>sale</v>
          </cell>
          <cell r="AC340">
            <v>79430588</v>
          </cell>
        </row>
        <row r="341">
          <cell r="C341" t="str">
            <v>RAMOS CALDERON YOLANDA</v>
          </cell>
          <cell r="D341" t="str">
            <v>4065-11</v>
          </cell>
          <cell r="E341">
            <v>19746510.216250002</v>
          </cell>
          <cell r="F341" t="str">
            <v>Técnico Administrativo</v>
          </cell>
          <cell r="G341" t="str">
            <v>25SUROCCIDENTE</v>
          </cell>
          <cell r="H341" t="str">
            <v>GRUPO CREDITO</v>
          </cell>
          <cell r="L341" t="str">
            <v>MCF</v>
          </cell>
          <cell r="M341" t="str">
            <v>C</v>
          </cell>
          <cell r="O341" t="str">
            <v>BACHILLER</v>
          </cell>
          <cell r="P341">
            <v>761453</v>
          </cell>
          <cell r="Q341">
            <v>80162</v>
          </cell>
          <cell r="R341" t="str">
            <v>2</v>
          </cell>
          <cell r="S341">
            <v>19042</v>
          </cell>
          <cell r="T341">
            <v>27421</v>
          </cell>
          <cell r="U341">
            <v>51.547222222222224</v>
          </cell>
          <cell r="V341">
            <v>5</v>
          </cell>
          <cell r="W341">
            <v>28.605555555555554</v>
          </cell>
          <cell r="X341" t="str">
            <v>5Tecnico</v>
          </cell>
          <cell r="Y341">
            <v>41955998.334322922</v>
          </cell>
          <cell r="Z341" t="str">
            <v>SUROCCIDENTE</v>
          </cell>
          <cell r="AA341" t="str">
            <v>Mant</v>
          </cell>
          <cell r="AB341" t="str">
            <v>4065-11</v>
          </cell>
          <cell r="AC341">
            <v>31233868</v>
          </cell>
        </row>
        <row r="342">
          <cell r="C342" t="str">
            <v>REAL BARRAGAN JAIME ELICIO</v>
          </cell>
          <cell r="D342" t="str">
            <v>5120-09</v>
          </cell>
          <cell r="E342">
            <v>10643889.421249999</v>
          </cell>
          <cell r="F342" t="str">
            <v>Auxiliar Administrativo</v>
          </cell>
          <cell r="G342" t="str">
            <v>20SEG</v>
          </cell>
          <cell r="H342" t="str">
            <v>GRUPO CORRESPONDENCIA</v>
          </cell>
          <cell r="M342" t="str">
            <v>C</v>
          </cell>
          <cell r="N342" t="str">
            <v>VE</v>
          </cell>
          <cell r="O342" t="str">
            <v>BACHILLER</v>
          </cell>
          <cell r="P342">
            <v>468655</v>
          </cell>
          <cell r="Q342">
            <v>0</v>
          </cell>
          <cell r="R342" t="str">
            <v>1</v>
          </cell>
          <cell r="S342">
            <v>22497</v>
          </cell>
          <cell r="T342">
            <v>35802</v>
          </cell>
          <cell r="U342">
            <v>42.086111111111109</v>
          </cell>
          <cell r="V342">
            <v>4.333333333333333</v>
          </cell>
          <cell r="W342">
            <v>5.6611111111111114</v>
          </cell>
          <cell r="X342" t="str">
            <v>6Asistencial</v>
          </cell>
          <cell r="Y342">
            <v>3226244.9332951386</v>
          </cell>
          <cell r="AA342" t="str">
            <v>Mant</v>
          </cell>
          <cell r="AB342" t="str">
            <v>5120-09</v>
          </cell>
          <cell r="AC342">
            <v>3254597</v>
          </cell>
        </row>
        <row r="343">
          <cell r="C343" t="str">
            <v>RENGIFO HERNANDEZ LUCY YANNETH</v>
          </cell>
          <cell r="D343" t="str">
            <v>4065-15</v>
          </cell>
          <cell r="E343">
            <v>21241444.095416673</v>
          </cell>
          <cell r="F343" t="str">
            <v>Técnico Administrativo</v>
          </cell>
          <cell r="G343" t="str">
            <v>25SUROCCIDENTE</v>
          </cell>
          <cell r="H343" t="str">
            <v>GRUPO SERVICIOS</v>
          </cell>
          <cell r="K343" t="str">
            <v>X</v>
          </cell>
          <cell r="M343" t="str">
            <v>C</v>
          </cell>
          <cell r="O343" t="str">
            <v>ES</v>
          </cell>
          <cell r="P343">
            <v>935634</v>
          </cell>
          <cell r="Q343">
            <v>0</v>
          </cell>
          <cell r="R343" t="str">
            <v>2</v>
          </cell>
          <cell r="S343">
            <v>23887</v>
          </cell>
          <cell r="T343">
            <v>33470</v>
          </cell>
          <cell r="U343">
            <v>38.277777777777779</v>
          </cell>
          <cell r="V343">
            <v>0</v>
          </cell>
          <cell r="W343">
            <v>12.041666666666666</v>
          </cell>
          <cell r="X343" t="str">
            <v>5Tecnico</v>
          </cell>
          <cell r="Y343">
            <v>19355636.497718751</v>
          </cell>
          <cell r="Z343" t="str">
            <v>SUROCCIDENTE</v>
          </cell>
          <cell r="AA343" t="str">
            <v>SUP</v>
          </cell>
          <cell r="AB343" t="str">
            <v>sale</v>
          </cell>
          <cell r="AC343">
            <v>34545827</v>
          </cell>
        </row>
        <row r="344">
          <cell r="C344" t="str">
            <v>RESTREPO            DE DE BERNAL CLARA LUZ</v>
          </cell>
          <cell r="D344" t="str">
            <v>3010-17</v>
          </cell>
          <cell r="E344">
            <v>37806035.422499999</v>
          </cell>
          <cell r="F344" t="str">
            <v>Profesional Especializado</v>
          </cell>
          <cell r="G344" t="str">
            <v>16SDT</v>
          </cell>
          <cell r="H344" t="str">
            <v>GRUPO TECNICO</v>
          </cell>
          <cell r="I344" t="str">
            <v>SRI</v>
          </cell>
          <cell r="L344">
            <v>2004</v>
          </cell>
          <cell r="M344" t="str">
            <v>C</v>
          </cell>
          <cell r="O344" t="str">
            <v>UN</v>
          </cell>
          <cell r="P344">
            <v>1665264</v>
          </cell>
          <cell r="Q344">
            <v>0</v>
          </cell>
          <cell r="R344" t="str">
            <v>2</v>
          </cell>
          <cell r="S344">
            <v>16927</v>
          </cell>
          <cell r="T344">
            <v>33332</v>
          </cell>
          <cell r="U344">
            <v>57.333333333333336</v>
          </cell>
          <cell r="V344">
            <v>6.333333333333333</v>
          </cell>
          <cell r="W344">
            <v>12.419444444444444</v>
          </cell>
          <cell r="X344" t="str">
            <v>4Profesional</v>
          </cell>
          <cell r="Y344">
            <v>35524081.890895829</v>
          </cell>
          <cell r="AA344" t="str">
            <v>Mant</v>
          </cell>
          <cell r="AB344" t="str">
            <v>3010-17</v>
          </cell>
          <cell r="AC344">
            <v>41360477</v>
          </cell>
        </row>
        <row r="345">
          <cell r="C345" t="str">
            <v>RESTREPO CANO YOLANDA</v>
          </cell>
          <cell r="D345" t="str">
            <v>5120-10</v>
          </cell>
          <cell r="E345">
            <v>11597824.078333335</v>
          </cell>
          <cell r="F345" t="str">
            <v>Auxiliar Administrativo</v>
          </cell>
          <cell r="G345" t="str">
            <v>22NOROCCIDENTE</v>
          </cell>
          <cell r="H345" t="str">
            <v>GRUPO FINANCIERO</v>
          </cell>
          <cell r="K345" t="str">
            <v>X</v>
          </cell>
          <cell r="M345" t="str">
            <v>C</v>
          </cell>
          <cell r="O345" t="str">
            <v>BACHILLER</v>
          </cell>
          <cell r="P345">
            <v>515106</v>
          </cell>
          <cell r="Q345">
            <v>0</v>
          </cell>
          <cell r="R345" t="str">
            <v>2</v>
          </cell>
          <cell r="S345">
            <v>23777</v>
          </cell>
          <cell r="T345">
            <v>33778</v>
          </cell>
          <cell r="U345">
            <v>38.586111111111109</v>
          </cell>
          <cell r="V345">
            <v>0</v>
          </cell>
          <cell r="W345">
            <v>11.2</v>
          </cell>
          <cell r="X345" t="str">
            <v>6Asistencial</v>
          </cell>
          <cell r="Y345">
            <v>11232672.763791665</v>
          </cell>
          <cell r="Z345" t="str">
            <v>NOROCCIDENTE</v>
          </cell>
          <cell r="AA345" t="str">
            <v>SUP</v>
          </cell>
          <cell r="AB345" t="str">
            <v>sale</v>
          </cell>
          <cell r="AC345">
            <v>39351856</v>
          </cell>
        </row>
        <row r="346">
          <cell r="C346" t="str">
            <v>RESTREPO OSORIO MARIA SOFIA</v>
          </cell>
          <cell r="D346" t="str">
            <v>4065-11</v>
          </cell>
          <cell r="E346">
            <v>16080398.177083332</v>
          </cell>
          <cell r="F346" t="str">
            <v>Técnico Administrativo</v>
          </cell>
          <cell r="G346" t="str">
            <v>22NOROCCIDENTE</v>
          </cell>
          <cell r="H346" t="str">
            <v>GRUPO CREDITO</v>
          </cell>
          <cell r="K346" t="str">
            <v>X</v>
          </cell>
          <cell r="M346" t="str">
            <v>C</v>
          </cell>
          <cell r="O346" t="str">
            <v>BACHILLER</v>
          </cell>
          <cell r="P346">
            <v>761453</v>
          </cell>
          <cell r="Q346">
            <v>0</v>
          </cell>
          <cell r="R346" t="str">
            <v>2</v>
          </cell>
          <cell r="S346">
            <v>24620</v>
          </cell>
          <cell r="T346">
            <v>32874</v>
          </cell>
          <cell r="U346">
            <v>36.269444444444446</v>
          </cell>
          <cell r="V346">
            <v>0</v>
          </cell>
          <cell r="W346">
            <v>13.677777777777777</v>
          </cell>
          <cell r="X346" t="str">
            <v>5Tecnico</v>
          </cell>
          <cell r="Y346">
            <v>18541340.129686344</v>
          </cell>
          <cell r="Z346" t="str">
            <v>NOROCCIDENTE</v>
          </cell>
          <cell r="AA346" t="str">
            <v>SUP</v>
          </cell>
          <cell r="AB346" t="str">
            <v>sale</v>
          </cell>
          <cell r="AC346">
            <v>43525106</v>
          </cell>
        </row>
        <row r="347">
          <cell r="C347" t="str">
            <v>RESTREPO RIOS JAIRO</v>
          </cell>
          <cell r="D347" t="str">
            <v>4065-12</v>
          </cell>
          <cell r="E347">
            <v>16415181.84</v>
          </cell>
          <cell r="F347" t="str">
            <v>Técnico Administrativo</v>
          </cell>
          <cell r="G347" t="str">
            <v>15OSI</v>
          </cell>
          <cell r="H347" t="str">
            <v>DIVISION SISTEMATIZACION E INFORMATICA</v>
          </cell>
          <cell r="K347" t="str">
            <v>X</v>
          </cell>
          <cell r="M347" t="str">
            <v>C</v>
          </cell>
          <cell r="N347" t="str">
            <v>P</v>
          </cell>
          <cell r="O347" t="str">
            <v>BACHILLER</v>
          </cell>
          <cell r="P347">
            <v>808521</v>
          </cell>
          <cell r="Q347">
            <v>0</v>
          </cell>
          <cell r="R347" t="str">
            <v>1</v>
          </cell>
          <cell r="S347">
            <v>19524</v>
          </cell>
          <cell r="T347">
            <v>37265</v>
          </cell>
          <cell r="U347">
            <v>50.225000000000001</v>
          </cell>
          <cell r="V347">
            <v>19.083333333333332</v>
          </cell>
          <cell r="W347">
            <v>1.6555555555555554</v>
          </cell>
          <cell r="X347" t="str">
            <v>5Tecnico</v>
          </cell>
          <cell r="Y347">
            <v>7713290.3400000008</v>
          </cell>
          <cell r="AA347" t="str">
            <v>SUP</v>
          </cell>
          <cell r="AB347" t="str">
            <v>sale</v>
          </cell>
          <cell r="AC347">
            <v>19223218</v>
          </cell>
        </row>
        <row r="348">
          <cell r="C348" t="str">
            <v>RESTREPO SULEZ ESMERALDA DE-FATIMA</v>
          </cell>
          <cell r="D348" t="str">
            <v>2035-16</v>
          </cell>
          <cell r="E348">
            <v>34713218.367083333</v>
          </cell>
          <cell r="F348" t="str">
            <v>Director o Gerente Regional</v>
          </cell>
          <cell r="G348" t="str">
            <v>25SUROCCIDENTE</v>
          </cell>
          <cell r="H348" t="str">
            <v>DIRECCION REGIONAL CAUCA</v>
          </cell>
          <cell r="K348" t="str">
            <v>X</v>
          </cell>
          <cell r="M348" t="str">
            <v>LNR</v>
          </cell>
          <cell r="O348" t="str">
            <v>ES</v>
          </cell>
          <cell r="P348">
            <v>1709781</v>
          </cell>
          <cell r="Q348">
            <v>0</v>
          </cell>
          <cell r="R348" t="str">
            <v>2</v>
          </cell>
          <cell r="S348">
            <v>21318</v>
          </cell>
          <cell r="T348">
            <v>36804</v>
          </cell>
          <cell r="U348">
            <v>45.31111111111111</v>
          </cell>
          <cell r="V348">
            <v>9.4166666666666661</v>
          </cell>
          <cell r="W348">
            <v>2.9166666666666665</v>
          </cell>
          <cell r="X348" t="str">
            <v>3Ejecutivo</v>
          </cell>
          <cell r="Y348">
            <v>13049048.592</v>
          </cell>
          <cell r="Z348" t="str">
            <v>SUROCCIDENTE</v>
          </cell>
          <cell r="AA348" t="str">
            <v>SUP</v>
          </cell>
          <cell r="AB348" t="str">
            <v>sale</v>
          </cell>
          <cell r="AC348">
            <v>34533362</v>
          </cell>
        </row>
        <row r="349">
          <cell r="C349" t="str">
            <v>RESTREPO VASQUEZ JULIETA</v>
          </cell>
          <cell r="D349" t="str">
            <v>4065-07</v>
          </cell>
          <cell r="E349">
            <v>13362965.654583329</v>
          </cell>
          <cell r="F349" t="str">
            <v>Técnico Administrativo</v>
          </cell>
          <cell r="G349" t="str">
            <v>25SUROCCIDENTE</v>
          </cell>
          <cell r="H349" t="str">
            <v>GRUPO CREDITO</v>
          </cell>
          <cell r="K349" t="str">
            <v>X</v>
          </cell>
          <cell r="M349" t="str">
            <v>C</v>
          </cell>
          <cell r="O349" t="str">
            <v>BACHILLER</v>
          </cell>
          <cell r="P349">
            <v>601058</v>
          </cell>
          <cell r="Q349">
            <v>0</v>
          </cell>
          <cell r="R349" t="str">
            <v>2</v>
          </cell>
          <cell r="S349">
            <v>21502</v>
          </cell>
          <cell r="T349">
            <v>33287</v>
          </cell>
          <cell r="U349">
            <v>44.81111111111111</v>
          </cell>
          <cell r="V349">
            <v>0</v>
          </cell>
          <cell r="W349">
            <v>12.547222222222222</v>
          </cell>
          <cell r="X349" t="str">
            <v>5Tecnico</v>
          </cell>
          <cell r="Y349">
            <v>14421258.668480324</v>
          </cell>
          <cell r="Z349" t="str">
            <v>SUROCCIDENTE</v>
          </cell>
          <cell r="AA349" t="str">
            <v>SUP</v>
          </cell>
          <cell r="AB349" t="str">
            <v>sale</v>
          </cell>
          <cell r="AC349">
            <v>31466791</v>
          </cell>
        </row>
        <row r="350">
          <cell r="C350" t="str">
            <v>REY RAMIREZ NOHRA ZORAYDA</v>
          </cell>
          <cell r="D350" t="str">
            <v>3020-12</v>
          </cell>
          <cell r="E350">
            <v>26400510.067499999</v>
          </cell>
          <cell r="F350" t="str">
            <v>Profesional Universitario</v>
          </cell>
          <cell r="G350" t="str">
            <v>12OPL</v>
          </cell>
          <cell r="H350" t="str">
            <v>OFICINA PLANEACION</v>
          </cell>
          <cell r="M350" t="str">
            <v>C</v>
          </cell>
          <cell r="O350" t="str">
            <v>ES</v>
          </cell>
          <cell r="P350">
            <v>1245845</v>
          </cell>
          <cell r="Q350">
            <v>54498</v>
          </cell>
          <cell r="R350" t="str">
            <v>2</v>
          </cell>
          <cell r="S350">
            <v>20138</v>
          </cell>
          <cell r="T350">
            <v>27038</v>
          </cell>
          <cell r="U350">
            <v>48.547222222222224</v>
          </cell>
          <cell r="V350">
            <v>0</v>
          </cell>
          <cell r="W350">
            <v>29.655555555555555</v>
          </cell>
          <cell r="X350" t="str">
            <v>4Profesional</v>
          </cell>
          <cell r="Y350">
            <v>64235943.854687512</v>
          </cell>
          <cell r="AA350" t="str">
            <v>Mant</v>
          </cell>
          <cell r="AB350" t="str">
            <v>3020-12</v>
          </cell>
          <cell r="AC350">
            <v>41667326</v>
          </cell>
        </row>
        <row r="351">
          <cell r="C351" t="str">
            <v>REYES RICARDO MARGARITA MERCEDES</v>
          </cell>
          <cell r="D351" t="str">
            <v>5120-10</v>
          </cell>
          <cell r="E351">
            <v>11597824.078333335</v>
          </cell>
          <cell r="F351" t="str">
            <v>Auxiliar Administrativo</v>
          </cell>
          <cell r="G351" t="str">
            <v>23NORTE</v>
          </cell>
          <cell r="H351" t="str">
            <v>GRUPO OPERATIVO</v>
          </cell>
          <cell r="L351" t="str">
            <v>MCF</v>
          </cell>
          <cell r="M351" t="str">
            <v>C</v>
          </cell>
          <cell r="O351" t="str">
            <v>BACHILLER</v>
          </cell>
          <cell r="P351">
            <v>515106</v>
          </cell>
          <cell r="Q351">
            <v>0</v>
          </cell>
          <cell r="R351" t="str">
            <v>2</v>
          </cell>
          <cell r="S351">
            <v>24258</v>
          </cell>
          <cell r="T351">
            <v>34145</v>
          </cell>
          <cell r="U351">
            <v>37.263888888888886</v>
          </cell>
          <cell r="V351">
            <v>0</v>
          </cell>
          <cell r="W351">
            <v>10.194444444444445</v>
          </cell>
          <cell r="X351" t="str">
            <v>6Asistencial</v>
          </cell>
          <cell r="Y351">
            <v>10290729.555087961</v>
          </cell>
          <cell r="Z351" t="str">
            <v>NORTE</v>
          </cell>
          <cell r="AA351" t="str">
            <v>Mant</v>
          </cell>
          <cell r="AB351" t="str">
            <v>5120-10</v>
          </cell>
          <cell r="AC351">
            <v>32702194</v>
          </cell>
        </row>
        <row r="352">
          <cell r="C352" t="str">
            <v>REYES RICARDO MARIA EUGENIA</v>
          </cell>
          <cell r="D352" t="str">
            <v>4065-11</v>
          </cell>
          <cell r="E352">
            <v>16080398.177083332</v>
          </cell>
          <cell r="F352" t="str">
            <v>Técnico Administrativo</v>
          </cell>
          <cell r="G352" t="str">
            <v>23NORTE</v>
          </cell>
          <cell r="H352" t="str">
            <v>DIVISION CREDITO Y PROGRAMAS INTERNACIONALES</v>
          </cell>
          <cell r="K352" t="str">
            <v>X</v>
          </cell>
          <cell r="M352" t="str">
            <v>C</v>
          </cell>
          <cell r="O352" t="str">
            <v>UN</v>
          </cell>
          <cell r="P352">
            <v>761453</v>
          </cell>
          <cell r="Q352">
            <v>0</v>
          </cell>
          <cell r="R352" t="str">
            <v>2</v>
          </cell>
          <cell r="S352">
            <v>23843</v>
          </cell>
          <cell r="T352">
            <v>32246</v>
          </cell>
          <cell r="U352">
            <v>38.4</v>
          </cell>
          <cell r="V352">
            <v>0</v>
          </cell>
          <cell r="W352">
            <v>15.394444444444444</v>
          </cell>
          <cell r="X352" t="str">
            <v>5Tecnico</v>
          </cell>
          <cell r="Y352">
            <v>20854990.891103007</v>
          </cell>
          <cell r="Z352" t="str">
            <v>NORTE</v>
          </cell>
          <cell r="AA352" t="str">
            <v>SUP</v>
          </cell>
          <cell r="AB352" t="str">
            <v>sale</v>
          </cell>
          <cell r="AC352">
            <v>32702193</v>
          </cell>
        </row>
        <row r="353">
          <cell r="C353" t="str">
            <v>REYES SARASTI LUZ STELLA</v>
          </cell>
          <cell r="D353" t="str">
            <v>3020-12</v>
          </cell>
          <cell r="E353">
            <v>28284080.003333326</v>
          </cell>
          <cell r="F353" t="str">
            <v>Profesional Universitario</v>
          </cell>
          <cell r="G353" t="str">
            <v>19SDF</v>
          </cell>
          <cell r="H353" t="str">
            <v>GRUPO GESTION FINANCIERA Y CARTERA</v>
          </cell>
          <cell r="M353" t="str">
            <v>C</v>
          </cell>
          <cell r="N353" t="str">
            <v>VE</v>
          </cell>
          <cell r="O353" t="str">
            <v>ES</v>
          </cell>
          <cell r="P353">
            <v>1245845</v>
          </cell>
          <cell r="Q353">
            <v>0</v>
          </cell>
          <cell r="R353" t="str">
            <v>2</v>
          </cell>
          <cell r="S353">
            <v>24387</v>
          </cell>
          <cell r="T353">
            <v>35142</v>
          </cell>
          <cell r="U353">
            <v>36.911111111111111</v>
          </cell>
          <cell r="V353">
            <v>1.0833333333333333</v>
          </cell>
          <cell r="W353">
            <v>7.4638888888888886</v>
          </cell>
          <cell r="X353" t="str">
            <v>4Profesional</v>
          </cell>
          <cell r="Y353">
            <v>9294367.4674074091</v>
          </cell>
          <cell r="AA353" t="str">
            <v>Mant</v>
          </cell>
          <cell r="AB353" t="str">
            <v>3020-12</v>
          </cell>
          <cell r="AC353">
            <v>39616904</v>
          </cell>
        </row>
        <row r="354">
          <cell r="C354" t="str">
            <v>RICARD HURTADO AZZAY GEMMA</v>
          </cell>
          <cell r="D354" t="str">
            <v>3020-12</v>
          </cell>
          <cell r="E354">
            <v>25294052.003333326</v>
          </cell>
          <cell r="F354" t="str">
            <v>Profesional Universitario</v>
          </cell>
          <cell r="G354" t="str">
            <v>22NOROCCIDENTE</v>
          </cell>
          <cell r="H354" t="str">
            <v>GRUPO OPERATIVO</v>
          </cell>
          <cell r="L354">
            <v>2005</v>
          </cell>
          <cell r="M354" t="str">
            <v>C</v>
          </cell>
          <cell r="O354" t="str">
            <v>ES</v>
          </cell>
          <cell r="P354">
            <v>1245845</v>
          </cell>
          <cell r="Q354">
            <v>0</v>
          </cell>
          <cell r="R354" t="str">
            <v>2</v>
          </cell>
          <cell r="S354">
            <v>18484</v>
          </cell>
          <cell r="T354">
            <v>28583</v>
          </cell>
          <cell r="U354">
            <v>53.072222222222223</v>
          </cell>
          <cell r="V354">
            <v>0</v>
          </cell>
          <cell r="W354">
            <v>25.422222222222221</v>
          </cell>
          <cell r="X354" t="str">
            <v>4Profesional</v>
          </cell>
          <cell r="Y354">
            <v>53103494.124592595</v>
          </cell>
          <cell r="Z354" t="str">
            <v>NOROCCIDENTE</v>
          </cell>
          <cell r="AA354" t="str">
            <v>Mant</v>
          </cell>
          <cell r="AB354" t="str">
            <v>3020-12</v>
          </cell>
          <cell r="AC354">
            <v>26257050</v>
          </cell>
        </row>
        <row r="355">
          <cell r="C355" t="str">
            <v>RICO BOCANEGRA CARMENZA</v>
          </cell>
          <cell r="D355" t="str">
            <v>3020-12</v>
          </cell>
          <cell r="E355">
            <v>25294052.003333326</v>
          </cell>
          <cell r="F355" t="str">
            <v>Profesional Universitario</v>
          </cell>
          <cell r="G355" t="str">
            <v>16SDT</v>
          </cell>
          <cell r="H355" t="str">
            <v>DIVISION PROGRAMAS EN ADMINISTRACION</v>
          </cell>
          <cell r="M355" t="str">
            <v>C</v>
          </cell>
          <cell r="O355" t="str">
            <v>ES</v>
          </cell>
          <cell r="P355">
            <v>1245845</v>
          </cell>
          <cell r="Q355">
            <v>0</v>
          </cell>
          <cell r="R355" t="str">
            <v>2</v>
          </cell>
          <cell r="S355">
            <v>21109</v>
          </cell>
          <cell r="T355">
            <v>31811</v>
          </cell>
          <cell r="U355">
            <v>45.886111111111113</v>
          </cell>
          <cell r="V355">
            <v>0</v>
          </cell>
          <cell r="W355">
            <v>16.588888888888889</v>
          </cell>
          <cell r="X355" t="str">
            <v>4Profesional</v>
          </cell>
          <cell r="Y355">
            <v>35017157.43125926</v>
          </cell>
          <cell r="AA355" t="str">
            <v>Mant</v>
          </cell>
          <cell r="AB355" t="str">
            <v>3020-12</v>
          </cell>
          <cell r="AC355">
            <v>24488423</v>
          </cell>
        </row>
        <row r="356">
          <cell r="C356" t="str">
            <v>RINCON IBAÑEZ CARLOS GUILLERMO</v>
          </cell>
          <cell r="D356" t="str">
            <v>5310-19</v>
          </cell>
          <cell r="E356">
            <v>24716999.175000004</v>
          </cell>
          <cell r="F356" t="str">
            <v>Conductor Mec (Asignado)</v>
          </cell>
          <cell r="G356" t="str">
            <v>20SEG</v>
          </cell>
          <cell r="H356" t="str">
            <v>SECRETARIA GENERAL</v>
          </cell>
          <cell r="L356">
            <v>2005</v>
          </cell>
          <cell r="M356" t="str">
            <v>C</v>
          </cell>
          <cell r="O356" t="str">
            <v>PRIMARIA</v>
          </cell>
          <cell r="P356">
            <v>740637</v>
          </cell>
          <cell r="Q356">
            <v>0</v>
          </cell>
          <cell r="R356" t="str">
            <v>1</v>
          </cell>
          <cell r="S356">
            <v>18403</v>
          </cell>
          <cell r="T356">
            <v>29434</v>
          </cell>
          <cell r="U356">
            <v>53.291666666666664</v>
          </cell>
          <cell r="V356">
            <v>0</v>
          </cell>
          <cell r="W356">
            <v>23.094444444444445</v>
          </cell>
          <cell r="X356" t="str">
            <v>6Asistencial</v>
          </cell>
          <cell r="Y356">
            <v>47858130.517263897</v>
          </cell>
          <cell r="AA356" t="str">
            <v>Mant</v>
          </cell>
          <cell r="AB356" t="str">
            <v>5310-19</v>
          </cell>
          <cell r="AC356">
            <v>19114537</v>
          </cell>
        </row>
        <row r="357">
          <cell r="C357" t="str">
            <v>RINCON RIAÑO NIDIA MARIA</v>
          </cell>
          <cell r="D357" t="str">
            <v>5040-16</v>
          </cell>
          <cell r="E357">
            <v>15161991.432499999</v>
          </cell>
          <cell r="F357" t="str">
            <v>Secretario Ejecutivo</v>
          </cell>
          <cell r="G357" t="str">
            <v>21CENTRO</v>
          </cell>
          <cell r="H357" t="str">
            <v>DIVISION FINANCIERA</v>
          </cell>
          <cell r="K357" t="str">
            <v>X</v>
          </cell>
          <cell r="M357" t="str">
            <v>C</v>
          </cell>
          <cell r="O357" t="str">
            <v>BACHILLER</v>
          </cell>
          <cell r="P357">
            <v>688731</v>
          </cell>
          <cell r="Q357">
            <v>28001</v>
          </cell>
          <cell r="R357" t="str">
            <v>2</v>
          </cell>
          <cell r="S357">
            <v>19138</v>
          </cell>
          <cell r="T357">
            <v>27596</v>
          </cell>
          <cell r="U357">
            <v>51.280555555555559</v>
          </cell>
          <cell r="V357">
            <v>2.3333333333333335</v>
          </cell>
          <cell r="W357">
            <v>28.122222222222224</v>
          </cell>
          <cell r="X357" t="str">
            <v>6Asistencial</v>
          </cell>
          <cell r="Y357">
            <v>35309658.613923617</v>
          </cell>
          <cell r="Z357" t="str">
            <v>CENTRO</v>
          </cell>
          <cell r="AA357" t="str">
            <v>SUP</v>
          </cell>
          <cell r="AB357" t="str">
            <v>sale</v>
          </cell>
          <cell r="AC357">
            <v>41489788</v>
          </cell>
        </row>
        <row r="358">
          <cell r="C358" t="str">
            <v>RIOS CASTAÑEDA LILIANA MARIA</v>
          </cell>
          <cell r="D358" t="str">
            <v>5120-10</v>
          </cell>
          <cell r="E358">
            <v>11597824.078333335</v>
          </cell>
          <cell r="F358" t="str">
            <v>Auxiliar Administrativo</v>
          </cell>
          <cell r="G358" t="str">
            <v>22NOROCCIDENTE</v>
          </cell>
          <cell r="H358" t="str">
            <v>DIVISION ADMINISTRATIVA Y FINANCIERA</v>
          </cell>
          <cell r="L358" t="str">
            <v>MCF</v>
          </cell>
          <cell r="M358" t="str">
            <v>C</v>
          </cell>
          <cell r="O358" t="str">
            <v>BACHILLER</v>
          </cell>
          <cell r="P358">
            <v>515106</v>
          </cell>
          <cell r="Q358">
            <v>0</v>
          </cell>
          <cell r="R358" t="str">
            <v>2</v>
          </cell>
          <cell r="S358">
            <v>26420</v>
          </cell>
          <cell r="T358">
            <v>34725</v>
          </cell>
          <cell r="U358">
            <v>31.344444444444445</v>
          </cell>
          <cell r="V358">
            <v>0</v>
          </cell>
          <cell r="W358">
            <v>8.6083333333333325</v>
          </cell>
          <cell r="X358" t="str">
            <v>6Asistencial</v>
          </cell>
          <cell r="Y358">
            <v>4921653.2654768517</v>
          </cell>
          <cell r="Z358" t="str">
            <v>NOROCCIDENTE</v>
          </cell>
          <cell r="AA358" t="str">
            <v>Mant</v>
          </cell>
          <cell r="AB358" t="str">
            <v>5120-10</v>
          </cell>
          <cell r="AC358">
            <v>43800510</v>
          </cell>
        </row>
        <row r="359">
          <cell r="C359" t="str">
            <v>RIOS GARCIA ROSALBA</v>
          </cell>
          <cell r="D359" t="str">
            <v>5120-10</v>
          </cell>
          <cell r="E359">
            <v>12834078.478333335</v>
          </cell>
          <cell r="F359" t="str">
            <v>Auxiliar Administrativo</v>
          </cell>
          <cell r="G359" t="str">
            <v>25SUROCCIDENTE</v>
          </cell>
          <cell r="H359" t="str">
            <v>GRUPO ADMINISTRATIVO Y FINANCIERO</v>
          </cell>
          <cell r="K359" t="str">
            <v>X</v>
          </cell>
          <cell r="M359" t="str">
            <v>C</v>
          </cell>
          <cell r="N359" t="str">
            <v>VE</v>
          </cell>
          <cell r="O359" t="str">
            <v>BACHILLER</v>
          </cell>
          <cell r="P359">
            <v>515106</v>
          </cell>
          <cell r="Q359">
            <v>0</v>
          </cell>
          <cell r="R359" t="str">
            <v>2</v>
          </cell>
          <cell r="S359">
            <v>22068</v>
          </cell>
          <cell r="T359">
            <v>31244</v>
          </cell>
          <cell r="U359">
            <v>43.261111111111113</v>
          </cell>
          <cell r="V359">
            <v>0</v>
          </cell>
          <cell r="W359">
            <v>18.136111111111113</v>
          </cell>
          <cell r="X359" t="str">
            <v>6Asistencial</v>
          </cell>
          <cell r="Y359">
            <v>17920469.545587964</v>
          </cell>
          <cell r="Z359" t="str">
            <v>SUROCCIDENTE</v>
          </cell>
          <cell r="AA359" t="str">
            <v>SUP</v>
          </cell>
          <cell r="AB359" t="str">
            <v>sale</v>
          </cell>
          <cell r="AC359">
            <v>38251464</v>
          </cell>
        </row>
        <row r="360">
          <cell r="C360" t="str">
            <v>RIVERA RAMIREZ CARLOS ARTURO</v>
          </cell>
          <cell r="D360" t="str">
            <v>5120-10</v>
          </cell>
          <cell r="E360">
            <v>11597824.078333335</v>
          </cell>
          <cell r="F360" t="str">
            <v>Auxiliar Administrativo</v>
          </cell>
          <cell r="G360" t="str">
            <v>16SDT</v>
          </cell>
          <cell r="H360" t="str">
            <v>DIVISION PROGRAMAS EN ADMINISTRACION</v>
          </cell>
          <cell r="K360" t="str">
            <v>X</v>
          </cell>
          <cell r="M360" t="str">
            <v>C</v>
          </cell>
          <cell r="N360" t="str">
            <v>VE</v>
          </cell>
          <cell r="O360" t="str">
            <v>UN</v>
          </cell>
          <cell r="P360">
            <v>515106</v>
          </cell>
          <cell r="Q360">
            <v>0</v>
          </cell>
          <cell r="R360" t="str">
            <v>1</v>
          </cell>
          <cell r="S360">
            <v>25006</v>
          </cell>
          <cell r="T360">
            <v>35829</v>
          </cell>
          <cell r="U360">
            <v>35.216666666666669</v>
          </cell>
          <cell r="V360">
            <v>1.25</v>
          </cell>
          <cell r="W360">
            <v>5.5888888888888886</v>
          </cell>
          <cell r="X360" t="str">
            <v>6Asistencial</v>
          </cell>
          <cell r="Y360">
            <v>3461641.2919861116</v>
          </cell>
          <cell r="AA360" t="str">
            <v>SUP</v>
          </cell>
          <cell r="AB360" t="str">
            <v>sale</v>
          </cell>
          <cell r="AC360">
            <v>79449985</v>
          </cell>
        </row>
        <row r="361">
          <cell r="C361" t="str">
            <v>RIVEROS GALVIS ELISA</v>
          </cell>
          <cell r="D361" t="str">
            <v>3020-09</v>
          </cell>
          <cell r="E361">
            <v>21953542.663749997</v>
          </cell>
          <cell r="F361" t="str">
            <v>Profesional Universitario</v>
          </cell>
          <cell r="G361" t="str">
            <v>21CENTRO</v>
          </cell>
          <cell r="H361" t="str">
            <v>DIVISION PROGRAMAS EN ADMINISTRACION</v>
          </cell>
          <cell r="M361" t="str">
            <v>C</v>
          </cell>
          <cell r="O361" t="str">
            <v>ES</v>
          </cell>
          <cell r="P361">
            <v>1081310</v>
          </cell>
          <cell r="Q361">
            <v>0</v>
          </cell>
          <cell r="R361" t="str">
            <v>2</v>
          </cell>
          <cell r="S361">
            <v>20905</v>
          </cell>
          <cell r="T361">
            <v>30691</v>
          </cell>
          <cell r="U361">
            <v>46.44166666666667</v>
          </cell>
          <cell r="V361">
            <v>0</v>
          </cell>
          <cell r="W361">
            <v>19.652777777777779</v>
          </cell>
          <cell r="X361" t="str">
            <v>4Profesional</v>
          </cell>
          <cell r="Y361">
            <v>35799542.245302089</v>
          </cell>
          <cell r="Z361" t="str">
            <v>CENTRO</v>
          </cell>
          <cell r="AA361" t="str">
            <v>Mant</v>
          </cell>
          <cell r="AB361" t="str">
            <v>3020-09</v>
          </cell>
          <cell r="AC361">
            <v>41778503</v>
          </cell>
        </row>
        <row r="362">
          <cell r="C362" t="str">
            <v>ROA CARVAJAL DURAN</v>
          </cell>
          <cell r="D362" t="str">
            <v>3010-17</v>
          </cell>
          <cell r="E362">
            <v>37806035.422499999</v>
          </cell>
          <cell r="F362" t="str">
            <v>Profesional Especializado</v>
          </cell>
          <cell r="G362" t="str">
            <v>19SDF</v>
          </cell>
          <cell r="H362" t="str">
            <v>GRUPO PRESUPUESTO</v>
          </cell>
          <cell r="M362" t="str">
            <v>C</v>
          </cell>
          <cell r="O362" t="str">
            <v>ES</v>
          </cell>
          <cell r="P362">
            <v>1665264</v>
          </cell>
          <cell r="Q362">
            <v>0</v>
          </cell>
          <cell r="R362" t="str">
            <v>1</v>
          </cell>
          <cell r="S362">
            <v>19107</v>
          </cell>
          <cell r="T362">
            <v>30414</v>
          </cell>
          <cell r="U362">
            <v>51.366666666666667</v>
          </cell>
          <cell r="V362">
            <v>0</v>
          </cell>
          <cell r="W362">
            <v>20.408333333333335</v>
          </cell>
          <cell r="X362" t="str">
            <v>4Profesional</v>
          </cell>
          <cell r="Y362">
            <v>57281742.633145839</v>
          </cell>
          <cell r="AA362" t="str">
            <v>Mant</v>
          </cell>
          <cell r="AB362" t="str">
            <v>3010-17</v>
          </cell>
          <cell r="AC362">
            <v>6754072</v>
          </cell>
        </row>
        <row r="363">
          <cell r="C363" t="str">
            <v>ROBLEDO PEREA INDIRA</v>
          </cell>
          <cell r="D363" t="str">
            <v>5120-10</v>
          </cell>
          <cell r="E363">
            <v>11597824.078333335</v>
          </cell>
          <cell r="F363" t="str">
            <v>Auxiliar Administrativo</v>
          </cell>
          <cell r="G363" t="str">
            <v>22NOROCCIDENTE</v>
          </cell>
          <cell r="H363" t="str">
            <v>GRUPO OPERATIVO</v>
          </cell>
          <cell r="K363" t="str">
            <v>X</v>
          </cell>
          <cell r="M363" t="str">
            <v>C</v>
          </cell>
          <cell r="O363" t="str">
            <v>UN</v>
          </cell>
          <cell r="P363">
            <v>515106</v>
          </cell>
          <cell r="Q363">
            <v>0</v>
          </cell>
          <cell r="R363" t="str">
            <v>2</v>
          </cell>
          <cell r="S363">
            <v>26450</v>
          </cell>
          <cell r="T363">
            <v>35261</v>
          </cell>
          <cell r="U363">
            <v>31.263888888888889</v>
          </cell>
          <cell r="V363">
            <v>0</v>
          </cell>
          <cell r="W363">
            <v>7.1388888888888893</v>
          </cell>
          <cell r="X363" t="str">
            <v>6Asistencial</v>
          </cell>
          <cell r="Y363">
            <v>4215195.8589490745</v>
          </cell>
          <cell r="Z363" t="str">
            <v>NOROCCIDENTE</v>
          </cell>
          <cell r="AA363" t="str">
            <v>SUP</v>
          </cell>
          <cell r="AB363" t="str">
            <v>sale</v>
          </cell>
          <cell r="AC363">
            <v>35600807</v>
          </cell>
        </row>
        <row r="364">
          <cell r="C364" t="str">
            <v>RODAO BELLUCCI FERNANDO</v>
          </cell>
          <cell r="D364" t="str">
            <v>3020-06</v>
          </cell>
          <cell r="E364">
            <v>18995922.495416671</v>
          </cell>
          <cell r="F364" t="str">
            <v>Profesional Universitario</v>
          </cell>
          <cell r="G364" t="str">
            <v>24ORIENTE</v>
          </cell>
          <cell r="H364" t="str">
            <v>DIVISION ADMINISTRATIVA Y FINANCIERA</v>
          </cell>
          <cell r="M364" t="str">
            <v>C</v>
          </cell>
          <cell r="O364" t="str">
            <v>ES</v>
          </cell>
          <cell r="P364">
            <v>935634</v>
          </cell>
          <cell r="Q364">
            <v>0</v>
          </cell>
          <cell r="R364" t="str">
            <v>1</v>
          </cell>
          <cell r="S364">
            <v>23160</v>
          </cell>
          <cell r="T364">
            <v>34169</v>
          </cell>
          <cell r="U364">
            <v>40.266666666666666</v>
          </cell>
          <cell r="V364">
            <v>0</v>
          </cell>
          <cell r="W364">
            <v>10.127777777777778</v>
          </cell>
          <cell r="X364" t="str">
            <v>4Profesional</v>
          </cell>
          <cell r="Y364">
            <v>16337213.652070604</v>
          </cell>
          <cell r="Z364" t="str">
            <v>ORIENTE</v>
          </cell>
          <cell r="AA364" t="str">
            <v>Mant</v>
          </cell>
          <cell r="AB364" t="str">
            <v>3020-06</v>
          </cell>
          <cell r="AC364">
            <v>91423144</v>
          </cell>
        </row>
        <row r="365">
          <cell r="C365" t="str">
            <v>RODRIGUEZ BALAGUERA ANA MARIA</v>
          </cell>
          <cell r="D365" t="str">
            <v>4065-11</v>
          </cell>
          <cell r="E365">
            <v>16080398.177083332</v>
          </cell>
          <cell r="F365" t="str">
            <v>Técnico Administrativo</v>
          </cell>
          <cell r="G365" t="str">
            <v>21CENTRO</v>
          </cell>
          <cell r="H365" t="str">
            <v>GRUPO CARTERA</v>
          </cell>
          <cell r="K365" t="str">
            <v>X</v>
          </cell>
          <cell r="M365" t="str">
            <v>C</v>
          </cell>
          <cell r="O365" t="str">
            <v>UN</v>
          </cell>
          <cell r="P365">
            <v>761453</v>
          </cell>
          <cell r="Q365">
            <v>0</v>
          </cell>
          <cell r="R365" t="str">
            <v>2</v>
          </cell>
          <cell r="S365">
            <v>21748</v>
          </cell>
          <cell r="T365">
            <v>31380</v>
          </cell>
          <cell r="U365">
            <v>44.133333333333333</v>
          </cell>
          <cell r="V365">
            <v>0</v>
          </cell>
          <cell r="W365">
            <v>17.766666666666666</v>
          </cell>
          <cell r="X365" t="str">
            <v>5Tecnico</v>
          </cell>
          <cell r="Y365">
            <v>23939858.572991896</v>
          </cell>
          <cell r="Z365" t="str">
            <v>CENTRO</v>
          </cell>
          <cell r="AA365" t="str">
            <v>SUP</v>
          </cell>
          <cell r="AB365" t="str">
            <v>sale</v>
          </cell>
          <cell r="AC365">
            <v>60287572</v>
          </cell>
        </row>
        <row r="366">
          <cell r="C366" t="str">
            <v>RODRIGUEZ CARVAJAL MARGARITA</v>
          </cell>
          <cell r="D366" t="str">
            <v>3020-08</v>
          </cell>
          <cell r="E366">
            <v>25519001.271666665</v>
          </cell>
          <cell r="F366" t="str">
            <v>Profesional Universitario</v>
          </cell>
          <cell r="G366" t="str">
            <v>22NOROCCIDENTE</v>
          </cell>
          <cell r="H366" t="str">
            <v>GRUPO ADMINISTRATIVO Y FINANCIERO</v>
          </cell>
          <cell r="L366">
            <v>2003</v>
          </cell>
          <cell r="M366" t="str">
            <v>C</v>
          </cell>
          <cell r="O366" t="str">
            <v>ES</v>
          </cell>
          <cell r="P366">
            <v>1044033</v>
          </cell>
          <cell r="Q366">
            <v>80017</v>
          </cell>
          <cell r="R366" t="str">
            <v>2</v>
          </cell>
          <cell r="S366">
            <v>15915</v>
          </cell>
          <cell r="T366">
            <v>26462</v>
          </cell>
          <cell r="U366">
            <v>60.102777777777774</v>
          </cell>
          <cell r="V366">
            <v>6.333333333333333</v>
          </cell>
          <cell r="W366">
            <v>31.230555555555554</v>
          </cell>
          <cell r="X366" t="str">
            <v>4Profesional</v>
          </cell>
          <cell r="Y366">
            <v>58428218.450134262</v>
          </cell>
          <cell r="Z366" t="str">
            <v>NOROCCIDENTE</v>
          </cell>
          <cell r="AA366" t="str">
            <v>Mant</v>
          </cell>
          <cell r="AB366" t="str">
            <v>3020-08</v>
          </cell>
          <cell r="AC366">
            <v>24935471</v>
          </cell>
        </row>
        <row r="367">
          <cell r="C367" t="str">
            <v>RODRIGUEZ CORREA RODRIGO</v>
          </cell>
          <cell r="D367" t="str">
            <v>4065-11</v>
          </cell>
          <cell r="E367">
            <v>17180674.965</v>
          </cell>
          <cell r="F367" t="str">
            <v>Técnico Administrativo</v>
          </cell>
          <cell r="G367" t="str">
            <v>22NOROCCIDENTE</v>
          </cell>
          <cell r="H367" t="str">
            <v>GRUPO SERVICIOS</v>
          </cell>
          <cell r="K367" t="str">
            <v>X</v>
          </cell>
          <cell r="M367" t="str">
            <v>C</v>
          </cell>
          <cell r="O367" t="str">
            <v>BACHILLER</v>
          </cell>
          <cell r="P367">
            <v>761453</v>
          </cell>
          <cell r="Q367">
            <v>53577</v>
          </cell>
          <cell r="R367" t="str">
            <v>1</v>
          </cell>
          <cell r="S367">
            <v>20078</v>
          </cell>
          <cell r="T367">
            <v>27218</v>
          </cell>
          <cell r="U367">
            <v>48.708333333333336</v>
          </cell>
          <cell r="V367">
            <v>0</v>
          </cell>
          <cell r="W367">
            <v>29.158333333333335</v>
          </cell>
          <cell r="X367" t="str">
            <v>5Tecnico</v>
          </cell>
          <cell r="Y367">
            <v>41356588.853124999</v>
          </cell>
          <cell r="Z367" t="str">
            <v>NOROCCIDENTE</v>
          </cell>
          <cell r="AA367" t="str">
            <v>SUP</v>
          </cell>
          <cell r="AB367" t="str">
            <v>sale</v>
          </cell>
          <cell r="AC367">
            <v>10085931</v>
          </cell>
        </row>
        <row r="368">
          <cell r="C368" t="str">
            <v>RODRIGUEZ DE CASTRO OLGA</v>
          </cell>
          <cell r="D368" t="str">
            <v>5040-22</v>
          </cell>
          <cell r="E368">
            <v>18811350.384583335</v>
          </cell>
          <cell r="F368" t="str">
            <v>Secretario Ejecutivo</v>
          </cell>
          <cell r="G368" t="str">
            <v>20SEG</v>
          </cell>
          <cell r="H368" t="str">
            <v>SECRETARIA GENERAL</v>
          </cell>
          <cell r="M368" t="str">
            <v>C</v>
          </cell>
          <cell r="O368" t="str">
            <v>BACHILLER</v>
          </cell>
          <cell r="P368">
            <v>846314</v>
          </cell>
          <cell r="Q368">
            <v>80229</v>
          </cell>
          <cell r="R368" t="str">
            <v>2</v>
          </cell>
          <cell r="S368">
            <v>18879</v>
          </cell>
          <cell r="T368">
            <v>26392</v>
          </cell>
          <cell r="U368">
            <v>51.991666666666667</v>
          </cell>
          <cell r="V368">
            <v>1</v>
          </cell>
          <cell r="W368">
            <v>31.422222222222221</v>
          </cell>
          <cell r="X368" t="str">
            <v>6Asistencial</v>
          </cell>
          <cell r="Y368">
            <v>48460696.579290524</v>
          </cell>
          <cell r="AA368" t="str">
            <v>Mant</v>
          </cell>
          <cell r="AB368" t="str">
            <v>5040-22</v>
          </cell>
          <cell r="AC368">
            <v>41615997</v>
          </cell>
        </row>
        <row r="369">
          <cell r="C369" t="str">
            <v>RODRIGUEZ DE RODRIGUEZ MAGDALENA</v>
          </cell>
          <cell r="D369" t="str">
            <v>5040-20</v>
          </cell>
          <cell r="E369">
            <v>16138824.14833333</v>
          </cell>
          <cell r="F369" t="str">
            <v>Secretario Ejecutivo</v>
          </cell>
          <cell r="G369" t="str">
            <v>21CENTRO</v>
          </cell>
          <cell r="H369" t="str">
            <v>DIRECCION REGIONAL BOGOTA</v>
          </cell>
          <cell r="M369" t="str">
            <v>C</v>
          </cell>
          <cell r="O369" t="str">
            <v>BACHILLER</v>
          </cell>
          <cell r="P369">
            <v>764298</v>
          </cell>
          <cell r="Q369">
            <v>0</v>
          </cell>
          <cell r="R369" t="str">
            <v>2</v>
          </cell>
          <cell r="S369">
            <v>20355</v>
          </cell>
          <cell r="T369">
            <v>34331</v>
          </cell>
          <cell r="U369">
            <v>47.95</v>
          </cell>
          <cell r="V369">
            <v>1.0833333333333333</v>
          </cell>
          <cell r="W369">
            <v>9.6861111111111118</v>
          </cell>
          <cell r="X369" t="str">
            <v>6Asistencial</v>
          </cell>
          <cell r="Y369">
            <v>13448316.301069442</v>
          </cell>
          <cell r="Z369" t="str">
            <v>CENTRO</v>
          </cell>
          <cell r="AA369" t="str">
            <v>Mant</v>
          </cell>
          <cell r="AB369" t="str">
            <v>5040-20</v>
          </cell>
          <cell r="AC369">
            <v>41730634</v>
          </cell>
        </row>
        <row r="370">
          <cell r="C370" t="str">
            <v>RODRIGUEZ HURTADO CLARIBEL</v>
          </cell>
          <cell r="D370" t="str">
            <v>4065-11</v>
          </cell>
          <cell r="E370">
            <v>16080398.177083332</v>
          </cell>
          <cell r="F370" t="str">
            <v>Técnico Administrativo</v>
          </cell>
          <cell r="G370" t="str">
            <v>19SDF</v>
          </cell>
          <cell r="H370" t="str">
            <v>GRUPO CONTABILIDAD</v>
          </cell>
          <cell r="M370" t="str">
            <v>C</v>
          </cell>
          <cell r="O370" t="str">
            <v>UN</v>
          </cell>
          <cell r="P370">
            <v>761453</v>
          </cell>
          <cell r="Q370">
            <v>0</v>
          </cell>
          <cell r="R370" t="str">
            <v>2</v>
          </cell>
          <cell r="S370">
            <v>23070</v>
          </cell>
          <cell r="T370">
            <v>30682</v>
          </cell>
          <cell r="U370">
            <v>40.513888888888886</v>
          </cell>
          <cell r="V370">
            <v>0</v>
          </cell>
          <cell r="W370">
            <v>19.677777777777777</v>
          </cell>
          <cell r="X370" t="str">
            <v>5Tecnico</v>
          </cell>
          <cell r="Y370">
            <v>26382045.487820603</v>
          </cell>
          <cell r="AA370" t="str">
            <v>Mant</v>
          </cell>
          <cell r="AB370" t="str">
            <v>4065-11</v>
          </cell>
          <cell r="AC370">
            <v>39532826</v>
          </cell>
        </row>
        <row r="371">
          <cell r="C371" t="str">
            <v>RODRIGUEZ MORENO AARON</v>
          </cell>
          <cell r="D371" t="str">
            <v>5120-09</v>
          </cell>
          <cell r="E371">
            <v>10643889.421249999</v>
          </cell>
          <cell r="F371" t="str">
            <v>Auxiliar Administrativo</v>
          </cell>
          <cell r="G371" t="str">
            <v>20SEG</v>
          </cell>
          <cell r="H371" t="str">
            <v>GRUPO ALMACEN Y SUMINISTROS</v>
          </cell>
          <cell r="K371" t="str">
            <v>X</v>
          </cell>
          <cell r="M371" t="str">
            <v>C</v>
          </cell>
          <cell r="O371" t="str">
            <v>BACHILLER</v>
          </cell>
          <cell r="P371">
            <v>468655</v>
          </cell>
          <cell r="Q371">
            <v>0</v>
          </cell>
          <cell r="R371" t="str">
            <v>1</v>
          </cell>
          <cell r="S371">
            <v>24671</v>
          </cell>
          <cell r="T371">
            <v>34726</v>
          </cell>
          <cell r="U371">
            <v>36.130555555555553</v>
          </cell>
          <cell r="V371">
            <v>0</v>
          </cell>
          <cell r="W371">
            <v>8.6055555555555561</v>
          </cell>
          <cell r="X371" t="str">
            <v>6Asistencial</v>
          </cell>
          <cell r="Y371">
            <v>4525403.9668368055</v>
          </cell>
          <cell r="AA371" t="str">
            <v>SUP</v>
          </cell>
          <cell r="AB371" t="str">
            <v>sale</v>
          </cell>
          <cell r="AC371">
            <v>79242305</v>
          </cell>
        </row>
        <row r="372">
          <cell r="C372" t="str">
            <v>RODRIGUEZ RINCON AURA INES</v>
          </cell>
          <cell r="D372" t="str">
            <v>3020-08</v>
          </cell>
          <cell r="E372">
            <v>21196717.882083338</v>
          </cell>
          <cell r="F372" t="str">
            <v>Profesional Universitario</v>
          </cell>
          <cell r="G372" t="str">
            <v>19SDF</v>
          </cell>
          <cell r="H372" t="str">
            <v>GRUPO GESTION FINANCIERA Y CARTERA</v>
          </cell>
          <cell r="M372" t="str">
            <v>C</v>
          </cell>
          <cell r="O372" t="str">
            <v>UN</v>
          </cell>
          <cell r="P372">
            <v>1044033</v>
          </cell>
          <cell r="Q372">
            <v>0</v>
          </cell>
          <cell r="R372" t="str">
            <v>2</v>
          </cell>
          <cell r="S372">
            <v>21236</v>
          </cell>
          <cell r="T372">
            <v>30161</v>
          </cell>
          <cell r="U372">
            <v>45.541666666666664</v>
          </cell>
          <cell r="V372">
            <v>0</v>
          </cell>
          <cell r="W372">
            <v>21.1</v>
          </cell>
          <cell r="X372" t="str">
            <v>4Profesional</v>
          </cell>
          <cell r="Y372">
            <v>37091485.891515046</v>
          </cell>
          <cell r="AA372" t="str">
            <v>Mant</v>
          </cell>
          <cell r="AB372" t="str">
            <v>3020-08</v>
          </cell>
          <cell r="AC372">
            <v>35313918</v>
          </cell>
        </row>
        <row r="373">
          <cell r="C373" t="str">
            <v>RODRIGUEZ SANABRIA PAOLA ANDREA</v>
          </cell>
          <cell r="D373" t="str">
            <v>5120-10</v>
          </cell>
          <cell r="E373">
            <v>11597824.078333335</v>
          </cell>
          <cell r="F373" t="str">
            <v>Auxiliar Administrativo</v>
          </cell>
          <cell r="G373" t="str">
            <v>20SEG</v>
          </cell>
          <cell r="H373" t="str">
            <v>GRUPO ADMINISTRACION PERSONAL</v>
          </cell>
          <cell r="K373" t="str">
            <v>X</v>
          </cell>
          <cell r="M373" t="str">
            <v>C</v>
          </cell>
          <cell r="O373" t="str">
            <v>BACHILLER</v>
          </cell>
          <cell r="P373">
            <v>515106</v>
          </cell>
          <cell r="Q373">
            <v>0</v>
          </cell>
          <cell r="R373" t="str">
            <v>2</v>
          </cell>
          <cell r="S373">
            <v>27881</v>
          </cell>
          <cell r="T373">
            <v>35628</v>
          </cell>
          <cell r="U373">
            <v>27.344444444444445</v>
          </cell>
          <cell r="V373">
            <v>0</v>
          </cell>
          <cell r="W373">
            <v>6.1333333333333337</v>
          </cell>
          <cell r="X373" t="str">
            <v>6Asistencial</v>
          </cell>
          <cell r="Y373">
            <v>3744224.254597222</v>
          </cell>
          <cell r="AA373" t="str">
            <v>SUP</v>
          </cell>
          <cell r="AB373" t="str">
            <v>sale</v>
          </cell>
          <cell r="AC373">
            <v>20996476</v>
          </cell>
        </row>
        <row r="374">
          <cell r="C374" t="str">
            <v>ROJAS BAYONA GLORIA ISABEL</v>
          </cell>
          <cell r="D374" t="str">
            <v>4065-15</v>
          </cell>
          <cell r="E374">
            <v>18995922.495416671</v>
          </cell>
          <cell r="F374" t="str">
            <v>Técnico Administrativo</v>
          </cell>
          <cell r="G374" t="str">
            <v>20SEG</v>
          </cell>
          <cell r="H374" t="str">
            <v>GRUPO ADMINISTRACION PERSONAL</v>
          </cell>
          <cell r="K374" t="str">
            <v>X</v>
          </cell>
          <cell r="M374" t="str">
            <v>C</v>
          </cell>
          <cell r="O374" t="str">
            <v>BACHILLER</v>
          </cell>
          <cell r="P374">
            <v>935634</v>
          </cell>
          <cell r="Q374">
            <v>0</v>
          </cell>
          <cell r="R374" t="str">
            <v>2</v>
          </cell>
          <cell r="S374">
            <v>19633</v>
          </cell>
          <cell r="T374">
            <v>28384</v>
          </cell>
          <cell r="U374">
            <v>49.927777777777777</v>
          </cell>
          <cell r="V374">
            <v>0</v>
          </cell>
          <cell r="W374">
            <v>25.969444444444445</v>
          </cell>
          <cell r="X374" t="str">
            <v>5Tecnico</v>
          </cell>
          <cell r="Y374">
            <v>40635517.559538193</v>
          </cell>
          <cell r="AA374" t="str">
            <v>SUP</v>
          </cell>
          <cell r="AB374" t="str">
            <v>sale</v>
          </cell>
          <cell r="AC374">
            <v>41636502</v>
          </cell>
        </row>
        <row r="375">
          <cell r="C375" t="str">
            <v>ROJAS BONILLA JULIA ELENA</v>
          </cell>
          <cell r="D375" t="str">
            <v>4065-11</v>
          </cell>
          <cell r="E375">
            <v>16080398.177083332</v>
          </cell>
          <cell r="F375" t="str">
            <v>Técnico Administrativo</v>
          </cell>
          <cell r="G375" t="str">
            <v>24ORIENTE</v>
          </cell>
          <cell r="H375" t="str">
            <v>DIVISION PROGRAMAS EN ADMINISTRACION</v>
          </cell>
          <cell r="K375" t="str">
            <v>X</v>
          </cell>
          <cell r="M375" t="str">
            <v>C</v>
          </cell>
          <cell r="O375" t="str">
            <v>UN</v>
          </cell>
          <cell r="P375">
            <v>761453</v>
          </cell>
          <cell r="Q375">
            <v>0</v>
          </cell>
          <cell r="R375" t="str">
            <v>2</v>
          </cell>
          <cell r="S375">
            <v>20716</v>
          </cell>
          <cell r="T375">
            <v>29637</v>
          </cell>
          <cell r="U375">
            <v>46.963888888888889</v>
          </cell>
          <cell r="V375">
            <v>0</v>
          </cell>
          <cell r="W375">
            <v>22.541666666666668</v>
          </cell>
          <cell r="X375" t="str">
            <v>5Tecnico</v>
          </cell>
          <cell r="Y375">
            <v>30109593.936769675</v>
          </cell>
          <cell r="Z375" t="str">
            <v>ORIENTE</v>
          </cell>
          <cell r="AA375" t="str">
            <v>SUP</v>
          </cell>
          <cell r="AB375" t="str">
            <v>sale</v>
          </cell>
          <cell r="AC375">
            <v>28148960</v>
          </cell>
        </row>
        <row r="376">
          <cell r="C376" t="str">
            <v>ROJAS HURTADO HECTOR FABIO</v>
          </cell>
          <cell r="D376" t="str">
            <v>5120-10</v>
          </cell>
          <cell r="E376">
            <v>11597824.078333335</v>
          </cell>
          <cell r="F376" t="str">
            <v>Auxiliar Administrativo</v>
          </cell>
          <cell r="G376" t="str">
            <v>25SUROCCIDENTE</v>
          </cell>
          <cell r="H376" t="str">
            <v>GRUPO SERVICIOS</v>
          </cell>
          <cell r="K376" t="str">
            <v>X</v>
          </cell>
          <cell r="M376" t="str">
            <v>C</v>
          </cell>
          <cell r="O376" t="str">
            <v>TC</v>
          </cell>
          <cell r="P376">
            <v>515106</v>
          </cell>
          <cell r="Q376">
            <v>0</v>
          </cell>
          <cell r="R376" t="str">
            <v>1</v>
          </cell>
          <cell r="S376">
            <v>23822</v>
          </cell>
          <cell r="T376">
            <v>31770</v>
          </cell>
          <cell r="U376">
            <v>38.455555555555556</v>
          </cell>
          <cell r="V376">
            <v>0</v>
          </cell>
          <cell r="W376">
            <v>16.697222222222223</v>
          </cell>
          <cell r="X376" t="str">
            <v>6Asistencial</v>
          </cell>
          <cell r="Y376">
            <v>16507554.73253241</v>
          </cell>
          <cell r="Z376" t="str">
            <v>SUROCCIDENTE</v>
          </cell>
          <cell r="AA376" t="str">
            <v>SUP</v>
          </cell>
          <cell r="AB376" t="str">
            <v>sale</v>
          </cell>
          <cell r="AC376">
            <v>10295413</v>
          </cell>
        </row>
        <row r="377">
          <cell r="C377" t="str">
            <v>ROJAS ROJAS EDGAR JOB</v>
          </cell>
          <cell r="D377" t="str">
            <v>4065-11</v>
          </cell>
          <cell r="E377">
            <v>17907885.377083331</v>
          </cell>
          <cell r="F377" t="str">
            <v>Técnico Administrativo</v>
          </cell>
          <cell r="G377" t="str">
            <v>21CENTRO</v>
          </cell>
          <cell r="H377" t="str">
            <v>GRUPO OPERATIVO FINANCIERA</v>
          </cell>
          <cell r="M377" t="str">
            <v>C</v>
          </cell>
          <cell r="O377" t="str">
            <v>TC</v>
          </cell>
          <cell r="P377">
            <v>761453</v>
          </cell>
          <cell r="Q377">
            <v>0</v>
          </cell>
          <cell r="R377" t="str">
            <v>1</v>
          </cell>
          <cell r="S377">
            <v>22401</v>
          </cell>
          <cell r="T377">
            <v>32660</v>
          </cell>
          <cell r="U377">
            <v>42.347222222222221</v>
          </cell>
          <cell r="V377">
            <v>2.3333333333333335</v>
          </cell>
          <cell r="W377">
            <v>14.261111111111111</v>
          </cell>
          <cell r="X377" t="str">
            <v>5Tecnico</v>
          </cell>
          <cell r="Y377">
            <v>19312557.050158564</v>
          </cell>
          <cell r="Z377" t="str">
            <v>CENTRO</v>
          </cell>
          <cell r="AA377" t="str">
            <v>Mant</v>
          </cell>
          <cell r="AB377" t="str">
            <v>4065-11</v>
          </cell>
          <cell r="AC377">
            <v>12188413</v>
          </cell>
        </row>
        <row r="378">
          <cell r="C378" t="str">
            <v>ROMAÑA              DE DE-RODRIGUEZ MARIA ELENA</v>
          </cell>
          <cell r="D378" t="str">
            <v>2095-07</v>
          </cell>
          <cell r="E378">
            <v>24838316.680416666</v>
          </cell>
          <cell r="F378" t="str">
            <v>Director o Gerente Seccional</v>
          </cell>
          <cell r="G378" t="str">
            <v>22NOROCCIDENTE</v>
          </cell>
          <cell r="H378" t="str">
            <v>DIRECCION SECCIONAL CHOCO</v>
          </cell>
          <cell r="K378" t="str">
            <v>X</v>
          </cell>
          <cell r="M378" t="str">
            <v>LNR</v>
          </cell>
          <cell r="O378" t="str">
            <v>MG</v>
          </cell>
          <cell r="P378">
            <v>1223398</v>
          </cell>
          <cell r="Q378">
            <v>0</v>
          </cell>
          <cell r="R378" t="str">
            <v>2</v>
          </cell>
          <cell r="S378">
            <v>21026</v>
          </cell>
          <cell r="T378">
            <v>36143</v>
          </cell>
          <cell r="U378">
            <v>46.111111111111114</v>
          </cell>
          <cell r="V378">
            <v>17.833333333333332</v>
          </cell>
          <cell r="W378">
            <v>4.7249999999999996</v>
          </cell>
          <cell r="X378" t="str">
            <v>3Ejecutivo</v>
          </cell>
          <cell r="Y378">
            <v>11671216.92</v>
          </cell>
          <cell r="Z378" t="str">
            <v>NOROCCIDENTE</v>
          </cell>
          <cell r="AA378" t="str">
            <v>SUP</v>
          </cell>
          <cell r="AB378" t="str">
            <v>sale</v>
          </cell>
          <cell r="AC378">
            <v>26258710</v>
          </cell>
        </row>
        <row r="379">
          <cell r="C379" t="str">
            <v>ROMERO MENDIVIL LEYLA ROSA</v>
          </cell>
          <cell r="D379" t="str">
            <v>3020-06</v>
          </cell>
          <cell r="E379">
            <v>18995922.495416671</v>
          </cell>
          <cell r="F379" t="str">
            <v>Profesional Universitario</v>
          </cell>
          <cell r="G379" t="str">
            <v>23NORTE</v>
          </cell>
          <cell r="H379" t="str">
            <v>DIVISION CREDITO Y PROGRAMAS INTERNACIONALES</v>
          </cell>
          <cell r="M379" t="str">
            <v>C</v>
          </cell>
          <cell r="O379" t="str">
            <v>ES</v>
          </cell>
          <cell r="P379">
            <v>935634</v>
          </cell>
          <cell r="Q379">
            <v>0</v>
          </cell>
          <cell r="R379" t="str">
            <v>2</v>
          </cell>
          <cell r="S379">
            <v>20697</v>
          </cell>
          <cell r="T379">
            <v>33291</v>
          </cell>
          <cell r="U379">
            <v>47.013888888888886</v>
          </cell>
          <cell r="V379">
            <v>0</v>
          </cell>
          <cell r="W379">
            <v>12.536111111111111</v>
          </cell>
          <cell r="X379" t="str">
            <v>4Profesional</v>
          </cell>
          <cell r="Y379">
            <v>20110242.209130786</v>
          </cell>
          <cell r="Z379" t="str">
            <v>NORTE</v>
          </cell>
          <cell r="AA379" t="str">
            <v>Mant</v>
          </cell>
          <cell r="AB379" t="str">
            <v>3020-06</v>
          </cell>
          <cell r="AC379">
            <v>22441442</v>
          </cell>
        </row>
        <row r="380">
          <cell r="C380" t="str">
            <v>ROMERO ZUÑIGA CARMEN MILAGRO</v>
          </cell>
          <cell r="D380" t="str">
            <v>2105-06</v>
          </cell>
          <cell r="E380">
            <v>23062173.132083338</v>
          </cell>
          <cell r="F380" t="str">
            <v>Director de Centro</v>
          </cell>
          <cell r="G380" t="str">
            <v>24ORIENTE</v>
          </cell>
          <cell r="H380" t="str">
            <v>DIRECCION REGIONAL CESAR</v>
          </cell>
          <cell r="K380" t="str">
            <v>X</v>
          </cell>
          <cell r="M380" t="str">
            <v>C</v>
          </cell>
          <cell r="N380" t="str">
            <v>P</v>
          </cell>
          <cell r="O380" t="str">
            <v>ES</v>
          </cell>
          <cell r="P380">
            <v>1135915</v>
          </cell>
          <cell r="Q380">
            <v>0</v>
          </cell>
          <cell r="R380" t="str">
            <v>2</v>
          </cell>
          <cell r="S380">
            <v>23634</v>
          </cell>
          <cell r="T380">
            <v>35327</v>
          </cell>
          <cell r="U380">
            <v>38.975000000000001</v>
          </cell>
          <cell r="V380">
            <v>7</v>
          </cell>
          <cell r="W380">
            <v>6.9611111111111112</v>
          </cell>
          <cell r="X380" t="str">
            <v>3Ejecutivo</v>
          </cell>
          <cell r="Y380">
            <v>10836629.100000001</v>
          </cell>
          <cell r="Z380" t="str">
            <v>ORIENTE</v>
          </cell>
          <cell r="AA380" t="str">
            <v>SUP</v>
          </cell>
          <cell r="AB380" t="str">
            <v>sale</v>
          </cell>
          <cell r="AC380">
            <v>64549993</v>
          </cell>
        </row>
        <row r="381">
          <cell r="C381" t="str">
            <v>RUIZ  ELSA</v>
          </cell>
          <cell r="D381" t="str">
            <v>4065-11</v>
          </cell>
          <cell r="E381">
            <v>16080398.177083332</v>
          </cell>
          <cell r="F381" t="str">
            <v>Técnico Administrativo</v>
          </cell>
          <cell r="G381" t="str">
            <v>25SUROCCIDENTE</v>
          </cell>
          <cell r="H381" t="str">
            <v>GRUPO FINANCIERO</v>
          </cell>
          <cell r="L381" t="str">
            <v>MCF</v>
          </cell>
          <cell r="M381" t="str">
            <v>C</v>
          </cell>
          <cell r="O381" t="str">
            <v>UN</v>
          </cell>
          <cell r="P381">
            <v>761453</v>
          </cell>
          <cell r="Q381">
            <v>0</v>
          </cell>
          <cell r="R381" t="str">
            <v>2</v>
          </cell>
          <cell r="S381">
            <v>21203</v>
          </cell>
          <cell r="T381">
            <v>31809</v>
          </cell>
          <cell r="U381">
            <v>45.630555555555553</v>
          </cell>
          <cell r="V381">
            <v>0</v>
          </cell>
          <cell r="W381">
            <v>16.594444444444445</v>
          </cell>
          <cell r="X381" t="str">
            <v>5Tecnico</v>
          </cell>
          <cell r="Y381">
            <v>22397424.732047454</v>
          </cell>
          <cell r="Z381" t="str">
            <v>SUROCCIDENTE</v>
          </cell>
          <cell r="AA381" t="str">
            <v>Mant</v>
          </cell>
          <cell r="AB381" t="str">
            <v>4065-11</v>
          </cell>
          <cell r="AC381">
            <v>31831044</v>
          </cell>
        </row>
        <row r="382">
          <cell r="C382" t="str">
            <v>RUIZ LOPEZ MARIA CONSUELO</v>
          </cell>
          <cell r="D382" t="str">
            <v>5040-20</v>
          </cell>
          <cell r="E382">
            <v>17368151.424166664</v>
          </cell>
          <cell r="F382" t="str">
            <v>Secretario Ejecutivo</v>
          </cell>
          <cell r="G382" t="str">
            <v>20SEG</v>
          </cell>
          <cell r="H382" t="str">
            <v>GRUPO ADMINISTRACION PERSONAL</v>
          </cell>
          <cell r="L382">
            <v>2003</v>
          </cell>
          <cell r="M382" t="str">
            <v>C</v>
          </cell>
          <cell r="O382" t="str">
            <v>BACHILLER</v>
          </cell>
          <cell r="P382">
            <v>764298</v>
          </cell>
          <cell r="Q382">
            <v>59861</v>
          </cell>
          <cell r="R382" t="str">
            <v>2</v>
          </cell>
          <cell r="S382">
            <v>17498</v>
          </cell>
          <cell r="T382">
            <v>26563</v>
          </cell>
          <cell r="U382">
            <v>55.772222222222226</v>
          </cell>
          <cell r="V382">
            <v>0</v>
          </cell>
          <cell r="W382">
            <v>30.955555555555556</v>
          </cell>
          <cell r="X382" t="str">
            <v>6Asistencial</v>
          </cell>
          <cell r="Y382">
            <v>44442280.072993055</v>
          </cell>
          <cell r="AA382" t="str">
            <v>Mant</v>
          </cell>
          <cell r="AB382" t="str">
            <v>5040-20</v>
          </cell>
          <cell r="AC382">
            <v>41429957</v>
          </cell>
        </row>
        <row r="383">
          <cell r="C383" t="str">
            <v>RUIZ MOLINA TERESA</v>
          </cell>
          <cell r="D383" t="str">
            <v>4065-12</v>
          </cell>
          <cell r="E383">
            <v>16415181.84</v>
          </cell>
          <cell r="F383" t="str">
            <v>Técnico Administrativo</v>
          </cell>
          <cell r="G383" t="str">
            <v>21CENTRO</v>
          </cell>
          <cell r="H383" t="str">
            <v>GRUPO TESORERIA</v>
          </cell>
          <cell r="L383" t="str">
            <v>MCF</v>
          </cell>
          <cell r="M383" t="str">
            <v>C</v>
          </cell>
          <cell r="O383" t="str">
            <v>TC</v>
          </cell>
          <cell r="P383">
            <v>808521</v>
          </cell>
          <cell r="Q383">
            <v>0</v>
          </cell>
          <cell r="R383" t="str">
            <v>2</v>
          </cell>
          <cell r="S383">
            <v>22494</v>
          </cell>
          <cell r="T383">
            <v>31807</v>
          </cell>
          <cell r="U383">
            <v>42.094444444444441</v>
          </cell>
          <cell r="V383">
            <v>0</v>
          </cell>
          <cell r="W383">
            <v>16.597222222222221</v>
          </cell>
          <cell r="X383" t="str">
            <v>5Tecnico</v>
          </cell>
          <cell r="Y383">
            <v>22725224.360444445</v>
          </cell>
          <cell r="Z383" t="str">
            <v>CENTRO</v>
          </cell>
          <cell r="AA383" t="str">
            <v>Mant</v>
          </cell>
          <cell r="AB383" t="str">
            <v>4065-12</v>
          </cell>
          <cell r="AC383">
            <v>51654267</v>
          </cell>
        </row>
        <row r="384">
          <cell r="C384" t="str">
            <v>RUIZ NIETO DIEGO</v>
          </cell>
          <cell r="D384" t="str">
            <v>4065-11</v>
          </cell>
          <cell r="E384">
            <v>16080398.177083332</v>
          </cell>
          <cell r="F384" t="str">
            <v>Técnico Administrativo</v>
          </cell>
          <cell r="G384" t="str">
            <v>21CENTRO</v>
          </cell>
          <cell r="H384" t="str">
            <v>GRUPO ADMINISTRATIVO</v>
          </cell>
          <cell r="L384">
            <v>2003</v>
          </cell>
          <cell r="M384" t="str">
            <v>C</v>
          </cell>
          <cell r="O384" t="str">
            <v>UN</v>
          </cell>
          <cell r="P384">
            <v>761453</v>
          </cell>
          <cell r="Q384">
            <v>0</v>
          </cell>
          <cell r="R384" t="str">
            <v>1</v>
          </cell>
          <cell r="S384">
            <v>14212</v>
          </cell>
          <cell r="T384">
            <v>33738</v>
          </cell>
          <cell r="U384">
            <v>64.769444444444446</v>
          </cell>
          <cell r="V384">
            <v>11.75</v>
          </cell>
          <cell r="W384">
            <v>11.308333333333334</v>
          </cell>
          <cell r="X384" t="str">
            <v>5Tecnico</v>
          </cell>
          <cell r="Y384">
            <v>15456472.447797455</v>
          </cell>
          <cell r="Z384" t="str">
            <v>CENTRO</v>
          </cell>
          <cell r="AA384" t="str">
            <v>Mant</v>
          </cell>
          <cell r="AB384" t="str">
            <v>4065-11</v>
          </cell>
          <cell r="AC384">
            <v>17045763</v>
          </cell>
        </row>
        <row r="385">
          <cell r="C385" t="str">
            <v>RUIZ ROMERO HERNANDO ENRIQUE</v>
          </cell>
          <cell r="D385" t="str">
            <v>3020-08</v>
          </cell>
          <cell r="E385">
            <v>21196717.882083338</v>
          </cell>
          <cell r="F385" t="str">
            <v>Profesional Universitario</v>
          </cell>
          <cell r="G385" t="str">
            <v>21CENTRO</v>
          </cell>
          <cell r="H385" t="str">
            <v>GRUPO ADMINISTRATIVO</v>
          </cell>
          <cell r="L385">
            <v>2003</v>
          </cell>
          <cell r="M385" t="str">
            <v>C</v>
          </cell>
          <cell r="O385" t="str">
            <v>UN</v>
          </cell>
          <cell r="P385">
            <v>1044033</v>
          </cell>
          <cell r="Q385">
            <v>0</v>
          </cell>
          <cell r="R385" t="str">
            <v>1</v>
          </cell>
          <cell r="S385">
            <v>16997</v>
          </cell>
          <cell r="T385">
            <v>35689</v>
          </cell>
          <cell r="U385">
            <v>57.141666666666666</v>
          </cell>
          <cell r="V385">
            <v>41.333333333333329</v>
          </cell>
          <cell r="W385">
            <v>5.9694444444444441</v>
          </cell>
          <cell r="X385" t="str">
            <v>4Profesional</v>
          </cell>
          <cell r="Y385">
            <v>6525743.8288136572</v>
          </cell>
          <cell r="Z385" t="str">
            <v>CENTRO</v>
          </cell>
          <cell r="AA385" t="str">
            <v>Mant</v>
          </cell>
          <cell r="AB385" t="str">
            <v>3020-08</v>
          </cell>
          <cell r="AC385">
            <v>17151045</v>
          </cell>
        </row>
        <row r="386">
          <cell r="C386" t="str">
            <v>RUIZ SUAREZ LAURA CECILIA</v>
          </cell>
          <cell r="D386" t="str">
            <v>5040-18</v>
          </cell>
          <cell r="E386">
            <v>15256479.260833334</v>
          </cell>
          <cell r="F386" t="str">
            <v>Secretario Ejecutivo</v>
          </cell>
          <cell r="G386" t="str">
            <v>16SDT</v>
          </cell>
          <cell r="H386" t="str">
            <v>DIVISION PROGRAMAS EN ADMINISTRACION</v>
          </cell>
          <cell r="M386" t="str">
            <v>C</v>
          </cell>
          <cell r="O386" t="str">
            <v>BACHILLER</v>
          </cell>
          <cell r="P386">
            <v>721333</v>
          </cell>
          <cell r="Q386">
            <v>0</v>
          </cell>
          <cell r="R386" t="str">
            <v>2</v>
          </cell>
          <cell r="S386">
            <v>21789</v>
          </cell>
          <cell r="T386">
            <v>31807</v>
          </cell>
          <cell r="U386">
            <v>44.022222222222226</v>
          </cell>
          <cell r="V386">
            <v>4.416666666666667</v>
          </cell>
          <cell r="W386">
            <v>16.597222222222221</v>
          </cell>
          <cell r="X386" t="str">
            <v>6Asistencial</v>
          </cell>
          <cell r="Y386">
            <v>21256069.446446761</v>
          </cell>
          <cell r="AA386" t="str">
            <v>Mant</v>
          </cell>
          <cell r="AB386" t="str">
            <v>5040-18</v>
          </cell>
          <cell r="AC386">
            <v>23854850</v>
          </cell>
        </row>
        <row r="387">
          <cell r="C387" t="str">
            <v>RUIZ TRUJILLO MANUEL ERLANDER</v>
          </cell>
          <cell r="D387" t="str">
            <v>5310-11</v>
          </cell>
          <cell r="E387">
            <v>19241995.709166665</v>
          </cell>
          <cell r="F387" t="str">
            <v>Conductor Mec (Asignado)</v>
          </cell>
          <cell r="G387" t="str">
            <v>22NOROCCIDENTE</v>
          </cell>
          <cell r="H387" t="str">
            <v>DIRECCION REGIONAL ANTIOQUIA</v>
          </cell>
          <cell r="M387" t="str">
            <v>C</v>
          </cell>
          <cell r="N387" t="str">
            <v>P</v>
          </cell>
          <cell r="O387" t="str">
            <v>SECUNDARIA</v>
          </cell>
          <cell r="P387">
            <v>555997</v>
          </cell>
          <cell r="Q387">
            <v>0</v>
          </cell>
          <cell r="R387" t="str">
            <v>1</v>
          </cell>
          <cell r="S387">
            <v>26113</v>
          </cell>
          <cell r="T387">
            <v>34891</v>
          </cell>
          <cell r="U387">
            <v>32.18333333333333</v>
          </cell>
          <cell r="V387">
            <v>0</v>
          </cell>
          <cell r="W387">
            <v>8.15</v>
          </cell>
          <cell r="X387" t="str">
            <v>6Asistencial</v>
          </cell>
          <cell r="Y387">
            <v>6718667.7480000006</v>
          </cell>
          <cell r="Z387" t="str">
            <v>NOROCCIDENTE</v>
          </cell>
          <cell r="AA387" t="str">
            <v>Mant</v>
          </cell>
          <cell r="AB387" t="str">
            <v>5310-11</v>
          </cell>
          <cell r="AC387">
            <v>15509828</v>
          </cell>
        </row>
        <row r="388">
          <cell r="C388" t="str">
            <v>SAAVEDRA VARGAS JOSE EDUARDO</v>
          </cell>
          <cell r="D388" t="str">
            <v>5120-09</v>
          </cell>
          <cell r="E388">
            <v>10643889.421249999</v>
          </cell>
          <cell r="F388" t="str">
            <v>Auxiliar Administrativo</v>
          </cell>
          <cell r="G388" t="str">
            <v>20SEG</v>
          </cell>
          <cell r="H388" t="str">
            <v>GRUPO ALMACEN Y SUMINISTROS</v>
          </cell>
          <cell r="M388" t="str">
            <v>C</v>
          </cell>
          <cell r="N388" t="str">
            <v>VE</v>
          </cell>
          <cell r="O388" t="str">
            <v>SECUNDARIA</v>
          </cell>
          <cell r="P388">
            <v>468655</v>
          </cell>
          <cell r="Q388">
            <v>0</v>
          </cell>
          <cell r="R388" t="str">
            <v>1</v>
          </cell>
          <cell r="S388">
            <v>24680</v>
          </cell>
          <cell r="T388">
            <v>35313</v>
          </cell>
          <cell r="U388">
            <v>36.105555555555554</v>
          </cell>
          <cell r="V388">
            <v>0</v>
          </cell>
          <cell r="W388">
            <v>7</v>
          </cell>
          <cell r="X388" t="str">
            <v>6Asistencial</v>
          </cell>
          <cell r="Y388">
            <v>3832519.1489479165</v>
          </cell>
          <cell r="AA388" t="str">
            <v>Mant</v>
          </cell>
          <cell r="AB388" t="str">
            <v>5120-09</v>
          </cell>
          <cell r="AC388">
            <v>79421627</v>
          </cell>
        </row>
        <row r="389">
          <cell r="C389" t="str">
            <v>SALGADO QUINTERO NUBIA EDITH</v>
          </cell>
          <cell r="D389" t="str">
            <v>4065-12</v>
          </cell>
          <cell r="E389">
            <v>16415181.84</v>
          </cell>
          <cell r="F389" t="str">
            <v>Técnico Administrativo</v>
          </cell>
          <cell r="G389" t="str">
            <v>16SDT</v>
          </cell>
          <cell r="H389" t="str">
            <v>DIVISION PROGRAMAS INTERNACIONALES</v>
          </cell>
          <cell r="I389" t="str">
            <v>SRI</v>
          </cell>
          <cell r="M389" t="str">
            <v>C</v>
          </cell>
          <cell r="O389" t="str">
            <v>ES</v>
          </cell>
          <cell r="P389">
            <v>808521</v>
          </cell>
          <cell r="Q389">
            <v>0</v>
          </cell>
          <cell r="R389" t="str">
            <v>2</v>
          </cell>
          <cell r="S389">
            <v>22634</v>
          </cell>
          <cell r="T389">
            <v>30682</v>
          </cell>
          <cell r="U389">
            <v>41.711111111111109</v>
          </cell>
          <cell r="V389">
            <v>0</v>
          </cell>
          <cell r="W389">
            <v>19.677777777777777</v>
          </cell>
          <cell r="X389" t="str">
            <v>5Tecnico</v>
          </cell>
          <cell r="Y389">
            <v>26768162.410222225</v>
          </cell>
          <cell r="AA389" t="str">
            <v>Mant</v>
          </cell>
          <cell r="AB389" t="str">
            <v>4065-12</v>
          </cell>
          <cell r="AC389">
            <v>51668565</v>
          </cell>
        </row>
        <row r="390">
          <cell r="C390" t="str">
            <v>SANCLEMENTE ALVES OBDULIA</v>
          </cell>
          <cell r="D390" t="str">
            <v>4065-11</v>
          </cell>
          <cell r="E390">
            <v>17198808.577083334</v>
          </cell>
          <cell r="F390" t="str">
            <v>Técnico Administrativo</v>
          </cell>
          <cell r="G390" t="str">
            <v>25SUROCCIDENTE</v>
          </cell>
          <cell r="H390" t="str">
            <v>DIVISION ADMINISTRATIVA Y FINANCIERA</v>
          </cell>
          <cell r="L390">
            <v>2003</v>
          </cell>
          <cell r="M390" t="str">
            <v>C</v>
          </cell>
          <cell r="O390" t="str">
            <v>BACHILLER</v>
          </cell>
          <cell r="P390">
            <v>761453</v>
          </cell>
          <cell r="Q390">
            <v>54460</v>
          </cell>
          <cell r="R390" t="str">
            <v>2</v>
          </cell>
          <cell r="S390">
            <v>16961</v>
          </cell>
          <cell r="T390">
            <v>26690</v>
          </cell>
          <cell r="U390">
            <v>57.241666666666667</v>
          </cell>
          <cell r="V390">
            <v>0</v>
          </cell>
          <cell r="W390">
            <v>30.608333333333334</v>
          </cell>
          <cell r="X390" t="str">
            <v>5Tecnico</v>
          </cell>
          <cell r="Y390">
            <v>43461429.014195599</v>
          </cell>
          <cell r="Z390" t="str">
            <v>SUROCCIDENTE</v>
          </cell>
          <cell r="AA390" t="str">
            <v>Mant</v>
          </cell>
          <cell r="AB390" t="str">
            <v>4065-11</v>
          </cell>
          <cell r="AC390">
            <v>38980565</v>
          </cell>
        </row>
        <row r="391">
          <cell r="C391" t="str">
            <v>SANCHEZ BARRIOS MARIA HELENA</v>
          </cell>
          <cell r="D391" t="str">
            <v>5120-09</v>
          </cell>
          <cell r="E391">
            <v>10643889.421249999</v>
          </cell>
          <cell r="F391" t="str">
            <v>Auxiliar Administrativo</v>
          </cell>
          <cell r="G391" t="str">
            <v>23NORTE</v>
          </cell>
          <cell r="H391" t="str">
            <v>GRUPO ADMINISTRATIVO Y FINANCIERO</v>
          </cell>
          <cell r="L391" t="str">
            <v>MCF</v>
          </cell>
          <cell r="M391" t="str">
            <v>C</v>
          </cell>
          <cell r="O391" t="str">
            <v>TC</v>
          </cell>
          <cell r="P391">
            <v>468655</v>
          </cell>
          <cell r="Q391">
            <v>0</v>
          </cell>
          <cell r="R391" t="str">
            <v>2</v>
          </cell>
          <cell r="S391">
            <v>22943</v>
          </cell>
          <cell r="T391">
            <v>34300</v>
          </cell>
          <cell r="U391">
            <v>40.863888888888887</v>
          </cell>
          <cell r="V391">
            <v>0</v>
          </cell>
          <cell r="W391">
            <v>9.7722222222222221</v>
          </cell>
          <cell r="X391" t="str">
            <v>6Asistencial</v>
          </cell>
          <cell r="Y391">
            <v>9115765.885350693</v>
          </cell>
          <cell r="Z391" t="str">
            <v>NORTE</v>
          </cell>
          <cell r="AA391" t="str">
            <v>Mant</v>
          </cell>
          <cell r="AB391" t="str">
            <v>5120-09</v>
          </cell>
          <cell r="AC391">
            <v>33338213</v>
          </cell>
        </row>
        <row r="392">
          <cell r="C392" t="str">
            <v>SANCHEZ BELTRAN LUZ STELLA</v>
          </cell>
          <cell r="D392" t="str">
            <v>2035-12</v>
          </cell>
          <cell r="E392">
            <v>31146455.449583333</v>
          </cell>
          <cell r="F392" t="str">
            <v>Director o Gerente Regional</v>
          </cell>
          <cell r="G392" t="str">
            <v>22NOROCCIDENTE</v>
          </cell>
          <cell r="H392" t="str">
            <v>DIRECCION REGIONAL QUINDIO</v>
          </cell>
          <cell r="K392" t="str">
            <v>X</v>
          </cell>
          <cell r="M392" t="str">
            <v>LNR</v>
          </cell>
          <cell r="O392" t="str">
            <v>ES</v>
          </cell>
          <cell r="P392">
            <v>1534102</v>
          </cell>
          <cell r="Q392">
            <v>0</v>
          </cell>
          <cell r="R392" t="str">
            <v>2</v>
          </cell>
          <cell r="S392">
            <v>20923</v>
          </cell>
          <cell r="T392">
            <v>36857</v>
          </cell>
          <cell r="U392">
            <v>46.394444444444446</v>
          </cell>
          <cell r="V392">
            <v>7.666666666666667</v>
          </cell>
          <cell r="W392">
            <v>2.7722222222222221</v>
          </cell>
          <cell r="X392" t="str">
            <v>3Ejecutivo</v>
          </cell>
          <cell r="Y392">
            <v>11708266.464</v>
          </cell>
          <cell r="Z392" t="str">
            <v>NOROCCIDENTE</v>
          </cell>
          <cell r="AA392" t="str">
            <v>SUP</v>
          </cell>
          <cell r="AB392" t="str">
            <v>sale</v>
          </cell>
          <cell r="AC392">
            <v>24488092</v>
          </cell>
        </row>
        <row r="393">
          <cell r="C393" t="str">
            <v>SANCHEZ GOMEZ ANAVELA</v>
          </cell>
          <cell r="D393" t="str">
            <v>4065-12</v>
          </cell>
          <cell r="E393">
            <v>16415181.84</v>
          </cell>
          <cell r="F393" t="str">
            <v>Técnico Administrativo</v>
          </cell>
          <cell r="G393" t="str">
            <v>21CENTRO</v>
          </cell>
          <cell r="H393" t="str">
            <v>GRUPO ADMINISTRATIVO</v>
          </cell>
          <cell r="K393" t="str">
            <v>X</v>
          </cell>
          <cell r="M393" t="str">
            <v>C</v>
          </cell>
          <cell r="O393" t="str">
            <v>TC</v>
          </cell>
          <cell r="P393">
            <v>808521</v>
          </cell>
          <cell r="Q393">
            <v>0</v>
          </cell>
          <cell r="R393" t="str">
            <v>2</v>
          </cell>
          <cell r="S393">
            <v>23314</v>
          </cell>
          <cell r="T393">
            <v>31807</v>
          </cell>
          <cell r="U393">
            <v>39.847222222222221</v>
          </cell>
          <cell r="V393">
            <v>0</v>
          </cell>
          <cell r="W393">
            <v>16.597222222222221</v>
          </cell>
          <cell r="X393" t="str">
            <v>5Tecnico</v>
          </cell>
          <cell r="Y393">
            <v>22725224.360444445</v>
          </cell>
          <cell r="Z393" t="str">
            <v>CENTRO</v>
          </cell>
          <cell r="AA393" t="str">
            <v>SUP</v>
          </cell>
          <cell r="AB393" t="str">
            <v>sale</v>
          </cell>
          <cell r="AC393">
            <v>51691446</v>
          </cell>
        </row>
        <row r="394">
          <cell r="C394" t="str">
            <v>SANCHEZ SOSA JUAN DE-JESUS</v>
          </cell>
          <cell r="D394" t="str">
            <v>5120-09</v>
          </cell>
          <cell r="E394">
            <v>10643889.421249999</v>
          </cell>
          <cell r="F394" t="str">
            <v>Auxiliar Administrativo</v>
          </cell>
          <cell r="G394" t="str">
            <v>24ORIENTE</v>
          </cell>
          <cell r="H394" t="str">
            <v>GRUPO SERVICIOS</v>
          </cell>
          <cell r="K394" t="str">
            <v>X</v>
          </cell>
          <cell r="M394" t="str">
            <v>C</v>
          </cell>
          <cell r="O394" t="str">
            <v>UN</v>
          </cell>
          <cell r="P394">
            <v>468655</v>
          </cell>
          <cell r="Q394">
            <v>0</v>
          </cell>
          <cell r="R394" t="str">
            <v>1</v>
          </cell>
          <cell r="S394">
            <v>23320</v>
          </cell>
          <cell r="T394">
            <v>33150</v>
          </cell>
          <cell r="U394">
            <v>39.833333333333336</v>
          </cell>
          <cell r="V394">
            <v>3.6666666666666665</v>
          </cell>
          <cell r="W394">
            <v>12.919444444444444</v>
          </cell>
          <cell r="X394" t="str">
            <v>6Asistencial</v>
          </cell>
          <cell r="Y394">
            <v>11887305.156906249</v>
          </cell>
          <cell r="Z394" t="str">
            <v>ORIENTE</v>
          </cell>
          <cell r="AA394" t="str">
            <v>SUP</v>
          </cell>
          <cell r="AB394" t="str">
            <v>sale</v>
          </cell>
          <cell r="AC394">
            <v>6770224</v>
          </cell>
        </row>
        <row r="395">
          <cell r="C395" t="str">
            <v>SANCHEZ VERGARA MARTHA ELENA</v>
          </cell>
          <cell r="D395" t="str">
            <v>3020-12</v>
          </cell>
          <cell r="E395">
            <v>25294052.003333326</v>
          </cell>
          <cell r="F395" t="str">
            <v>Profesional Universitario</v>
          </cell>
          <cell r="G395" t="str">
            <v>24ORIENTE</v>
          </cell>
          <cell r="H395" t="str">
            <v>DIRECCION REGIONAL META</v>
          </cell>
          <cell r="L395">
            <v>2004</v>
          </cell>
          <cell r="M395" t="str">
            <v>C</v>
          </cell>
          <cell r="N395" t="str">
            <v>P</v>
          </cell>
          <cell r="O395" t="str">
            <v>ES</v>
          </cell>
          <cell r="P395">
            <v>1245845</v>
          </cell>
          <cell r="Q395">
            <v>0</v>
          </cell>
          <cell r="R395" t="str">
            <v>2</v>
          </cell>
          <cell r="S395">
            <v>18025</v>
          </cell>
          <cell r="T395">
            <v>31807</v>
          </cell>
          <cell r="U395">
            <v>54.327777777777776</v>
          </cell>
          <cell r="V395">
            <v>4.5</v>
          </cell>
          <cell r="W395">
            <v>16.597222222222221</v>
          </cell>
          <cell r="X395" t="str">
            <v>4Profesional</v>
          </cell>
          <cell r="Y395">
            <v>11708266.464</v>
          </cell>
          <cell r="Z395" t="str">
            <v>ORIENTE</v>
          </cell>
          <cell r="AA395" t="str">
            <v>Mant</v>
          </cell>
          <cell r="AB395" t="str">
            <v>3020-12</v>
          </cell>
          <cell r="AC395">
            <v>21226419</v>
          </cell>
        </row>
        <row r="396">
          <cell r="C396" t="str">
            <v>SANCHEZ VILLARREAL NURYS PIEDAD</v>
          </cell>
          <cell r="D396" t="str">
            <v>4065-11</v>
          </cell>
          <cell r="E396">
            <v>16080398.177083332</v>
          </cell>
          <cell r="F396" t="str">
            <v>Técnico Administrativo</v>
          </cell>
          <cell r="G396" t="str">
            <v>23NORTE</v>
          </cell>
          <cell r="H396" t="str">
            <v>DIVISION ADMINISTRATIVA Y FINANCIERA</v>
          </cell>
          <cell r="K396" t="str">
            <v>X</v>
          </cell>
          <cell r="M396" t="str">
            <v>C</v>
          </cell>
          <cell r="O396" t="str">
            <v>BACHILLER</v>
          </cell>
          <cell r="P396">
            <v>761453</v>
          </cell>
          <cell r="Q396">
            <v>0</v>
          </cell>
          <cell r="R396" t="str">
            <v>2</v>
          </cell>
          <cell r="S396">
            <v>23909</v>
          </cell>
          <cell r="T396">
            <v>30834</v>
          </cell>
          <cell r="U396">
            <v>38.219444444444441</v>
          </cell>
          <cell r="V396">
            <v>0</v>
          </cell>
          <cell r="W396">
            <v>19.261111111111113</v>
          </cell>
          <cell r="X396" t="str">
            <v>5Tecnico</v>
          </cell>
          <cell r="Y396">
            <v>25867900.874172453</v>
          </cell>
          <cell r="Z396" t="str">
            <v>NORTE</v>
          </cell>
          <cell r="AA396" t="str">
            <v>SUP</v>
          </cell>
          <cell r="AB396" t="str">
            <v>sale</v>
          </cell>
          <cell r="AC396">
            <v>32697163</v>
          </cell>
        </row>
        <row r="397">
          <cell r="C397" t="str">
            <v>SANDOVAL CASTRO DIEGO MARIA</v>
          </cell>
          <cell r="D397" t="str">
            <v>4065-11</v>
          </cell>
          <cell r="E397">
            <v>16080398.177083332</v>
          </cell>
          <cell r="F397" t="str">
            <v>Técnico Administrativo</v>
          </cell>
          <cell r="G397" t="str">
            <v>25SUROCCIDENTE</v>
          </cell>
          <cell r="H397" t="str">
            <v>GRUPO ADMINISTRATIVO Y FINANCIERO</v>
          </cell>
          <cell r="K397" t="str">
            <v>X</v>
          </cell>
          <cell r="M397" t="str">
            <v>C</v>
          </cell>
          <cell r="O397" t="str">
            <v>BACHILLER</v>
          </cell>
          <cell r="P397">
            <v>761453</v>
          </cell>
          <cell r="Q397">
            <v>0</v>
          </cell>
          <cell r="R397" t="str">
            <v>1</v>
          </cell>
          <cell r="S397">
            <v>22114</v>
          </cell>
          <cell r="T397">
            <v>29987</v>
          </cell>
          <cell r="U397">
            <v>43.133333333333333</v>
          </cell>
          <cell r="V397">
            <v>0</v>
          </cell>
          <cell r="W397">
            <v>21.583333333333332</v>
          </cell>
          <cell r="X397" t="str">
            <v>5Tecnico</v>
          </cell>
          <cell r="Y397">
            <v>28952768.556061346</v>
          </cell>
          <cell r="Z397" t="str">
            <v>SUROCCIDENTE</v>
          </cell>
          <cell r="AA397" t="str">
            <v>SUP</v>
          </cell>
          <cell r="AB397" t="str">
            <v>sale</v>
          </cell>
          <cell r="AC397">
            <v>4664123</v>
          </cell>
        </row>
        <row r="398">
          <cell r="C398" t="str">
            <v>SARMIENTO VERGARA GEIDI DEL-CARMEN</v>
          </cell>
          <cell r="D398" t="str">
            <v>3020-08</v>
          </cell>
          <cell r="E398">
            <v>21196717.882083338</v>
          </cell>
          <cell r="F398" t="str">
            <v>Profesional Universitario</v>
          </cell>
          <cell r="G398" t="str">
            <v>23NORTE</v>
          </cell>
          <cell r="H398" t="str">
            <v>DIVISION ADMINISTRATIVA Y FINANCIERA</v>
          </cell>
          <cell r="M398" t="str">
            <v>C</v>
          </cell>
          <cell r="O398" t="str">
            <v>ES</v>
          </cell>
          <cell r="P398">
            <v>1044033</v>
          </cell>
          <cell r="Q398">
            <v>0</v>
          </cell>
          <cell r="R398" t="str">
            <v>2</v>
          </cell>
          <cell r="S398">
            <v>20652</v>
          </cell>
          <cell r="T398">
            <v>30438</v>
          </cell>
          <cell r="U398">
            <v>47.136111111111113</v>
          </cell>
          <cell r="V398">
            <v>0</v>
          </cell>
          <cell r="W398">
            <v>20.341666666666665</v>
          </cell>
          <cell r="X398" t="str">
            <v>4Profesional</v>
          </cell>
          <cell r="Y398">
            <v>35744235.552663192</v>
          </cell>
          <cell r="Z398" t="str">
            <v>NORTE</v>
          </cell>
          <cell r="AA398" t="str">
            <v>Mant</v>
          </cell>
          <cell r="AB398" t="str">
            <v>3020-08</v>
          </cell>
          <cell r="AC398">
            <v>32643869</v>
          </cell>
        </row>
        <row r="399">
          <cell r="C399" t="str">
            <v>SEGURA BRICEÑO MYRIAM ESTHER</v>
          </cell>
          <cell r="D399" t="str">
            <v>4065-15</v>
          </cell>
          <cell r="E399">
            <v>20218349.740416665</v>
          </cell>
          <cell r="F399" t="str">
            <v>Técnico Administrativo</v>
          </cell>
          <cell r="G399" t="str">
            <v>16SDT</v>
          </cell>
          <cell r="H399" t="str">
            <v>DIVISION PROGRAMAS INTERNACIONALES</v>
          </cell>
          <cell r="I399" t="str">
            <v>SRI</v>
          </cell>
          <cell r="L399">
            <v>2003</v>
          </cell>
          <cell r="M399" t="str">
            <v>C</v>
          </cell>
          <cell r="O399" t="str">
            <v>TC</v>
          </cell>
          <cell r="P399">
            <v>935634</v>
          </cell>
          <cell r="Q399">
            <v>60210</v>
          </cell>
          <cell r="R399" t="str">
            <v>2</v>
          </cell>
          <cell r="S399">
            <v>17807</v>
          </cell>
          <cell r="T399">
            <v>26908</v>
          </cell>
          <cell r="U399">
            <v>54.927777777777777</v>
          </cell>
          <cell r="V399">
            <v>0</v>
          </cell>
          <cell r="W399">
            <v>30.011111111111113</v>
          </cell>
          <cell r="X399" t="str">
            <v>5Tecnico</v>
          </cell>
          <cell r="Y399">
            <v>49836460.436269671</v>
          </cell>
          <cell r="AA399" t="str">
            <v>Mant</v>
          </cell>
          <cell r="AB399" t="str">
            <v>4065-15</v>
          </cell>
          <cell r="AC399">
            <v>41523351</v>
          </cell>
        </row>
        <row r="400">
          <cell r="C400" t="str">
            <v>SEGURA VELASQUEZ HERNAN-DE-JESUS</v>
          </cell>
          <cell r="D400" t="str">
            <v>5120-10</v>
          </cell>
          <cell r="E400">
            <v>11597824.078333335</v>
          </cell>
          <cell r="F400" t="str">
            <v>Auxiliar Administrativo</v>
          </cell>
          <cell r="G400" t="str">
            <v>22NOROCCIDENTE</v>
          </cell>
          <cell r="H400" t="str">
            <v>GRUPO ADMINISTRATIVO Y FINANCIERO</v>
          </cell>
          <cell r="K400" t="str">
            <v>X</v>
          </cell>
          <cell r="M400" t="str">
            <v>C</v>
          </cell>
          <cell r="O400" t="str">
            <v>BACHILLER</v>
          </cell>
          <cell r="P400">
            <v>515106</v>
          </cell>
          <cell r="Q400">
            <v>0</v>
          </cell>
          <cell r="R400" t="str">
            <v>1</v>
          </cell>
          <cell r="S400">
            <v>21433</v>
          </cell>
          <cell r="T400">
            <v>33665</v>
          </cell>
          <cell r="U400">
            <v>45</v>
          </cell>
          <cell r="V400">
            <v>0.16666666666666666</v>
          </cell>
          <cell r="W400">
            <v>11.508333333333333</v>
          </cell>
          <cell r="X400" t="str">
            <v>6Asistencial</v>
          </cell>
          <cell r="Y400">
            <v>11515255.726402778</v>
          </cell>
          <cell r="Z400" t="str">
            <v>NOROCCIDENTE</v>
          </cell>
          <cell r="AA400" t="str">
            <v>SUP</v>
          </cell>
          <cell r="AB400" t="str">
            <v>sale</v>
          </cell>
          <cell r="AC400">
            <v>4391793</v>
          </cell>
        </row>
        <row r="401">
          <cell r="C401" t="str">
            <v>SIERRA DE-RIVEROS ROSALBA</v>
          </cell>
          <cell r="D401" t="str">
            <v>5120-09</v>
          </cell>
          <cell r="E401">
            <v>10643889.421249999</v>
          </cell>
          <cell r="F401" t="str">
            <v>Auxiliar Administrativo</v>
          </cell>
          <cell r="G401" t="str">
            <v>20SEG</v>
          </cell>
          <cell r="H401" t="str">
            <v>GRUPO CORRESPONDENCIA</v>
          </cell>
          <cell r="M401" t="str">
            <v>C</v>
          </cell>
          <cell r="O401" t="str">
            <v>BACHILLER</v>
          </cell>
          <cell r="P401">
            <v>468655</v>
          </cell>
          <cell r="Q401">
            <v>0</v>
          </cell>
          <cell r="R401" t="str">
            <v>2</v>
          </cell>
          <cell r="S401">
            <v>18176</v>
          </cell>
          <cell r="T401">
            <v>35121</v>
          </cell>
          <cell r="U401">
            <v>53.916666666666664</v>
          </cell>
          <cell r="V401">
            <v>0.33333333333333331</v>
          </cell>
          <cell r="W401">
            <v>7.5250000000000004</v>
          </cell>
          <cell r="X401" t="str">
            <v>6Asistencial</v>
          </cell>
          <cell r="Y401">
            <v>6224540.9039999992</v>
          </cell>
          <cell r="AA401" t="str">
            <v>Mant</v>
          </cell>
          <cell r="AB401" t="str">
            <v>5120-09</v>
          </cell>
          <cell r="AC401">
            <v>41451027</v>
          </cell>
        </row>
        <row r="402">
          <cell r="C402" t="str">
            <v>SIERRA MONTES TIBALDO RAFAEL</v>
          </cell>
          <cell r="D402" t="str">
            <v>2040-11</v>
          </cell>
          <cell r="E402">
            <v>32196065.86375</v>
          </cell>
          <cell r="F402" t="str">
            <v>Jefe de División</v>
          </cell>
          <cell r="G402" t="str">
            <v>23NORTE</v>
          </cell>
          <cell r="H402" t="str">
            <v>DIVISION PROGRAMAS EN ADMINISTRACION</v>
          </cell>
          <cell r="L402">
            <v>2003</v>
          </cell>
          <cell r="M402" t="str">
            <v>C</v>
          </cell>
          <cell r="N402" t="str">
            <v>P</v>
          </cell>
          <cell r="O402" t="str">
            <v>ES</v>
          </cell>
          <cell r="P402">
            <v>1464700</v>
          </cell>
          <cell r="Q402">
            <v>121100</v>
          </cell>
          <cell r="R402" t="str">
            <v>1</v>
          </cell>
          <cell r="S402">
            <v>16782</v>
          </cell>
          <cell r="T402">
            <v>27150</v>
          </cell>
          <cell r="U402">
            <v>57.733333333333334</v>
          </cell>
          <cell r="V402">
            <v>2.8333333333333335</v>
          </cell>
          <cell r="W402">
            <v>29.344444444444445</v>
          </cell>
          <cell r="X402" t="str">
            <v>3Ejecutivo</v>
          </cell>
          <cell r="Y402">
            <v>11178590.4</v>
          </cell>
          <cell r="Z402" t="str">
            <v>NORTE</v>
          </cell>
          <cell r="AA402" t="str">
            <v>crear</v>
          </cell>
          <cell r="AB402" t="str">
            <v>3010-16</v>
          </cell>
          <cell r="AC402">
            <v>7431451</v>
          </cell>
        </row>
        <row r="403">
          <cell r="C403" t="str">
            <v>SIERRA RODRIGUEZ JAIRO</v>
          </cell>
          <cell r="D403" t="str">
            <v>4065-11</v>
          </cell>
          <cell r="E403">
            <v>16080398.177083332</v>
          </cell>
          <cell r="F403" t="str">
            <v>Técnico Administrativo</v>
          </cell>
          <cell r="G403" t="str">
            <v>21CENTRO</v>
          </cell>
          <cell r="H403" t="str">
            <v>GRUPO CONTABILIDAD</v>
          </cell>
          <cell r="K403" t="str">
            <v>X</v>
          </cell>
          <cell r="M403" t="str">
            <v>C</v>
          </cell>
          <cell r="O403" t="str">
            <v>UN</v>
          </cell>
          <cell r="P403">
            <v>761453</v>
          </cell>
          <cell r="Q403">
            <v>0</v>
          </cell>
          <cell r="R403" t="str">
            <v>1</v>
          </cell>
          <cell r="S403">
            <v>22374</v>
          </cell>
          <cell r="T403">
            <v>28450</v>
          </cell>
          <cell r="U403">
            <v>42.422222222222224</v>
          </cell>
          <cell r="V403">
            <v>0</v>
          </cell>
          <cell r="W403">
            <v>25.788888888888888</v>
          </cell>
          <cell r="X403" t="str">
            <v>5Tecnico</v>
          </cell>
          <cell r="Y403">
            <v>34351286.999366894</v>
          </cell>
          <cell r="Z403" t="str">
            <v>CENTRO</v>
          </cell>
          <cell r="AA403" t="str">
            <v>SUP</v>
          </cell>
          <cell r="AB403" t="str">
            <v>sale</v>
          </cell>
          <cell r="AC403">
            <v>19435150</v>
          </cell>
        </row>
        <row r="404">
          <cell r="C404" t="str">
            <v>SOSA GOMEZ GIMY ALVARO</v>
          </cell>
          <cell r="D404" t="str">
            <v>3020-07</v>
          </cell>
          <cell r="E404">
            <v>20011830.391249999</v>
          </cell>
          <cell r="F404" t="str">
            <v>Profesional Universitario</v>
          </cell>
          <cell r="G404" t="str">
            <v>22NOROCCIDENTE</v>
          </cell>
          <cell r="H404" t="str">
            <v>GRUPO FINANCIERO</v>
          </cell>
          <cell r="M404" t="str">
            <v>C</v>
          </cell>
          <cell r="O404" t="str">
            <v>UN</v>
          </cell>
          <cell r="P404">
            <v>985672</v>
          </cell>
          <cell r="Q404">
            <v>0</v>
          </cell>
          <cell r="R404" t="str">
            <v>1</v>
          </cell>
          <cell r="S404">
            <v>23824</v>
          </cell>
          <cell r="T404">
            <v>33025</v>
          </cell>
          <cell r="U404">
            <v>38.450000000000003</v>
          </cell>
          <cell r="V404">
            <v>0</v>
          </cell>
          <cell r="W404">
            <v>13.261111111111111</v>
          </cell>
          <cell r="X404" t="str">
            <v>4Profesional</v>
          </cell>
          <cell r="Y404">
            <v>22298691.441697914</v>
          </cell>
          <cell r="Z404" t="str">
            <v>NOROCCIDENTE</v>
          </cell>
          <cell r="AA404" t="str">
            <v>Mant</v>
          </cell>
          <cell r="AB404" t="str">
            <v>3020-07</v>
          </cell>
          <cell r="AC404">
            <v>71668596</v>
          </cell>
        </row>
        <row r="405">
          <cell r="C405" t="str">
            <v>SUAREZ DIAZ MARIA DEL-PILAR</v>
          </cell>
          <cell r="D405" t="str">
            <v>2040-11</v>
          </cell>
          <cell r="E405">
            <v>29737405.522916667</v>
          </cell>
          <cell r="F405" t="str">
            <v>Jefe de División</v>
          </cell>
          <cell r="G405" t="str">
            <v>24ORIENTE</v>
          </cell>
          <cell r="H405" t="str">
            <v>DIVISION PROGRAMAS EN ADMINISTRACION</v>
          </cell>
          <cell r="L405" t="str">
            <v>MCF</v>
          </cell>
          <cell r="M405" t="str">
            <v>C</v>
          </cell>
          <cell r="N405" t="str">
            <v>P</v>
          </cell>
          <cell r="O405" t="str">
            <v>ES</v>
          </cell>
          <cell r="P405">
            <v>1464700</v>
          </cell>
          <cell r="Q405">
            <v>0</v>
          </cell>
          <cell r="R405" t="str">
            <v>2</v>
          </cell>
          <cell r="S405">
            <v>21942</v>
          </cell>
          <cell r="T405">
            <v>32752</v>
          </cell>
          <cell r="U405">
            <v>43.605555555555554</v>
          </cell>
          <cell r="V405">
            <v>0</v>
          </cell>
          <cell r="W405">
            <v>14.011111111111111</v>
          </cell>
          <cell r="X405" t="str">
            <v>3Ejecutivo</v>
          </cell>
          <cell r="Y405">
            <v>11178590.4</v>
          </cell>
          <cell r="Z405" t="str">
            <v>ORIENTE</v>
          </cell>
          <cell r="AA405" t="str">
            <v>crear</v>
          </cell>
          <cell r="AB405" t="str">
            <v>3010-16</v>
          </cell>
          <cell r="AC405">
            <v>63276959</v>
          </cell>
        </row>
        <row r="406">
          <cell r="C406" t="str">
            <v>SUAREZ FLOREZ LUZ ESPERANZA</v>
          </cell>
          <cell r="D406" t="str">
            <v>4065-11</v>
          </cell>
          <cell r="E406">
            <v>16080398.177083332</v>
          </cell>
          <cell r="F406" t="str">
            <v>Técnico Administrativo</v>
          </cell>
          <cell r="G406" t="str">
            <v>25SUROCCIDENTE</v>
          </cell>
          <cell r="H406" t="str">
            <v>GRUPO SERVICIOS</v>
          </cell>
          <cell r="L406">
            <v>2003</v>
          </cell>
          <cell r="M406" t="str">
            <v>C</v>
          </cell>
          <cell r="O406" t="str">
            <v>TE</v>
          </cell>
          <cell r="P406">
            <v>761453</v>
          </cell>
          <cell r="Q406">
            <v>0</v>
          </cell>
          <cell r="R406" t="str">
            <v>2</v>
          </cell>
          <cell r="S406">
            <v>17540</v>
          </cell>
          <cell r="T406">
            <v>32889</v>
          </cell>
          <cell r="U406">
            <v>55.658333333333331</v>
          </cell>
          <cell r="V406">
            <v>10.25</v>
          </cell>
          <cell r="W406">
            <v>13.636111111111111</v>
          </cell>
          <cell r="X406" t="str">
            <v>5Tecnico</v>
          </cell>
          <cell r="Y406">
            <v>18541340.129686344</v>
          </cell>
          <cell r="Z406" t="str">
            <v>SUROCCIDENTE</v>
          </cell>
          <cell r="AA406" t="str">
            <v>Mant</v>
          </cell>
          <cell r="AB406" t="str">
            <v>4065-11</v>
          </cell>
          <cell r="AC406">
            <v>41516905</v>
          </cell>
        </row>
        <row r="407">
          <cell r="C407" t="str">
            <v>SUAREZ RODRIGUEZ OLGA LUCIA</v>
          </cell>
          <cell r="D407" t="str">
            <v>5120-12</v>
          </cell>
          <cell r="E407">
            <v>13279546.932500001</v>
          </cell>
          <cell r="F407" t="str">
            <v>Auxiliar Administrativo</v>
          </cell>
          <cell r="G407" t="str">
            <v>16SDT</v>
          </cell>
          <cell r="H407" t="str">
            <v>GRUPO TECNICO</v>
          </cell>
          <cell r="I407" t="str">
            <v>SRI</v>
          </cell>
          <cell r="L407" t="str">
            <v>MCF</v>
          </cell>
          <cell r="M407" t="str">
            <v>C</v>
          </cell>
          <cell r="O407" t="str">
            <v>UN</v>
          </cell>
          <cell r="P407">
            <v>596996</v>
          </cell>
          <cell r="Q407">
            <v>0</v>
          </cell>
          <cell r="R407" t="str">
            <v>2</v>
          </cell>
          <cell r="S407">
            <v>24350</v>
          </cell>
          <cell r="T407">
            <v>35354</v>
          </cell>
          <cell r="U407">
            <v>37.013888888888886</v>
          </cell>
          <cell r="V407">
            <v>0</v>
          </cell>
          <cell r="W407">
            <v>6.8861111111111111</v>
          </cell>
          <cell r="X407" t="str">
            <v>6Asistencial</v>
          </cell>
          <cell r="Y407">
            <v>4652139.0462291669</v>
          </cell>
          <cell r="AA407" t="str">
            <v>Mant</v>
          </cell>
          <cell r="AB407" t="str">
            <v>5120-12</v>
          </cell>
          <cell r="AC407">
            <v>51933763</v>
          </cell>
        </row>
        <row r="408">
          <cell r="C408" t="str">
            <v>SUAREZ SALAZAR ANAMITH</v>
          </cell>
          <cell r="D408" t="str">
            <v>5120-09</v>
          </cell>
          <cell r="E408">
            <v>10643889.421249999</v>
          </cell>
          <cell r="F408" t="str">
            <v>Auxiliar Administrativo</v>
          </cell>
          <cell r="G408" t="str">
            <v>24ORIENTE</v>
          </cell>
          <cell r="H408" t="str">
            <v>GRUPO SERVICIOS</v>
          </cell>
          <cell r="L408" t="str">
            <v>MCF</v>
          </cell>
          <cell r="M408" t="str">
            <v>C</v>
          </cell>
          <cell r="O408" t="str">
            <v>BACHILLER</v>
          </cell>
          <cell r="P408">
            <v>468655</v>
          </cell>
          <cell r="Q408">
            <v>0</v>
          </cell>
          <cell r="R408" t="str">
            <v>2</v>
          </cell>
          <cell r="S408">
            <v>22123</v>
          </cell>
          <cell r="T408">
            <v>31807</v>
          </cell>
          <cell r="U408">
            <v>43.108333333333334</v>
          </cell>
          <cell r="V408">
            <v>0</v>
          </cell>
          <cell r="W408">
            <v>16.597222222222221</v>
          </cell>
          <cell r="X408" t="str">
            <v>6Asistencial</v>
          </cell>
          <cell r="Y408">
            <v>15091897.43964236</v>
          </cell>
          <cell r="Z408" t="str">
            <v>ORIENTE</v>
          </cell>
          <cell r="AA408" t="str">
            <v>Mant</v>
          </cell>
          <cell r="AB408" t="str">
            <v>5120-09</v>
          </cell>
          <cell r="AC408">
            <v>60277541</v>
          </cell>
        </row>
        <row r="409">
          <cell r="C409" t="str">
            <v>TABORDA TORRES LUZ ELVIRA</v>
          </cell>
          <cell r="D409" t="str">
            <v>5040-16</v>
          </cell>
          <cell r="E409">
            <v>16286152.02416667</v>
          </cell>
          <cell r="F409" t="str">
            <v>Secretario Ejecutivo</v>
          </cell>
          <cell r="G409" t="str">
            <v>22NOROCCIDENTE</v>
          </cell>
          <cell r="H409" t="str">
            <v>DIRECCION REGIONAL RISARALDA</v>
          </cell>
          <cell r="L409">
            <v>2004</v>
          </cell>
          <cell r="M409" t="str">
            <v>C</v>
          </cell>
          <cell r="N409" t="str">
            <v>P</v>
          </cell>
          <cell r="O409" t="str">
            <v>TC</v>
          </cell>
          <cell r="P409">
            <v>688731</v>
          </cell>
          <cell r="Q409">
            <v>82741</v>
          </cell>
          <cell r="R409" t="str">
            <v>2</v>
          </cell>
          <cell r="S409">
            <v>18189</v>
          </cell>
          <cell r="T409">
            <v>26840</v>
          </cell>
          <cell r="U409">
            <v>53.880555555555553</v>
          </cell>
          <cell r="V409">
            <v>1.1666666666666667</v>
          </cell>
          <cell r="W409">
            <v>30.194444444444443</v>
          </cell>
          <cell r="X409" t="str">
            <v>6Asistencial</v>
          </cell>
          <cell r="Y409">
            <v>6570493.7400000002</v>
          </cell>
          <cell r="Z409" t="str">
            <v>NOROCCIDENTE</v>
          </cell>
          <cell r="AA409" t="str">
            <v>Mant</v>
          </cell>
          <cell r="AB409" t="str">
            <v>5040-16</v>
          </cell>
          <cell r="AC409">
            <v>41462991</v>
          </cell>
        </row>
        <row r="410">
          <cell r="C410" t="str">
            <v>TAMARA CASTIBLANCO GLORIA BEATRIZ</v>
          </cell>
          <cell r="D410" t="str">
            <v>2035-18</v>
          </cell>
          <cell r="E410">
            <v>38152175.625416674</v>
          </cell>
          <cell r="F410" t="str">
            <v>Director o Gerente Regional</v>
          </cell>
          <cell r="G410" t="str">
            <v>23NORTE</v>
          </cell>
          <cell r="H410" t="str">
            <v>DIRECCION REGIONAL ATLANTICO</v>
          </cell>
          <cell r="K410" t="str">
            <v>x</v>
          </cell>
          <cell r="M410" t="str">
            <v>LNR</v>
          </cell>
          <cell r="O410" t="str">
            <v>UN</v>
          </cell>
          <cell r="P410">
            <v>1879165</v>
          </cell>
          <cell r="Q410">
            <v>0</v>
          </cell>
          <cell r="R410" t="str">
            <v>2</v>
          </cell>
          <cell r="S410">
            <v>22925</v>
          </cell>
          <cell r="T410">
            <v>36221</v>
          </cell>
          <cell r="U410">
            <v>40.913888888888891</v>
          </cell>
          <cell r="V410">
            <v>5.666666666666667</v>
          </cell>
          <cell r="W410">
            <v>4.5083333333333337</v>
          </cell>
          <cell r="X410" t="str">
            <v>3Ejecutivo</v>
          </cell>
          <cell r="Y410">
            <v>13146638.34</v>
          </cell>
          <cell r="Z410" t="str">
            <v>NORTE</v>
          </cell>
          <cell r="AA410" t="str">
            <v>SUP</v>
          </cell>
          <cell r="AB410" t="str">
            <v>sale</v>
          </cell>
          <cell r="AC410">
            <v>32695270</v>
          </cell>
        </row>
        <row r="411">
          <cell r="C411" t="str">
            <v>TEJADA VANEGAS VICTORIA EUGENIA</v>
          </cell>
          <cell r="D411" t="str">
            <v>5120-10</v>
          </cell>
          <cell r="E411">
            <v>11597824.078333335</v>
          </cell>
          <cell r="F411" t="str">
            <v>Auxiliar Administrativo</v>
          </cell>
          <cell r="G411" t="str">
            <v>22NOROCCIDENTE</v>
          </cell>
          <cell r="H411" t="str">
            <v>DIVISION PROGRAMAS EN ADMINISTRACION</v>
          </cell>
          <cell r="L411">
            <v>2005</v>
          </cell>
          <cell r="M411" t="str">
            <v>C</v>
          </cell>
          <cell r="N411" t="str">
            <v>VE</v>
          </cell>
          <cell r="O411" t="str">
            <v>TC</v>
          </cell>
          <cell r="P411">
            <v>515106</v>
          </cell>
          <cell r="Q411">
            <v>0</v>
          </cell>
          <cell r="R411" t="str">
            <v>2</v>
          </cell>
          <cell r="S411">
            <v>18477</v>
          </cell>
          <cell r="T411">
            <v>31807</v>
          </cell>
          <cell r="U411">
            <v>53.091666666666669</v>
          </cell>
          <cell r="V411">
            <v>11.5</v>
          </cell>
          <cell r="W411">
            <v>16.597222222222221</v>
          </cell>
          <cell r="X411" t="str">
            <v>6Asistencial</v>
          </cell>
          <cell r="Y411">
            <v>16413360.411662038</v>
          </cell>
          <cell r="Z411" t="str">
            <v>NOROCCIDENTE</v>
          </cell>
          <cell r="AA411" t="str">
            <v>Mant</v>
          </cell>
          <cell r="AB411" t="str">
            <v>5120-10</v>
          </cell>
          <cell r="AC411">
            <v>32469891</v>
          </cell>
        </row>
        <row r="412">
          <cell r="C412" t="str">
            <v>TELLEZ FUENTES EDGAR HERNANDO</v>
          </cell>
          <cell r="D412" t="str">
            <v>5120-12</v>
          </cell>
          <cell r="E412">
            <v>13279546.932500001</v>
          </cell>
          <cell r="F412" t="str">
            <v>Auxiliar Administrativo</v>
          </cell>
          <cell r="G412" t="str">
            <v>20SEG</v>
          </cell>
          <cell r="H412" t="str">
            <v>GRUPO ARCHIVO, PUBLICACIONES Y MICROFILMACION</v>
          </cell>
          <cell r="M412" t="str">
            <v>C</v>
          </cell>
          <cell r="O412" t="str">
            <v>TC</v>
          </cell>
          <cell r="P412">
            <v>596996</v>
          </cell>
          <cell r="Q412">
            <v>0</v>
          </cell>
          <cell r="R412" t="str">
            <v>1</v>
          </cell>
          <cell r="S412">
            <v>18702</v>
          </cell>
          <cell r="T412">
            <v>35598</v>
          </cell>
          <cell r="U412">
            <v>52.472222222222221</v>
          </cell>
          <cell r="V412">
            <v>14.5</v>
          </cell>
          <cell r="W412">
            <v>6.2166666666666668</v>
          </cell>
          <cell r="X412" t="str">
            <v>6Asistencial</v>
          </cell>
          <cell r="Y412">
            <v>4329447.3204791667</v>
          </cell>
          <cell r="AA412" t="str">
            <v>Mant</v>
          </cell>
          <cell r="AB412" t="str">
            <v>5120-12</v>
          </cell>
          <cell r="AC412">
            <v>19110609</v>
          </cell>
        </row>
        <row r="413">
          <cell r="C413" t="str">
            <v>TOBAR PEÑA JOSE JOAQUIN</v>
          </cell>
          <cell r="D413" t="str">
            <v>4065-11</v>
          </cell>
          <cell r="E413">
            <v>16080398.177083332</v>
          </cell>
          <cell r="F413" t="str">
            <v>Técnico Administrativo</v>
          </cell>
          <cell r="G413" t="str">
            <v>25SUROCCIDENTE</v>
          </cell>
          <cell r="H413" t="str">
            <v>GRUPO ADMINISTRATIVO Y FINANCIERO</v>
          </cell>
          <cell r="K413" t="str">
            <v>X</v>
          </cell>
          <cell r="M413" t="str">
            <v>C</v>
          </cell>
          <cell r="O413" t="str">
            <v>BACHILLER</v>
          </cell>
          <cell r="P413">
            <v>761453</v>
          </cell>
          <cell r="Q413">
            <v>0</v>
          </cell>
          <cell r="R413" t="str">
            <v>1</v>
          </cell>
          <cell r="S413">
            <v>22082</v>
          </cell>
          <cell r="T413">
            <v>28898</v>
          </cell>
          <cell r="U413">
            <v>43.222222222222221</v>
          </cell>
          <cell r="V413">
            <v>0</v>
          </cell>
          <cell r="W413">
            <v>24.56388888888889</v>
          </cell>
          <cell r="X413" t="str">
            <v>5Tecnico</v>
          </cell>
          <cell r="Y413">
            <v>32808853.158422459</v>
          </cell>
          <cell r="Z413" t="str">
            <v>SUROCCIDENTE</v>
          </cell>
          <cell r="AA413" t="str">
            <v>SUP</v>
          </cell>
          <cell r="AB413" t="str">
            <v>sale</v>
          </cell>
          <cell r="AC413">
            <v>10537528</v>
          </cell>
        </row>
        <row r="414">
          <cell r="C414" t="str">
            <v>TORO BERNAL LUZ MARIA</v>
          </cell>
          <cell r="D414" t="str">
            <v>3020-06</v>
          </cell>
          <cell r="E414">
            <v>18995922.495416671</v>
          </cell>
          <cell r="F414" t="str">
            <v>Profesional Universitario</v>
          </cell>
          <cell r="G414" t="str">
            <v>24ORIENTE</v>
          </cell>
          <cell r="H414" t="str">
            <v>DIVISION CREDITO Y PROGRAMAS INTERNACIONALES</v>
          </cell>
          <cell r="M414" t="str">
            <v>C</v>
          </cell>
          <cell r="O414" t="str">
            <v>MG</v>
          </cell>
          <cell r="P414">
            <v>935634</v>
          </cell>
          <cell r="Q414">
            <v>0</v>
          </cell>
          <cell r="R414" t="str">
            <v>2</v>
          </cell>
          <cell r="S414">
            <v>23023</v>
          </cell>
          <cell r="T414">
            <v>31812</v>
          </cell>
          <cell r="U414">
            <v>40.647222222222226</v>
          </cell>
          <cell r="V414">
            <v>0</v>
          </cell>
          <cell r="W414">
            <v>16.586111111111112</v>
          </cell>
          <cell r="X414" t="str">
            <v>4Profesional</v>
          </cell>
          <cell r="Y414">
            <v>26298009.042709496</v>
          </cell>
          <cell r="Z414" t="str">
            <v>ORIENTE</v>
          </cell>
          <cell r="AA414" t="str">
            <v>Mant</v>
          </cell>
          <cell r="AB414" t="str">
            <v>3020-06</v>
          </cell>
          <cell r="AC414">
            <v>63305412</v>
          </cell>
        </row>
        <row r="415">
          <cell r="C415" t="str">
            <v>TORO MONTOYA GLORIA SOCORRO</v>
          </cell>
          <cell r="D415" t="str">
            <v>3020-10</v>
          </cell>
          <cell r="E415">
            <v>23062173.132083338</v>
          </cell>
          <cell r="F415" t="str">
            <v>Profesional Universitario</v>
          </cell>
          <cell r="G415" t="str">
            <v>21CENTRO</v>
          </cell>
          <cell r="H415" t="str">
            <v>GRUPO ADMINISTRATIVO</v>
          </cell>
          <cell r="L415">
            <v>2003</v>
          </cell>
          <cell r="M415" t="str">
            <v>C</v>
          </cell>
          <cell r="O415" t="str">
            <v>ES</v>
          </cell>
          <cell r="P415">
            <v>1135915</v>
          </cell>
          <cell r="Q415">
            <v>0</v>
          </cell>
          <cell r="R415" t="str">
            <v>2</v>
          </cell>
          <cell r="S415">
            <v>16565</v>
          </cell>
          <cell r="T415">
            <v>29986</v>
          </cell>
          <cell r="U415">
            <v>58.325000000000003</v>
          </cell>
          <cell r="V415">
            <v>0</v>
          </cell>
          <cell r="W415">
            <v>21.586111111111112</v>
          </cell>
          <cell r="X415" t="str">
            <v>4Profesional</v>
          </cell>
          <cell r="Y415">
            <v>41271924.702880792</v>
          </cell>
          <cell r="Z415" t="str">
            <v>CENTRO</v>
          </cell>
          <cell r="AA415" t="str">
            <v>Mant</v>
          </cell>
          <cell r="AB415" t="str">
            <v>3020-10</v>
          </cell>
          <cell r="AC415">
            <v>20308147</v>
          </cell>
        </row>
        <row r="416">
          <cell r="C416" t="str">
            <v>TORRES HURTADO PEDRO</v>
          </cell>
          <cell r="D416" t="str">
            <v>3020-06</v>
          </cell>
          <cell r="E416">
            <v>18995922.495416671</v>
          </cell>
          <cell r="F416" t="str">
            <v>Profesional Universitario</v>
          </cell>
          <cell r="G416" t="str">
            <v>25SUROCCIDENTE</v>
          </cell>
          <cell r="H416" t="str">
            <v>GRUPO PROGRAMAS INTERNACIONALES</v>
          </cell>
          <cell r="M416" t="str">
            <v>C</v>
          </cell>
          <cell r="O416" t="str">
            <v>ES</v>
          </cell>
          <cell r="P416">
            <v>935634</v>
          </cell>
          <cell r="Q416">
            <v>0</v>
          </cell>
          <cell r="R416" t="str">
            <v>1</v>
          </cell>
          <cell r="S416">
            <v>21532</v>
          </cell>
          <cell r="T416">
            <v>34366</v>
          </cell>
          <cell r="U416">
            <v>44.727777777777774</v>
          </cell>
          <cell r="V416">
            <v>0</v>
          </cell>
          <cell r="W416">
            <v>9.594444444444445</v>
          </cell>
          <cell r="X416" t="str">
            <v>4Profesional</v>
          </cell>
          <cell r="Y416">
            <v>15582607.940658567</v>
          </cell>
          <cell r="Z416" t="str">
            <v>SUROCCIDENTE</v>
          </cell>
          <cell r="AA416" t="str">
            <v>Mant</v>
          </cell>
          <cell r="AB416" t="str">
            <v>3020-06</v>
          </cell>
          <cell r="AC416">
            <v>16473297</v>
          </cell>
        </row>
        <row r="417">
          <cell r="C417" t="str">
            <v>TORRES LOPEZ ALVARO</v>
          </cell>
          <cell r="D417" t="str">
            <v>4065-12</v>
          </cell>
          <cell r="E417">
            <v>16415181.84</v>
          </cell>
          <cell r="F417" t="str">
            <v>Técnico Administrativo</v>
          </cell>
          <cell r="G417" t="str">
            <v>20SEG</v>
          </cell>
          <cell r="H417" t="str">
            <v>GRUPO ALMACEN Y SUMINISTROS</v>
          </cell>
          <cell r="K417" t="str">
            <v>x</v>
          </cell>
          <cell r="M417" t="str">
            <v>C</v>
          </cell>
          <cell r="O417" t="str">
            <v>BACHILLER</v>
          </cell>
          <cell r="P417">
            <v>808521</v>
          </cell>
          <cell r="Q417">
            <v>0</v>
          </cell>
          <cell r="R417" t="str">
            <v>1</v>
          </cell>
          <cell r="S417">
            <v>19966</v>
          </cell>
          <cell r="T417">
            <v>28565</v>
          </cell>
          <cell r="U417">
            <v>49.013888888888886</v>
          </cell>
          <cell r="V417">
            <v>0</v>
          </cell>
          <cell r="W417">
            <v>25.469444444444445</v>
          </cell>
          <cell r="X417" t="str">
            <v>5Tecnico</v>
          </cell>
          <cell r="Y417">
            <v>34462786.440444447</v>
          </cell>
          <cell r="AA417" t="str">
            <v>SUP</v>
          </cell>
          <cell r="AB417" t="str">
            <v>sale</v>
          </cell>
          <cell r="AC417">
            <v>19245238</v>
          </cell>
        </row>
        <row r="418">
          <cell r="C418" t="str">
            <v>TORRES LOPEZ ANA PATRICIA</v>
          </cell>
          <cell r="D418" t="str">
            <v>4065-11</v>
          </cell>
          <cell r="E418">
            <v>16080398.177083332</v>
          </cell>
          <cell r="F418" t="str">
            <v>Técnico Administrativo</v>
          </cell>
          <cell r="G418" t="str">
            <v>16SDT</v>
          </cell>
          <cell r="H418" t="str">
            <v>SUBDIRECCION TECNICA</v>
          </cell>
          <cell r="L418" t="str">
            <v>MCF</v>
          </cell>
          <cell r="M418" t="str">
            <v>C</v>
          </cell>
          <cell r="O418" t="str">
            <v>TC</v>
          </cell>
          <cell r="P418">
            <v>761453</v>
          </cell>
          <cell r="Q418">
            <v>0</v>
          </cell>
          <cell r="R418" t="str">
            <v>2</v>
          </cell>
          <cell r="S418">
            <v>22469</v>
          </cell>
          <cell r="T418">
            <v>35620</v>
          </cell>
          <cell r="U418">
            <v>42.161111111111111</v>
          </cell>
          <cell r="V418">
            <v>6</v>
          </cell>
          <cell r="W418">
            <v>6.1555555555555559</v>
          </cell>
          <cell r="X418" t="str">
            <v>5Tecnico</v>
          </cell>
          <cell r="Y418">
            <v>5109312.0981284715</v>
          </cell>
          <cell r="AA418" t="str">
            <v>Mant</v>
          </cell>
          <cell r="AB418" t="str">
            <v>4065-11</v>
          </cell>
          <cell r="AC418">
            <v>23553524</v>
          </cell>
        </row>
        <row r="419">
          <cell r="C419" t="str">
            <v>TORRES SARMIENTO ELVIRA</v>
          </cell>
          <cell r="D419" t="str">
            <v>5120-10</v>
          </cell>
          <cell r="E419">
            <v>11597824.078333335</v>
          </cell>
          <cell r="F419" t="str">
            <v>Auxiliar Administrativo</v>
          </cell>
          <cell r="G419" t="str">
            <v>21CENTRO</v>
          </cell>
          <cell r="H419" t="str">
            <v>GRUPO ATENCION AL USUARIO</v>
          </cell>
          <cell r="K419" t="str">
            <v>X</v>
          </cell>
          <cell r="M419" t="str">
            <v>C</v>
          </cell>
          <cell r="O419" t="str">
            <v>BACHILLER</v>
          </cell>
          <cell r="P419">
            <v>515106</v>
          </cell>
          <cell r="Q419">
            <v>0</v>
          </cell>
          <cell r="R419" t="str">
            <v>2</v>
          </cell>
          <cell r="S419">
            <v>22269</v>
          </cell>
          <cell r="T419">
            <v>33025</v>
          </cell>
          <cell r="U419">
            <v>42.711111111111109</v>
          </cell>
          <cell r="V419">
            <v>0</v>
          </cell>
          <cell r="W419">
            <v>13.261111111111111</v>
          </cell>
          <cell r="X419" t="str">
            <v>6Asistencial</v>
          </cell>
          <cell r="Y419">
            <v>13210753.502069443</v>
          </cell>
          <cell r="Z419" t="str">
            <v>CENTRO</v>
          </cell>
          <cell r="AA419" t="str">
            <v>SUP</v>
          </cell>
          <cell r="AB419" t="str">
            <v>sale</v>
          </cell>
          <cell r="AC419">
            <v>39524267</v>
          </cell>
        </row>
        <row r="420">
          <cell r="C420" t="str">
            <v>TRIVIÑO PEREZ HERNANDO ALFONSO</v>
          </cell>
          <cell r="D420" t="str">
            <v>4065-15</v>
          </cell>
          <cell r="E420">
            <v>21241444.095416673</v>
          </cell>
          <cell r="F420" t="str">
            <v>Técnico Administrativo</v>
          </cell>
          <cell r="G420" t="str">
            <v>23NORTE</v>
          </cell>
          <cell r="H420" t="str">
            <v>GRUPO ADMINISTRATIVO Y FINANCIERO</v>
          </cell>
          <cell r="K420" t="str">
            <v>X</v>
          </cell>
          <cell r="M420" t="str">
            <v>C</v>
          </cell>
          <cell r="O420" t="str">
            <v>TL</v>
          </cell>
          <cell r="P420">
            <v>935634</v>
          </cell>
          <cell r="Q420">
            <v>0</v>
          </cell>
          <cell r="R420" t="str">
            <v>1</v>
          </cell>
          <cell r="S420">
            <v>22268</v>
          </cell>
          <cell r="T420">
            <v>34058</v>
          </cell>
          <cell r="U420">
            <v>42.713888888888889</v>
          </cell>
          <cell r="V420">
            <v>0</v>
          </cell>
          <cell r="W420">
            <v>10.430555555555555</v>
          </cell>
          <cell r="X420" t="str">
            <v>5Tecnico</v>
          </cell>
          <cell r="Y420">
            <v>16940898.221200231</v>
          </cell>
          <cell r="Z420" t="str">
            <v>NORTE</v>
          </cell>
          <cell r="AA420" t="str">
            <v>SUP</v>
          </cell>
          <cell r="AB420" t="str">
            <v>sale</v>
          </cell>
          <cell r="AC420">
            <v>73099912</v>
          </cell>
        </row>
        <row r="421">
          <cell r="C421" t="str">
            <v>TRUJILLO LONDOÑO FERNANDO</v>
          </cell>
          <cell r="D421" t="str">
            <v>4065-11</v>
          </cell>
          <cell r="E421">
            <v>16080398.177083332</v>
          </cell>
          <cell r="F421" t="str">
            <v>Técnico Administrativo</v>
          </cell>
          <cell r="G421" t="str">
            <v>22NOROCCIDENTE</v>
          </cell>
          <cell r="H421" t="str">
            <v>GRUPO ADMINISTRATIVO Y FINANCIERO</v>
          </cell>
          <cell r="K421" t="str">
            <v>X</v>
          </cell>
          <cell r="M421" t="str">
            <v>C</v>
          </cell>
          <cell r="O421" t="str">
            <v>TL</v>
          </cell>
          <cell r="P421">
            <v>761453</v>
          </cell>
          <cell r="Q421">
            <v>0</v>
          </cell>
          <cell r="R421" t="str">
            <v>1</v>
          </cell>
          <cell r="S421">
            <v>21716</v>
          </cell>
          <cell r="T421">
            <v>31807</v>
          </cell>
          <cell r="U421">
            <v>44.222222222222221</v>
          </cell>
          <cell r="V421">
            <v>5.666666666666667</v>
          </cell>
          <cell r="W421">
            <v>16.597222222222221</v>
          </cell>
          <cell r="X421" t="str">
            <v>5Tecnico</v>
          </cell>
          <cell r="Y421">
            <v>22397424.732047454</v>
          </cell>
          <cell r="Z421" t="str">
            <v>NOROCCIDENTE</v>
          </cell>
          <cell r="AA421" t="str">
            <v>SUP</v>
          </cell>
          <cell r="AB421" t="str">
            <v>sale</v>
          </cell>
          <cell r="AC421">
            <v>10244131</v>
          </cell>
        </row>
        <row r="422">
          <cell r="C422" t="str">
            <v>TRUJILLO MARTINEZ NANCY</v>
          </cell>
          <cell r="D422" t="str">
            <v>4065-11</v>
          </cell>
          <cell r="E422">
            <v>16080398.177083332</v>
          </cell>
          <cell r="F422" t="str">
            <v>Técnico Administrativo</v>
          </cell>
          <cell r="G422" t="str">
            <v>22NOROCCIDENTE</v>
          </cell>
          <cell r="H422" t="str">
            <v>DIRECCION REGIONAL ANTIOQUIA</v>
          </cell>
          <cell r="L422">
            <v>2005</v>
          </cell>
          <cell r="M422" t="str">
            <v>C</v>
          </cell>
          <cell r="O422" t="str">
            <v>TL</v>
          </cell>
          <cell r="P422">
            <v>761453</v>
          </cell>
          <cell r="Q422">
            <v>0</v>
          </cell>
          <cell r="R422" t="str">
            <v>2</v>
          </cell>
          <cell r="S422">
            <v>18537</v>
          </cell>
          <cell r="T422">
            <v>30390</v>
          </cell>
          <cell r="U422">
            <v>52.927777777777777</v>
          </cell>
          <cell r="V422">
            <v>10</v>
          </cell>
          <cell r="W422">
            <v>20.472222222222221</v>
          </cell>
          <cell r="X422" t="str">
            <v>5Tecnico</v>
          </cell>
          <cell r="Y422">
            <v>27410334.715116899</v>
          </cell>
          <cell r="Z422" t="str">
            <v>NOROCCIDENTE</v>
          </cell>
          <cell r="AA422" t="str">
            <v>Mant</v>
          </cell>
          <cell r="AB422" t="str">
            <v>4065-11</v>
          </cell>
          <cell r="AC422">
            <v>32463091</v>
          </cell>
        </row>
        <row r="423">
          <cell r="C423" t="str">
            <v>TRUJILLO SEMANATE PIEDAD</v>
          </cell>
          <cell r="D423" t="str">
            <v>4065-09</v>
          </cell>
          <cell r="E423">
            <v>14586952.714583334</v>
          </cell>
          <cell r="F423" t="str">
            <v>Técnico Administrativo</v>
          </cell>
          <cell r="G423" t="str">
            <v>25SUROCCIDENTE</v>
          </cell>
          <cell r="H423" t="str">
            <v>GRUPO SERVICIOS</v>
          </cell>
          <cell r="K423" t="str">
            <v>X</v>
          </cell>
          <cell r="M423" t="str">
            <v>C</v>
          </cell>
          <cell r="O423" t="str">
            <v>TC</v>
          </cell>
          <cell r="P423">
            <v>688731</v>
          </cell>
          <cell r="Q423">
            <v>0</v>
          </cell>
          <cell r="R423" t="str">
            <v>2</v>
          </cell>
          <cell r="S423">
            <v>24367</v>
          </cell>
          <cell r="T423">
            <v>31807</v>
          </cell>
          <cell r="U423">
            <v>36.966666666666669</v>
          </cell>
          <cell r="V423">
            <v>0</v>
          </cell>
          <cell r="W423">
            <v>16.597222222222221</v>
          </cell>
          <cell r="X423" t="str">
            <v>5Tecnico</v>
          </cell>
          <cell r="Y423">
            <v>20328590.256540511</v>
          </cell>
          <cell r="Z423" t="str">
            <v>SUROCCIDENTE</v>
          </cell>
          <cell r="AA423" t="str">
            <v>SUP</v>
          </cell>
          <cell r="AB423" t="str">
            <v>sale</v>
          </cell>
          <cell r="AC423">
            <v>34548816</v>
          </cell>
        </row>
        <row r="424">
          <cell r="C424" t="str">
            <v>URIBE RUIZ OLGA MARIA</v>
          </cell>
          <cell r="D424" t="str">
            <v>5120-10</v>
          </cell>
          <cell r="E424">
            <v>11597824.078333335</v>
          </cell>
          <cell r="F424" t="str">
            <v>Auxiliar Administrativo</v>
          </cell>
          <cell r="G424" t="str">
            <v>22NOROCCIDENTE</v>
          </cell>
          <cell r="H424" t="str">
            <v>GRUPO ADMINISTRATIVO</v>
          </cell>
          <cell r="K424" t="str">
            <v>X</v>
          </cell>
          <cell r="M424" t="str">
            <v>C</v>
          </cell>
          <cell r="O424" t="str">
            <v>UN</v>
          </cell>
          <cell r="P424">
            <v>515106</v>
          </cell>
          <cell r="Q424">
            <v>0</v>
          </cell>
          <cell r="R424" t="str">
            <v>2</v>
          </cell>
          <cell r="S424">
            <v>22404</v>
          </cell>
          <cell r="T424">
            <v>32405</v>
          </cell>
          <cell r="U424">
            <v>42.338888888888889</v>
          </cell>
          <cell r="V424">
            <v>0</v>
          </cell>
          <cell r="W424">
            <v>14.96111111111111</v>
          </cell>
          <cell r="X424" t="str">
            <v>6Asistencial</v>
          </cell>
          <cell r="Y424">
            <v>14812056.956865739</v>
          </cell>
          <cell r="Z424" t="str">
            <v>NOROCCIDENTE</v>
          </cell>
          <cell r="AA424" t="str">
            <v>SUP</v>
          </cell>
          <cell r="AB424" t="str">
            <v>sale</v>
          </cell>
          <cell r="AC424">
            <v>21409998</v>
          </cell>
        </row>
        <row r="425">
          <cell r="C425" t="str">
            <v>URMENDIZ ESCOBAR ALONSO</v>
          </cell>
          <cell r="D425" t="str">
            <v>4065-09</v>
          </cell>
          <cell r="E425">
            <v>14586952.714583334</v>
          </cell>
          <cell r="F425" t="str">
            <v>Técnico Administrativo</v>
          </cell>
          <cell r="G425" t="str">
            <v>25SUROCCIDENTE</v>
          </cell>
          <cell r="H425" t="str">
            <v>DIVISION PROGRAMAS EN ADMINISTRACION</v>
          </cell>
          <cell r="K425" t="str">
            <v>X</v>
          </cell>
          <cell r="M425" t="str">
            <v>C</v>
          </cell>
          <cell r="O425" t="str">
            <v>UN</v>
          </cell>
          <cell r="P425">
            <v>688731</v>
          </cell>
          <cell r="Q425">
            <v>0</v>
          </cell>
          <cell r="R425" t="str">
            <v>1</v>
          </cell>
          <cell r="S425">
            <v>22111</v>
          </cell>
          <cell r="T425">
            <v>34369</v>
          </cell>
          <cell r="U425">
            <v>43.141666666666666</v>
          </cell>
          <cell r="V425">
            <v>0</v>
          </cell>
          <cell r="W425">
            <v>9.5861111111111104</v>
          </cell>
          <cell r="X425" t="str">
            <v>5Tecnico</v>
          </cell>
          <cell r="Y425">
            <v>12045491.787591435</v>
          </cell>
          <cell r="Z425" t="str">
            <v>SUROCCIDENTE</v>
          </cell>
          <cell r="AA425" t="str">
            <v>SUP</v>
          </cell>
          <cell r="AB425" t="str">
            <v>sale</v>
          </cell>
          <cell r="AC425">
            <v>16647214</v>
          </cell>
        </row>
        <row r="426">
          <cell r="C426" t="str">
            <v>ZZVACANTE47</v>
          </cell>
          <cell r="D426" t="str">
            <v>3020-06</v>
          </cell>
          <cell r="E426">
            <v>18995922.495416671</v>
          </cell>
          <cell r="F426" t="str">
            <v>Profesional Universitario</v>
          </cell>
          <cell r="G426" t="str">
            <v>24ORIENTE</v>
          </cell>
          <cell r="H426" t="str">
            <v>DIVISION CREDITO Y PROGRAMAS INTERNACIONALES</v>
          </cell>
          <cell r="K426" t="str">
            <v>X</v>
          </cell>
          <cell r="M426" t="str">
            <v>C</v>
          </cell>
          <cell r="N426" t="str">
            <v>V</v>
          </cell>
          <cell r="O426" t="str">
            <v>ES</v>
          </cell>
          <cell r="P426">
            <v>935634</v>
          </cell>
          <cell r="Q426">
            <v>0</v>
          </cell>
          <cell r="R426">
            <v>0</v>
          </cell>
          <cell r="V426">
            <v>0</v>
          </cell>
          <cell r="X426" t="str">
            <v>4Profesional</v>
          </cell>
          <cell r="Y426">
            <v>0</v>
          </cell>
          <cell r="Z426" t="str">
            <v>ORIENTE</v>
          </cell>
          <cell r="AA426" t="str">
            <v>SUP</v>
          </cell>
          <cell r="AB426" t="str">
            <v>sale</v>
          </cell>
          <cell r="AC426">
            <v>37833930</v>
          </cell>
        </row>
        <row r="427">
          <cell r="C427" t="str">
            <v>VALDERRAMA GARZON HERMES ERNESTO</v>
          </cell>
          <cell r="D427" t="str">
            <v>4065-07</v>
          </cell>
          <cell r="E427">
            <v>13362965.654583329</v>
          </cell>
          <cell r="F427" t="str">
            <v>Técnico Administrativo</v>
          </cell>
          <cell r="G427" t="str">
            <v>19SDF</v>
          </cell>
          <cell r="H427" t="str">
            <v>GRUPO TESORERIA</v>
          </cell>
          <cell r="M427" t="str">
            <v>C</v>
          </cell>
          <cell r="O427" t="str">
            <v>BACHILLER</v>
          </cell>
          <cell r="P427">
            <v>601058</v>
          </cell>
          <cell r="Q427">
            <v>0</v>
          </cell>
          <cell r="R427" t="str">
            <v>1</v>
          </cell>
          <cell r="S427">
            <v>22288</v>
          </cell>
          <cell r="T427">
            <v>34296</v>
          </cell>
          <cell r="U427">
            <v>42.661111111111111</v>
          </cell>
          <cell r="V427">
            <v>0</v>
          </cell>
          <cell r="W427">
            <v>9.7833333333333332</v>
          </cell>
          <cell r="X427" t="str">
            <v>5Tecnico</v>
          </cell>
          <cell r="Y427">
            <v>11390900.374165509</v>
          </cell>
          <cell r="AA427" t="str">
            <v>Mant</v>
          </cell>
          <cell r="AB427" t="str">
            <v>4065-07</v>
          </cell>
          <cell r="AC427">
            <v>19457927</v>
          </cell>
        </row>
        <row r="428">
          <cell r="C428" t="str">
            <v>VALDIVIESO ARANGO MARTHA</v>
          </cell>
          <cell r="D428" t="str">
            <v>4065-11</v>
          </cell>
          <cell r="E428">
            <v>16080398.177083332</v>
          </cell>
          <cell r="F428" t="str">
            <v>Técnico Administrativo</v>
          </cell>
          <cell r="G428" t="str">
            <v>24ORIENTE</v>
          </cell>
          <cell r="H428" t="str">
            <v>DIVISION CREDITO Y PROGRAMAS INTERNACIONALES</v>
          </cell>
          <cell r="K428" t="str">
            <v>X</v>
          </cell>
          <cell r="M428" t="str">
            <v>C</v>
          </cell>
          <cell r="O428" t="str">
            <v>UN</v>
          </cell>
          <cell r="P428">
            <v>761453</v>
          </cell>
          <cell r="Q428">
            <v>0</v>
          </cell>
          <cell r="R428" t="str">
            <v>2</v>
          </cell>
          <cell r="S428">
            <v>20127</v>
          </cell>
          <cell r="T428">
            <v>32690</v>
          </cell>
          <cell r="U428">
            <v>48.577777777777776</v>
          </cell>
          <cell r="V428">
            <v>0</v>
          </cell>
          <cell r="W428">
            <v>14.177777777777777</v>
          </cell>
          <cell r="X428" t="str">
            <v>5Tecnico</v>
          </cell>
          <cell r="Y428">
            <v>19312557.050158564</v>
          </cell>
          <cell r="Z428" t="str">
            <v>ORIENTE</v>
          </cell>
          <cell r="AA428" t="str">
            <v>SUP</v>
          </cell>
          <cell r="AB428" t="str">
            <v>sale</v>
          </cell>
          <cell r="AC428">
            <v>37828825</v>
          </cell>
        </row>
        <row r="429">
          <cell r="C429" t="str">
            <v>VALENCIA RODRIGUEZ HELI</v>
          </cell>
          <cell r="D429" t="str">
            <v>5120-10</v>
          </cell>
          <cell r="E429">
            <v>11597824.078333335</v>
          </cell>
          <cell r="F429" t="str">
            <v>Auxiliar Administrativo</v>
          </cell>
          <cell r="G429" t="str">
            <v>22NOROCCIDENTE</v>
          </cell>
          <cell r="H429" t="str">
            <v>GRUPO SERVICIOS</v>
          </cell>
          <cell r="K429" t="str">
            <v>X</v>
          </cell>
          <cell r="M429" t="str">
            <v>C</v>
          </cell>
          <cell r="N429" t="str">
            <v>P</v>
          </cell>
          <cell r="O429" t="str">
            <v>BACHILLER</v>
          </cell>
          <cell r="P429">
            <v>515106</v>
          </cell>
          <cell r="Q429">
            <v>0</v>
          </cell>
          <cell r="R429" t="str">
            <v>1</v>
          </cell>
          <cell r="S429">
            <v>19079</v>
          </cell>
          <cell r="T429">
            <v>36690</v>
          </cell>
          <cell r="U429">
            <v>51.44166666666667</v>
          </cell>
          <cell r="V429">
            <v>15.25</v>
          </cell>
          <cell r="W429">
            <v>3.2277777777777779</v>
          </cell>
          <cell r="X429" t="str">
            <v>6Asistencial</v>
          </cell>
          <cell r="Y429">
            <v>6224540.9039999992</v>
          </cell>
          <cell r="Z429" t="str">
            <v>NOROCCIDENTE</v>
          </cell>
          <cell r="AA429" t="str">
            <v>SUP</v>
          </cell>
          <cell r="AB429" t="str">
            <v>sale</v>
          </cell>
          <cell r="AC429">
            <v>4449734</v>
          </cell>
        </row>
        <row r="430">
          <cell r="C430" t="str">
            <v>VALENZUELA ARENAS YANETH</v>
          </cell>
          <cell r="D430" t="str">
            <v>4065-09</v>
          </cell>
          <cell r="E430">
            <v>14586952.714583334</v>
          </cell>
          <cell r="F430" t="str">
            <v>Técnico Administrativo</v>
          </cell>
          <cell r="G430" t="str">
            <v>24ORIENTE</v>
          </cell>
          <cell r="H430" t="str">
            <v>DIVISION ADMINISTRATIVA Y FINANCIERA</v>
          </cell>
          <cell r="K430" t="str">
            <v>X</v>
          </cell>
          <cell r="M430" t="str">
            <v>C</v>
          </cell>
          <cell r="N430" t="str">
            <v>VE</v>
          </cell>
          <cell r="O430" t="str">
            <v>BACHILLER</v>
          </cell>
          <cell r="P430">
            <v>688731</v>
          </cell>
          <cell r="Q430">
            <v>0</v>
          </cell>
          <cell r="R430" t="str">
            <v>2</v>
          </cell>
          <cell r="S430">
            <v>21221</v>
          </cell>
          <cell r="T430">
            <v>30019</v>
          </cell>
          <cell r="U430">
            <v>45.583333333333336</v>
          </cell>
          <cell r="V430">
            <v>0</v>
          </cell>
          <cell r="W430">
            <v>21.488888888888887</v>
          </cell>
          <cell r="X430" t="str">
            <v>5Tecnico</v>
          </cell>
          <cell r="Y430">
            <v>26161758.192420136</v>
          </cell>
          <cell r="Z430" t="str">
            <v>ORIENTE</v>
          </cell>
          <cell r="AA430" t="str">
            <v>SUP</v>
          </cell>
          <cell r="AB430" t="str">
            <v>sale</v>
          </cell>
          <cell r="AC430">
            <v>37836267</v>
          </cell>
        </row>
        <row r="431">
          <cell r="C431" t="str">
            <v>VALLEJO IBARRA JULIO RODRIGO</v>
          </cell>
          <cell r="D431" t="str">
            <v>5120-10</v>
          </cell>
          <cell r="E431">
            <v>11597824.078333335</v>
          </cell>
          <cell r="F431" t="str">
            <v>Auxiliar Administrativo</v>
          </cell>
          <cell r="G431" t="str">
            <v>25SUROCCIDENTE</v>
          </cell>
          <cell r="H431" t="str">
            <v>GRUPO ADMINISTRATIVO Y FINANCIERO</v>
          </cell>
          <cell r="K431" t="str">
            <v>X</v>
          </cell>
          <cell r="M431" t="str">
            <v>C</v>
          </cell>
          <cell r="O431" t="str">
            <v>BACHILLER</v>
          </cell>
          <cell r="P431">
            <v>515106</v>
          </cell>
          <cell r="Q431">
            <v>0</v>
          </cell>
          <cell r="R431" t="str">
            <v>1</v>
          </cell>
          <cell r="S431">
            <v>21319</v>
          </cell>
          <cell r="T431">
            <v>29182</v>
          </cell>
          <cell r="U431">
            <v>45.30833333333333</v>
          </cell>
          <cell r="V431">
            <v>0</v>
          </cell>
          <cell r="W431">
            <v>23.783333333333335</v>
          </cell>
          <cell r="X431" t="str">
            <v>6Asistencial</v>
          </cell>
          <cell r="Y431">
            <v>23289545.835199077</v>
          </cell>
          <cell r="Z431" t="str">
            <v>SUROCCIDENTE</v>
          </cell>
          <cell r="AA431" t="str">
            <v>SUP</v>
          </cell>
          <cell r="AB431" t="str">
            <v>sale</v>
          </cell>
          <cell r="AC431">
            <v>12966758</v>
          </cell>
        </row>
        <row r="432">
          <cell r="C432" t="str">
            <v>VALLEJO LOPEZ MARIA LILIANA</v>
          </cell>
          <cell r="D432" t="str">
            <v>2035-16</v>
          </cell>
          <cell r="E432">
            <v>34713218.367083333</v>
          </cell>
          <cell r="F432" t="str">
            <v>Director o Gerente Regional</v>
          </cell>
          <cell r="G432" t="str">
            <v>22NOROCCIDENTE</v>
          </cell>
          <cell r="H432" t="str">
            <v>DIRECCION REGIONAL CALDAS</v>
          </cell>
          <cell r="K432" t="str">
            <v>X</v>
          </cell>
          <cell r="M432" t="str">
            <v>LNR</v>
          </cell>
          <cell r="O432" t="str">
            <v>UN</v>
          </cell>
          <cell r="P432">
            <v>1709781</v>
          </cell>
          <cell r="Q432">
            <v>0</v>
          </cell>
          <cell r="R432" t="str">
            <v>2</v>
          </cell>
          <cell r="S432">
            <v>22506</v>
          </cell>
          <cell r="T432">
            <v>36220</v>
          </cell>
          <cell r="U432">
            <v>42.06111111111111</v>
          </cell>
          <cell r="V432">
            <v>0</v>
          </cell>
          <cell r="W432">
            <v>4.5111111111111111</v>
          </cell>
          <cell r="X432" t="str">
            <v>3Ejecutivo</v>
          </cell>
          <cell r="Y432">
            <v>13049048.592</v>
          </cell>
          <cell r="Z432" t="str">
            <v>NOROCCIDENTE</v>
          </cell>
          <cell r="AA432" t="str">
            <v>SUP</v>
          </cell>
          <cell r="AB432" t="str">
            <v>sale</v>
          </cell>
          <cell r="AC432">
            <v>30276131</v>
          </cell>
        </row>
        <row r="433">
          <cell r="C433" t="str">
            <v>VANEGAS BENITEZ JANETH DEL-PILAR</v>
          </cell>
          <cell r="D433" t="str">
            <v>5040-16</v>
          </cell>
          <cell r="E433">
            <v>14586952.714583334</v>
          </cell>
          <cell r="F433" t="str">
            <v>Secretario Ejecutivo</v>
          </cell>
          <cell r="G433" t="str">
            <v>21CENTRO</v>
          </cell>
          <cell r="H433" t="str">
            <v>DIVISION PROGRAMAS EN ADMINISTRACION</v>
          </cell>
          <cell r="L433" t="str">
            <v>MCF</v>
          </cell>
          <cell r="M433" t="str">
            <v>C</v>
          </cell>
          <cell r="O433" t="str">
            <v>TC</v>
          </cell>
          <cell r="P433">
            <v>688731</v>
          </cell>
          <cell r="Q433">
            <v>0</v>
          </cell>
          <cell r="R433" t="str">
            <v>2</v>
          </cell>
          <cell r="S433">
            <v>22281</v>
          </cell>
          <cell r="T433">
            <v>32463</v>
          </cell>
          <cell r="U433">
            <v>42.680555555555557</v>
          </cell>
          <cell r="V433">
            <v>0</v>
          </cell>
          <cell r="W433">
            <v>14.802777777777777</v>
          </cell>
          <cell r="X433" t="str">
            <v>6Asistencial</v>
          </cell>
          <cell r="Y433">
            <v>18228649.79962384</v>
          </cell>
          <cell r="Z433" t="str">
            <v>CENTRO</v>
          </cell>
          <cell r="AA433" t="str">
            <v>Mant</v>
          </cell>
          <cell r="AB433" t="str">
            <v>5040-16</v>
          </cell>
          <cell r="AC433">
            <v>51669857</v>
          </cell>
        </row>
        <row r="434">
          <cell r="C434" t="str">
            <v>VARELA  VICTOR</v>
          </cell>
          <cell r="D434" t="str">
            <v>5120-10</v>
          </cell>
          <cell r="E434">
            <v>11597824.078333335</v>
          </cell>
          <cell r="F434" t="str">
            <v>Auxiliar Administrativo</v>
          </cell>
          <cell r="G434" t="str">
            <v>19SDF</v>
          </cell>
          <cell r="H434" t="str">
            <v>GRUPO TESORERIA</v>
          </cell>
          <cell r="K434" t="str">
            <v>x</v>
          </cell>
          <cell r="M434" t="str">
            <v>C</v>
          </cell>
          <cell r="O434" t="str">
            <v>BACHILLER</v>
          </cell>
          <cell r="P434">
            <v>515106</v>
          </cell>
          <cell r="Q434">
            <v>0</v>
          </cell>
          <cell r="R434" t="str">
            <v>1</v>
          </cell>
          <cell r="S434">
            <v>25183</v>
          </cell>
          <cell r="T434">
            <v>32672</v>
          </cell>
          <cell r="U434">
            <v>34.733333333333334</v>
          </cell>
          <cell r="V434">
            <v>0</v>
          </cell>
          <cell r="W434">
            <v>14.227777777777778</v>
          </cell>
          <cell r="X434" t="str">
            <v>6Asistencial</v>
          </cell>
          <cell r="Y434">
            <v>14152696.71077315</v>
          </cell>
          <cell r="AA434" t="str">
            <v>SUP</v>
          </cell>
          <cell r="AB434" t="str">
            <v>sale</v>
          </cell>
          <cell r="AC434">
            <v>79471203</v>
          </cell>
        </row>
        <row r="435">
          <cell r="C435" t="str">
            <v>VARGAS CARDONA ANA MARIA</v>
          </cell>
          <cell r="D435" t="str">
            <v>4065-09</v>
          </cell>
          <cell r="E435">
            <v>14586952.714583334</v>
          </cell>
          <cell r="F435" t="str">
            <v>Técnico Administrativo</v>
          </cell>
          <cell r="G435" t="str">
            <v>24ORIENTE</v>
          </cell>
          <cell r="H435" t="str">
            <v>GRUPO OPERATIVO</v>
          </cell>
          <cell r="L435" t="str">
            <v>MCF</v>
          </cell>
          <cell r="M435" t="str">
            <v>C</v>
          </cell>
          <cell r="O435" t="str">
            <v>BACHILLER</v>
          </cell>
          <cell r="P435">
            <v>688731</v>
          </cell>
          <cell r="Q435">
            <v>0</v>
          </cell>
          <cell r="R435" t="str">
            <v>2</v>
          </cell>
          <cell r="S435">
            <v>25267</v>
          </cell>
          <cell r="T435">
            <v>34898</v>
          </cell>
          <cell r="U435">
            <v>34.5</v>
          </cell>
          <cell r="V435">
            <v>1.9166666666666665</v>
          </cell>
          <cell r="W435">
            <v>8.1305555555555564</v>
          </cell>
          <cell r="X435" t="str">
            <v>5Tecnico</v>
          </cell>
          <cell r="Y435">
            <v>5804002.0962002315</v>
          </cell>
          <cell r="Z435" t="str">
            <v>ORIENTE</v>
          </cell>
          <cell r="AA435" t="str">
            <v>Mant</v>
          </cell>
          <cell r="AB435" t="str">
            <v>4065-09</v>
          </cell>
          <cell r="AC435">
            <v>21189920</v>
          </cell>
        </row>
        <row r="436">
          <cell r="C436" t="str">
            <v>VARGAS RODRIGUEZ EDITH JERONIMA</v>
          </cell>
          <cell r="D436" t="str">
            <v>4065-12</v>
          </cell>
          <cell r="E436">
            <v>16415181.84</v>
          </cell>
          <cell r="F436" t="str">
            <v>Técnico Administrativo</v>
          </cell>
          <cell r="G436" t="str">
            <v>16SDT</v>
          </cell>
          <cell r="H436" t="str">
            <v>DIVISION CREDITO</v>
          </cell>
          <cell r="M436" t="str">
            <v>C</v>
          </cell>
          <cell r="O436" t="str">
            <v>BACHILLER</v>
          </cell>
          <cell r="P436">
            <v>808521</v>
          </cell>
          <cell r="Q436">
            <v>0</v>
          </cell>
          <cell r="R436" t="str">
            <v>2</v>
          </cell>
          <cell r="S436">
            <v>21928</v>
          </cell>
          <cell r="T436">
            <v>28178</v>
          </cell>
          <cell r="U436">
            <v>43.644444444444446</v>
          </cell>
          <cell r="V436">
            <v>0</v>
          </cell>
          <cell r="W436">
            <v>26.536111111111111</v>
          </cell>
          <cell r="X436" t="str">
            <v>5Tecnico</v>
          </cell>
          <cell r="Y436">
            <v>35897377.361333333</v>
          </cell>
          <cell r="AA436" t="str">
            <v>Mant</v>
          </cell>
          <cell r="AB436" t="str">
            <v>4065-12</v>
          </cell>
          <cell r="AC436">
            <v>51670177</v>
          </cell>
        </row>
        <row r="437">
          <cell r="C437" t="str">
            <v>zzVACANTE PENSION47</v>
          </cell>
          <cell r="D437" t="str">
            <v>3020-12</v>
          </cell>
          <cell r="E437">
            <v>25294052.003333326</v>
          </cell>
          <cell r="F437" t="str">
            <v>Profesional Universitario</v>
          </cell>
          <cell r="G437" t="str">
            <v>20SEG</v>
          </cell>
          <cell r="H437" t="str">
            <v>GRUPO ARCHIVO, PUBLICACIONES Y MICROFILMACION</v>
          </cell>
          <cell r="K437" t="str">
            <v>X</v>
          </cell>
          <cell r="M437" t="str">
            <v>C</v>
          </cell>
          <cell r="N437" t="str">
            <v>V</v>
          </cell>
          <cell r="P437">
            <v>1245845</v>
          </cell>
          <cell r="Q437">
            <v>0</v>
          </cell>
          <cell r="X437" t="str">
            <v>4Profesional</v>
          </cell>
          <cell r="Y437">
            <v>0</v>
          </cell>
          <cell r="AA437" t="str">
            <v>SUP</v>
          </cell>
          <cell r="AB437" t="str">
            <v>sale</v>
          </cell>
          <cell r="AC437">
            <v>17056722</v>
          </cell>
        </row>
        <row r="438">
          <cell r="C438" t="str">
            <v>VASQUEZ ACOSTA MARTHA CECILIA</v>
          </cell>
          <cell r="D438" t="str">
            <v>4065-09</v>
          </cell>
          <cell r="E438">
            <v>14586952.714583334</v>
          </cell>
          <cell r="F438" t="str">
            <v>Técnico Administrativo</v>
          </cell>
          <cell r="G438" t="str">
            <v>22NOROCCIDENTE</v>
          </cell>
          <cell r="H438" t="str">
            <v>GRUPO OPERATIVO</v>
          </cell>
          <cell r="K438" t="str">
            <v>X</v>
          </cell>
          <cell r="M438" t="str">
            <v>C</v>
          </cell>
          <cell r="O438" t="str">
            <v>BACHILLER</v>
          </cell>
          <cell r="P438">
            <v>688731</v>
          </cell>
          <cell r="Q438">
            <v>0</v>
          </cell>
          <cell r="R438" t="str">
            <v>2</v>
          </cell>
          <cell r="S438">
            <v>22109</v>
          </cell>
          <cell r="T438">
            <v>32832</v>
          </cell>
          <cell r="U438">
            <v>43.147222222222226</v>
          </cell>
          <cell r="V438">
            <v>8.4166666666666661</v>
          </cell>
          <cell r="W438">
            <v>13.791666666666666</v>
          </cell>
          <cell r="X438" t="str">
            <v>5Tecnico</v>
          </cell>
          <cell r="Y438">
            <v>17062016.212447915</v>
          </cell>
          <cell r="Z438" t="str">
            <v>NOROCCIDENTE</v>
          </cell>
          <cell r="AA438" t="str">
            <v>SUP</v>
          </cell>
          <cell r="AB438" t="str">
            <v>sale</v>
          </cell>
          <cell r="AC438">
            <v>41891955</v>
          </cell>
        </row>
        <row r="439">
          <cell r="C439" t="str">
            <v>VASQUEZ VASQUEZ HERMIN</v>
          </cell>
          <cell r="D439" t="str">
            <v>5120-12</v>
          </cell>
          <cell r="E439">
            <v>13279546.932500001</v>
          </cell>
          <cell r="F439" t="str">
            <v>Auxiliar Administrativo</v>
          </cell>
          <cell r="G439" t="str">
            <v>19SDF</v>
          </cell>
          <cell r="H439" t="str">
            <v>GRUPO CONTABILIDAD</v>
          </cell>
          <cell r="K439" t="str">
            <v>X</v>
          </cell>
          <cell r="M439" t="str">
            <v>C</v>
          </cell>
          <cell r="O439" t="str">
            <v>BACHILLER</v>
          </cell>
          <cell r="P439">
            <v>596996</v>
          </cell>
          <cell r="Q439">
            <v>0</v>
          </cell>
          <cell r="R439" t="str">
            <v>1</v>
          </cell>
          <cell r="S439">
            <v>23173</v>
          </cell>
          <cell r="T439">
            <v>30333</v>
          </cell>
          <cell r="U439">
            <v>40.233333333333334</v>
          </cell>
          <cell r="V439">
            <v>0</v>
          </cell>
          <cell r="W439">
            <v>20.633333333333333</v>
          </cell>
          <cell r="X439" t="str">
            <v>6Asistencial</v>
          </cell>
          <cell r="Y439">
            <v>23153131.322562505</v>
          </cell>
          <cell r="AA439" t="str">
            <v>SUP</v>
          </cell>
          <cell r="AB439" t="str">
            <v>sale</v>
          </cell>
          <cell r="AC439">
            <v>79280213</v>
          </cell>
        </row>
        <row r="440">
          <cell r="C440" t="str">
            <v>VEGA GARZON LUIS ENRIQUE</v>
          </cell>
          <cell r="D440" t="str">
            <v>5120-09</v>
          </cell>
          <cell r="E440">
            <v>10643889.421249999</v>
          </cell>
          <cell r="F440" t="str">
            <v>Auxiliar Administrativo</v>
          </cell>
          <cell r="G440" t="str">
            <v>20SEG</v>
          </cell>
          <cell r="H440" t="str">
            <v>GRUPO ALMACEN Y SUMINISTROS</v>
          </cell>
          <cell r="M440" t="str">
            <v>C</v>
          </cell>
          <cell r="O440" t="str">
            <v>SECUNDARIA</v>
          </cell>
          <cell r="P440">
            <v>468655</v>
          </cell>
          <cell r="Q440">
            <v>0</v>
          </cell>
          <cell r="R440" t="str">
            <v>1</v>
          </cell>
          <cell r="S440">
            <v>23457</v>
          </cell>
          <cell r="T440">
            <v>35569</v>
          </cell>
          <cell r="U440">
            <v>39.455555555555556</v>
          </cell>
          <cell r="V440">
            <v>0</v>
          </cell>
          <cell r="W440">
            <v>6.2944444444444443</v>
          </cell>
          <cell r="X440" t="str">
            <v>6Asistencial</v>
          </cell>
          <cell r="Y440">
            <v>3529382.0411215276</v>
          </cell>
          <cell r="AA440" t="str">
            <v>Mant</v>
          </cell>
          <cell r="AB440" t="str">
            <v>5120-09</v>
          </cell>
          <cell r="AC440">
            <v>11518534</v>
          </cell>
        </row>
        <row r="441">
          <cell r="C441" t="str">
            <v>VEGA SERRANO MAURICIO FERNANDO</v>
          </cell>
          <cell r="D441" t="str">
            <v>5310-11</v>
          </cell>
          <cell r="E441">
            <v>19241995.709166665</v>
          </cell>
          <cell r="F441" t="str">
            <v>Conductor Mec (Asignado)</v>
          </cell>
          <cell r="G441" t="str">
            <v>24ORIENTE</v>
          </cell>
          <cell r="H441" t="str">
            <v>DIRECCION REGIONAL SANTANDER</v>
          </cell>
          <cell r="M441" t="str">
            <v>C</v>
          </cell>
          <cell r="N441" t="str">
            <v>P</v>
          </cell>
          <cell r="O441" t="str">
            <v>BACHILLER</v>
          </cell>
          <cell r="P441">
            <v>555997</v>
          </cell>
          <cell r="Q441">
            <v>0</v>
          </cell>
          <cell r="R441" t="str">
            <v>1</v>
          </cell>
          <cell r="S441">
            <v>21494</v>
          </cell>
          <cell r="T441">
            <v>36808</v>
          </cell>
          <cell r="U441">
            <v>44.833333333333336</v>
          </cell>
          <cell r="V441">
            <v>0</v>
          </cell>
          <cell r="W441">
            <v>2.9055555555555554</v>
          </cell>
          <cell r="X441" t="str">
            <v>6Asistencial</v>
          </cell>
          <cell r="Y441">
            <v>6718667.7480000006</v>
          </cell>
          <cell r="Z441" t="str">
            <v>ORIENTE</v>
          </cell>
          <cell r="AA441" t="str">
            <v>Mant</v>
          </cell>
          <cell r="AB441" t="str">
            <v>5310-11</v>
          </cell>
          <cell r="AC441">
            <v>13845281</v>
          </cell>
        </row>
        <row r="442">
          <cell r="C442" t="str">
            <v>VELANDIA LINARES MARIA FLOR</v>
          </cell>
          <cell r="D442" t="str">
            <v>5120-12</v>
          </cell>
          <cell r="E442">
            <v>13279546.932500001</v>
          </cell>
          <cell r="F442" t="str">
            <v>Auxiliar Administrativo</v>
          </cell>
          <cell r="G442" t="str">
            <v>15OSI</v>
          </cell>
          <cell r="H442" t="str">
            <v>DIVISION SISTEMATIZACION E INFORMATICA</v>
          </cell>
          <cell r="K442" t="str">
            <v>X</v>
          </cell>
          <cell r="M442" t="str">
            <v>C</v>
          </cell>
          <cell r="O442" t="str">
            <v>UN</v>
          </cell>
          <cell r="P442">
            <v>596996</v>
          </cell>
          <cell r="Q442">
            <v>0</v>
          </cell>
          <cell r="R442" t="str">
            <v>2</v>
          </cell>
          <cell r="S442">
            <v>21647</v>
          </cell>
          <cell r="T442">
            <v>31807</v>
          </cell>
          <cell r="U442">
            <v>44.411111111111111</v>
          </cell>
          <cell r="V442">
            <v>0</v>
          </cell>
          <cell r="W442">
            <v>16.597222222222221</v>
          </cell>
          <cell r="X442" t="str">
            <v>6Asistencial</v>
          </cell>
          <cell r="Y442">
            <v>18743011.070645835</v>
          </cell>
          <cell r="AA442" t="str">
            <v>SUP</v>
          </cell>
          <cell r="AB442" t="str">
            <v>sale</v>
          </cell>
          <cell r="AC442">
            <v>20584850</v>
          </cell>
        </row>
        <row r="443">
          <cell r="C443" t="str">
            <v>VELASQUEZ ANGARITA DELIA ROSA</v>
          </cell>
          <cell r="D443" t="str">
            <v>5120-09</v>
          </cell>
          <cell r="E443">
            <v>10643889.421249999</v>
          </cell>
          <cell r="F443" t="str">
            <v>Auxiliar Administrativo</v>
          </cell>
          <cell r="G443" t="str">
            <v>24ORIENTE</v>
          </cell>
          <cell r="H443" t="str">
            <v>GRUPO ADMINISTRATIVO Y FINANCIERO</v>
          </cell>
          <cell r="L443" t="str">
            <v>MCF</v>
          </cell>
          <cell r="M443" t="str">
            <v>C</v>
          </cell>
          <cell r="O443" t="str">
            <v>SECUNDARIA</v>
          </cell>
          <cell r="P443">
            <v>468655</v>
          </cell>
          <cell r="Q443">
            <v>0</v>
          </cell>
          <cell r="R443" t="str">
            <v>2</v>
          </cell>
          <cell r="S443">
            <v>22582</v>
          </cell>
          <cell r="T443">
            <v>29921</v>
          </cell>
          <cell r="U443">
            <v>41.852777777777774</v>
          </cell>
          <cell r="V443">
            <v>10</v>
          </cell>
          <cell r="W443">
            <v>21.761111111111113</v>
          </cell>
          <cell r="X443" t="str">
            <v>6Asistencial</v>
          </cell>
          <cell r="Y443">
            <v>19595648.755920138</v>
          </cell>
          <cell r="Z443" t="str">
            <v>ORIENTE</v>
          </cell>
          <cell r="AA443" t="str">
            <v>Mant</v>
          </cell>
          <cell r="AB443" t="str">
            <v>5120-09</v>
          </cell>
          <cell r="AC443">
            <v>60287638</v>
          </cell>
        </row>
        <row r="444">
          <cell r="C444" t="str">
            <v>VELASQUEZ DUQUE JOSE FERNANDO</v>
          </cell>
          <cell r="D444" t="str">
            <v>4065-12</v>
          </cell>
          <cell r="E444">
            <v>18355632.240000002</v>
          </cell>
          <cell r="F444" t="str">
            <v>Técnico Administrativo</v>
          </cell>
          <cell r="G444" t="str">
            <v>20SEG</v>
          </cell>
          <cell r="H444" t="str">
            <v>GRUPO CORRESPONDENCIA</v>
          </cell>
          <cell r="L444">
            <v>2003</v>
          </cell>
          <cell r="M444" t="str">
            <v>C</v>
          </cell>
          <cell r="O444" t="str">
            <v>BACHILLER</v>
          </cell>
          <cell r="P444">
            <v>808521</v>
          </cell>
          <cell r="Q444">
            <v>0</v>
          </cell>
          <cell r="R444" t="str">
            <v>1</v>
          </cell>
          <cell r="S444">
            <v>16876</v>
          </cell>
          <cell r="T444">
            <v>28173</v>
          </cell>
          <cell r="U444">
            <v>57.472222222222221</v>
          </cell>
          <cell r="V444">
            <v>10</v>
          </cell>
          <cell r="W444">
            <v>26.55</v>
          </cell>
          <cell r="X444" t="str">
            <v>5Tecnico</v>
          </cell>
          <cell r="Y444">
            <v>35897377.361333333</v>
          </cell>
          <cell r="AA444" t="str">
            <v>Mant</v>
          </cell>
          <cell r="AB444" t="str">
            <v>4065-12</v>
          </cell>
          <cell r="AC444">
            <v>17145521</v>
          </cell>
        </row>
        <row r="445">
          <cell r="C445" t="str">
            <v>VELEZ DE RECIO MARIA HORTENSIA</v>
          </cell>
          <cell r="D445" t="str">
            <v>5040-16</v>
          </cell>
          <cell r="E445">
            <v>16286152.02416667</v>
          </cell>
          <cell r="F445" t="str">
            <v>Secretario Ejecutivo</v>
          </cell>
          <cell r="G445" t="str">
            <v>25SUROCCIDENTE</v>
          </cell>
          <cell r="H445" t="str">
            <v>DIRECCION REGIONAL VALLE</v>
          </cell>
          <cell r="L445">
            <v>2003</v>
          </cell>
          <cell r="M445" t="str">
            <v>C</v>
          </cell>
          <cell r="N445" t="str">
            <v>P</v>
          </cell>
          <cell r="O445" t="str">
            <v>BACHILLER</v>
          </cell>
          <cell r="P445">
            <v>688731</v>
          </cell>
          <cell r="Q445">
            <v>82741</v>
          </cell>
          <cell r="R445" t="str">
            <v>2</v>
          </cell>
          <cell r="S445">
            <v>15535</v>
          </cell>
          <cell r="T445">
            <v>27164</v>
          </cell>
          <cell r="U445">
            <v>61.144444444444446</v>
          </cell>
          <cell r="V445">
            <v>5.75</v>
          </cell>
          <cell r="W445">
            <v>29.305555555555557</v>
          </cell>
          <cell r="X445" t="str">
            <v>6Asistencial</v>
          </cell>
          <cell r="Y445">
            <v>6570493.7400000002</v>
          </cell>
          <cell r="Z445" t="str">
            <v>SUROCCIDENTE</v>
          </cell>
          <cell r="AA445" t="str">
            <v>Mant</v>
          </cell>
          <cell r="AB445" t="str">
            <v>5040-16</v>
          </cell>
          <cell r="AC445">
            <v>29277671</v>
          </cell>
        </row>
        <row r="446">
          <cell r="C446" t="str">
            <v>VELEZ ROJAS GLORIA-DEL-SOCORRO</v>
          </cell>
          <cell r="D446" t="str">
            <v>4065-11</v>
          </cell>
          <cell r="E446">
            <v>17198808.577083334</v>
          </cell>
          <cell r="F446" t="str">
            <v>Técnico Administrativo</v>
          </cell>
          <cell r="G446" t="str">
            <v>22NOROCCIDENTE</v>
          </cell>
          <cell r="H446" t="str">
            <v>GRUPO FINANCIERO</v>
          </cell>
          <cell r="K446" t="str">
            <v>X</v>
          </cell>
          <cell r="M446" t="str">
            <v>C</v>
          </cell>
          <cell r="O446" t="str">
            <v>SECUNDARIA</v>
          </cell>
          <cell r="P446">
            <v>761453</v>
          </cell>
          <cell r="Q446">
            <v>54460</v>
          </cell>
          <cell r="R446" t="str">
            <v>2</v>
          </cell>
          <cell r="S446">
            <v>18693</v>
          </cell>
          <cell r="T446">
            <v>27190</v>
          </cell>
          <cell r="U446">
            <v>52.49722222222222</v>
          </cell>
          <cell r="V446">
            <v>1.25</v>
          </cell>
          <cell r="W446">
            <v>29.236111111111111</v>
          </cell>
          <cell r="X446" t="str">
            <v>5Tecnico</v>
          </cell>
          <cell r="Y446">
            <v>41537444.804871529</v>
          </cell>
          <cell r="Z446" t="str">
            <v>NOROCCIDENTE</v>
          </cell>
          <cell r="AA446" t="str">
            <v>SUP</v>
          </cell>
          <cell r="AB446" t="str">
            <v>sale</v>
          </cell>
          <cell r="AC446">
            <v>32474017</v>
          </cell>
        </row>
        <row r="447">
          <cell r="C447" t="str">
            <v>VENTE  JUAN CARLOS</v>
          </cell>
          <cell r="D447" t="str">
            <v>5120-10</v>
          </cell>
          <cell r="E447">
            <v>12834078.478333335</v>
          </cell>
          <cell r="F447" t="str">
            <v>Auxiliar Administrativo</v>
          </cell>
          <cell r="G447" t="str">
            <v>19SDF</v>
          </cell>
          <cell r="H447" t="str">
            <v>GRUPO GESTION FINANCIERA Y CARTERA</v>
          </cell>
          <cell r="M447" t="str">
            <v>C</v>
          </cell>
          <cell r="O447" t="str">
            <v>ES</v>
          </cell>
          <cell r="P447">
            <v>515106</v>
          </cell>
          <cell r="Q447">
            <v>0</v>
          </cell>
          <cell r="R447" t="str">
            <v>1</v>
          </cell>
          <cell r="S447">
            <v>26555</v>
          </cell>
          <cell r="T447">
            <v>35409</v>
          </cell>
          <cell r="U447">
            <v>30.977777777777778</v>
          </cell>
          <cell r="V447">
            <v>0</v>
          </cell>
          <cell r="W447">
            <v>6.7361111111111107</v>
          </cell>
          <cell r="X447" t="str">
            <v>6Asistencial</v>
          </cell>
          <cell r="Y447">
            <v>4026807.2172083333</v>
          </cell>
          <cell r="AA447" t="str">
            <v>Mant</v>
          </cell>
          <cell r="AB447" t="str">
            <v>5120-10</v>
          </cell>
          <cell r="AC447">
            <v>11189788</v>
          </cell>
        </row>
        <row r="448">
          <cell r="C448" t="str">
            <v>VILLEGAS BOTERO MARTA LUCIA</v>
          </cell>
          <cell r="D448" t="str">
            <v>0015-25</v>
          </cell>
          <cell r="E448">
            <v>140559647.24833331</v>
          </cell>
          <cell r="F448" t="str">
            <v>Gerente, Presidente o Director General o Nacional de Entidad Descentralizada o de Unidad Administrativa Especial.</v>
          </cell>
          <cell r="G448" t="str">
            <v>10DIR</v>
          </cell>
          <cell r="H448" t="str">
            <v>DIRECCION GENERAL</v>
          </cell>
          <cell r="M448" t="str">
            <v>LNR</v>
          </cell>
          <cell r="O448" t="str">
            <v>UN</v>
          </cell>
          <cell r="P448">
            <v>5343919</v>
          </cell>
          <cell r="Q448">
            <v>0</v>
          </cell>
          <cell r="R448" t="str">
            <v>2</v>
          </cell>
          <cell r="S448">
            <v>21146</v>
          </cell>
          <cell r="T448">
            <v>37518</v>
          </cell>
          <cell r="U448">
            <v>45.786111111111111</v>
          </cell>
          <cell r="V448">
            <v>16.833333333333332</v>
          </cell>
          <cell r="W448">
            <v>0.96111111111111114</v>
          </cell>
          <cell r="X448" t="str">
            <v>1Directivo</v>
          </cell>
          <cell r="Y448">
            <v>33987324.840000004</v>
          </cell>
          <cell r="AA448" t="str">
            <v>Mant</v>
          </cell>
          <cell r="AB448" t="str">
            <v>0015-25</v>
          </cell>
          <cell r="AC448">
            <v>22100648</v>
          </cell>
        </row>
        <row r="449">
          <cell r="C449" t="str">
            <v>YANDAR BASTIDAS RAUL RAMON</v>
          </cell>
          <cell r="D449" t="str">
            <v>4065-11</v>
          </cell>
          <cell r="E449">
            <v>16080398.177083332</v>
          </cell>
          <cell r="F449" t="str">
            <v>Técnico Administrativo</v>
          </cell>
          <cell r="G449" t="str">
            <v>25SUROCCIDENTE</v>
          </cell>
          <cell r="H449" t="str">
            <v>GRUPO SERVICIOS</v>
          </cell>
          <cell r="K449" t="str">
            <v>X</v>
          </cell>
          <cell r="M449" t="str">
            <v>C</v>
          </cell>
          <cell r="O449" t="str">
            <v>TL</v>
          </cell>
          <cell r="P449">
            <v>761453</v>
          </cell>
          <cell r="Q449">
            <v>0</v>
          </cell>
          <cell r="R449" t="str">
            <v>1</v>
          </cell>
          <cell r="S449">
            <v>22196</v>
          </cell>
          <cell r="T449">
            <v>33840</v>
          </cell>
          <cell r="U449">
            <v>42.911111111111111</v>
          </cell>
          <cell r="V449">
            <v>0</v>
          </cell>
          <cell r="W449">
            <v>11.030555555555555</v>
          </cell>
          <cell r="X449" t="str">
            <v>5Tecnico</v>
          </cell>
          <cell r="Y449">
            <v>15199400.14097338</v>
          </cell>
          <cell r="Z449" t="str">
            <v>SUROCCIDENTE</v>
          </cell>
          <cell r="AA449" t="str">
            <v>SUP</v>
          </cell>
          <cell r="AB449" t="str">
            <v>sale</v>
          </cell>
          <cell r="AC449">
            <v>12972296</v>
          </cell>
        </row>
        <row r="450">
          <cell r="C450" t="str">
            <v>YEPES DE VILLEGAS MARIA FABIOLA</v>
          </cell>
          <cell r="D450" t="str">
            <v>5140-13</v>
          </cell>
          <cell r="E450">
            <v>13854626.748333331</v>
          </cell>
          <cell r="F450" t="str">
            <v>Secretario</v>
          </cell>
          <cell r="G450" t="str">
            <v>22NOROCCIDENTE</v>
          </cell>
          <cell r="H450" t="str">
            <v>DIRECCION REGIONAL CALDAS</v>
          </cell>
          <cell r="K450" t="str">
            <v>X</v>
          </cell>
          <cell r="M450" t="str">
            <v>C</v>
          </cell>
          <cell r="N450" t="str">
            <v>P</v>
          </cell>
          <cell r="O450" t="str">
            <v>SECUNDARIA</v>
          </cell>
          <cell r="P450">
            <v>624999</v>
          </cell>
          <cell r="Q450">
            <v>0</v>
          </cell>
          <cell r="R450" t="str">
            <v>2</v>
          </cell>
          <cell r="S450">
            <v>17560</v>
          </cell>
          <cell r="T450">
            <v>31684</v>
          </cell>
          <cell r="U450">
            <v>55.602777777777774</v>
          </cell>
          <cell r="V450">
            <v>0</v>
          </cell>
          <cell r="W450">
            <v>16.933333333333334</v>
          </cell>
          <cell r="X450" t="str">
            <v>6Asistencial</v>
          </cell>
          <cell r="Y450">
            <v>5962490.46</v>
          </cell>
          <cell r="Z450" t="str">
            <v>NOROCCIDENTE</v>
          </cell>
          <cell r="AA450" t="str">
            <v>SUP</v>
          </cell>
          <cell r="AB450" t="str">
            <v>sale</v>
          </cell>
          <cell r="AC450">
            <v>24298950</v>
          </cell>
        </row>
        <row r="451">
          <cell r="C451" t="str">
            <v>YEPES PACHECO DEIBIS HORACIO</v>
          </cell>
          <cell r="D451" t="str">
            <v>5120-09</v>
          </cell>
          <cell r="E451">
            <v>10643889.421249999</v>
          </cell>
          <cell r="F451" t="str">
            <v>Auxiliar Administrativo</v>
          </cell>
          <cell r="G451" t="str">
            <v>24ORIENTE</v>
          </cell>
          <cell r="H451" t="str">
            <v>GRUPO ADMINISTRATIVO Y FINANCIERO</v>
          </cell>
          <cell r="K451" t="str">
            <v>X</v>
          </cell>
          <cell r="M451" t="str">
            <v>C</v>
          </cell>
          <cell r="O451" t="str">
            <v>BACHILLER</v>
          </cell>
          <cell r="P451">
            <v>468655</v>
          </cell>
          <cell r="Q451">
            <v>0</v>
          </cell>
          <cell r="R451" t="str">
            <v>1</v>
          </cell>
          <cell r="S451">
            <v>26242</v>
          </cell>
          <cell r="T451">
            <v>34857</v>
          </cell>
          <cell r="U451">
            <v>31.833333333333332</v>
          </cell>
          <cell r="V451">
            <v>0</v>
          </cell>
          <cell r="W451">
            <v>8.2444444444444436</v>
          </cell>
          <cell r="X451" t="str">
            <v>6Asistencial</v>
          </cell>
          <cell r="Y451">
            <v>4352182.7623645822</v>
          </cell>
          <cell r="Z451" t="str">
            <v>ORIENTE</v>
          </cell>
          <cell r="AA451" t="str">
            <v>SUP</v>
          </cell>
          <cell r="AB451" t="str">
            <v>sale</v>
          </cell>
          <cell r="AC451">
            <v>7164358</v>
          </cell>
        </row>
        <row r="452">
          <cell r="C452" t="str">
            <v>ZALDUA FERRER LUIS JAIME</v>
          </cell>
          <cell r="D452" t="str">
            <v>4065-12</v>
          </cell>
          <cell r="E452">
            <v>18355632.240000002</v>
          </cell>
          <cell r="F452" t="str">
            <v>Técnico Administrativo</v>
          </cell>
          <cell r="G452" t="str">
            <v>21CENTRO</v>
          </cell>
          <cell r="H452" t="str">
            <v>GRUPO INFORMACION COMERCIAL</v>
          </cell>
          <cell r="K452" t="str">
            <v>X</v>
          </cell>
          <cell r="M452" t="str">
            <v>C</v>
          </cell>
          <cell r="O452" t="str">
            <v>BACHILLER</v>
          </cell>
          <cell r="P452">
            <v>808521</v>
          </cell>
          <cell r="Q452">
            <v>0</v>
          </cell>
          <cell r="R452" t="str">
            <v>1</v>
          </cell>
          <cell r="S452">
            <v>20964</v>
          </cell>
          <cell r="T452">
            <v>31807</v>
          </cell>
          <cell r="U452">
            <v>46.280555555555559</v>
          </cell>
          <cell r="V452">
            <v>0</v>
          </cell>
          <cell r="W452">
            <v>16.597222222222221</v>
          </cell>
          <cell r="X452" t="str">
            <v>5Tecnico</v>
          </cell>
          <cell r="Y452">
            <v>22725224.360444445</v>
          </cell>
          <cell r="Z452" t="str">
            <v>CENTRO</v>
          </cell>
          <cell r="AA452" t="str">
            <v>SUP</v>
          </cell>
          <cell r="AB452" t="str">
            <v>sale</v>
          </cell>
          <cell r="AC452">
            <v>19310035</v>
          </cell>
        </row>
        <row r="453">
          <cell r="C453" t="str">
            <v>ZAMBRANO MANJARRES ROSARIO</v>
          </cell>
          <cell r="D453" t="str">
            <v>5120-12</v>
          </cell>
          <cell r="E453">
            <v>13279546.932500001</v>
          </cell>
          <cell r="F453" t="str">
            <v>Auxiliar Administrativo</v>
          </cell>
          <cell r="G453" t="str">
            <v>23NORTE</v>
          </cell>
          <cell r="H453" t="str">
            <v>GRUPO SERVICIOS</v>
          </cell>
          <cell r="K453" t="str">
            <v>x</v>
          </cell>
          <cell r="M453" t="str">
            <v>C</v>
          </cell>
          <cell r="O453" t="str">
            <v>TL</v>
          </cell>
          <cell r="P453">
            <v>596996</v>
          </cell>
          <cell r="Q453">
            <v>0</v>
          </cell>
          <cell r="R453" t="str">
            <v>2</v>
          </cell>
          <cell r="S453">
            <v>23846</v>
          </cell>
          <cell r="T453">
            <v>32643</v>
          </cell>
          <cell r="U453">
            <v>38.391666666666666</v>
          </cell>
          <cell r="V453">
            <v>0</v>
          </cell>
          <cell r="W453">
            <v>14.305555555555555</v>
          </cell>
          <cell r="X453" t="str">
            <v>6Asistencial</v>
          </cell>
          <cell r="Y453">
            <v>16269041.173229169</v>
          </cell>
          <cell r="Z453" t="str">
            <v>NORTE</v>
          </cell>
          <cell r="AA453" t="str">
            <v>SUP</v>
          </cell>
          <cell r="AB453" t="str">
            <v>sale</v>
          </cell>
          <cell r="AC453">
            <v>45460190</v>
          </cell>
        </row>
        <row r="454">
          <cell r="C454" t="str">
            <v>ZAMORA DIAZ JORGE</v>
          </cell>
          <cell r="D454" t="str">
            <v>5120-09</v>
          </cell>
          <cell r="E454">
            <v>10643889.421249999</v>
          </cell>
          <cell r="F454" t="str">
            <v>Auxiliar Administrativo</v>
          </cell>
          <cell r="G454" t="str">
            <v>25SUROCCIDENTE</v>
          </cell>
          <cell r="H454" t="str">
            <v>GRUPO OPERATIVO</v>
          </cell>
          <cell r="K454" t="str">
            <v>X</v>
          </cell>
          <cell r="M454" t="str">
            <v>C</v>
          </cell>
          <cell r="O454" t="str">
            <v>BACHILLER</v>
          </cell>
          <cell r="P454">
            <v>468655</v>
          </cell>
          <cell r="Q454">
            <v>0</v>
          </cell>
          <cell r="R454" t="str">
            <v>1</v>
          </cell>
          <cell r="S454">
            <v>25049</v>
          </cell>
          <cell r="T454">
            <v>35159</v>
          </cell>
          <cell r="U454">
            <v>35.097222222222221</v>
          </cell>
          <cell r="V454">
            <v>0</v>
          </cell>
          <cell r="W454">
            <v>7.4194444444444443</v>
          </cell>
          <cell r="X454" t="str">
            <v>6Asistencial</v>
          </cell>
          <cell r="Y454">
            <v>4005740.3534201388</v>
          </cell>
          <cell r="Z454" t="str">
            <v>SUROCCIDENTE</v>
          </cell>
          <cell r="AA454" t="str">
            <v>SUP</v>
          </cell>
          <cell r="AB454" t="str">
            <v>sale</v>
          </cell>
          <cell r="AC454">
            <v>12136395</v>
          </cell>
        </row>
        <row r="455">
          <cell r="C455" t="str">
            <v>ZAMUDIO PEÑA WILLIAM HUMBERTO</v>
          </cell>
          <cell r="D455" t="str">
            <v>3020-14</v>
          </cell>
          <cell r="E455">
            <v>27317929.430000003</v>
          </cell>
          <cell r="F455" t="str">
            <v>Profesional Universitario</v>
          </cell>
          <cell r="G455" t="str">
            <v>12OPL</v>
          </cell>
          <cell r="H455" t="str">
            <v>OFICINA PLANEACION</v>
          </cell>
          <cell r="M455" t="str">
            <v>C</v>
          </cell>
          <cell r="O455" t="str">
            <v>ES</v>
          </cell>
          <cell r="P455">
            <v>1345530</v>
          </cell>
          <cell r="Q455">
            <v>0</v>
          </cell>
          <cell r="R455" t="str">
            <v>1</v>
          </cell>
          <cell r="S455">
            <v>22308</v>
          </cell>
          <cell r="T455">
            <v>31810</v>
          </cell>
          <cell r="U455">
            <v>42.605555555555554</v>
          </cell>
          <cell r="V455">
            <v>0</v>
          </cell>
          <cell r="W455">
            <v>16.591666666666665</v>
          </cell>
          <cell r="X455" t="str">
            <v>4Profesional</v>
          </cell>
          <cell r="Y455">
            <v>37819019.089749999</v>
          </cell>
          <cell r="AA455" t="str">
            <v>Mant</v>
          </cell>
          <cell r="AB455" t="str">
            <v>3020-14</v>
          </cell>
          <cell r="AC455">
            <v>19425578</v>
          </cell>
        </row>
        <row r="456">
          <cell r="C456" t="str">
            <v>ZAPATA DE GUZMAN ALBA BETTY</v>
          </cell>
          <cell r="D456" t="str">
            <v>5120-10</v>
          </cell>
          <cell r="E456">
            <v>11597824.078333335</v>
          </cell>
          <cell r="F456" t="str">
            <v>Auxiliar Administrativo</v>
          </cell>
          <cell r="G456" t="str">
            <v>25SUROCCIDENTE</v>
          </cell>
          <cell r="H456" t="str">
            <v>GRUPO ADMINISTRATIVO Y FINANCIERO</v>
          </cell>
          <cell r="K456" t="str">
            <v>X</v>
          </cell>
          <cell r="M456" t="str">
            <v>C</v>
          </cell>
          <cell r="O456" t="str">
            <v>BACHILLER</v>
          </cell>
          <cell r="P456">
            <v>515106</v>
          </cell>
          <cell r="Q456">
            <v>0</v>
          </cell>
          <cell r="R456" t="str">
            <v>2</v>
          </cell>
          <cell r="S456">
            <v>20518</v>
          </cell>
          <cell r="T456">
            <v>31835</v>
          </cell>
          <cell r="U456">
            <v>47.50277777777778</v>
          </cell>
          <cell r="V456">
            <v>2.5</v>
          </cell>
          <cell r="W456">
            <v>16.522222222222222</v>
          </cell>
          <cell r="X456" t="str">
            <v>6Asistencial</v>
          </cell>
          <cell r="Y456">
            <v>16319166.090791671</v>
          </cell>
          <cell r="Z456" t="str">
            <v>SUROCCIDENTE</v>
          </cell>
          <cell r="AA456" t="str">
            <v>SUP</v>
          </cell>
          <cell r="AB456" t="str">
            <v>sale</v>
          </cell>
          <cell r="AC456">
            <v>28913168</v>
          </cell>
        </row>
        <row r="457">
          <cell r="C457" t="str">
            <v>ZULETA HURTADO SANDRA GRICEL</v>
          </cell>
          <cell r="D457" t="str">
            <v>5120-12</v>
          </cell>
          <cell r="E457">
            <v>13279546.932500001</v>
          </cell>
          <cell r="F457" t="str">
            <v>Auxiliar Administrativo</v>
          </cell>
          <cell r="G457" t="str">
            <v>21CENTRO</v>
          </cell>
          <cell r="H457" t="str">
            <v>GRUPO CARTERA</v>
          </cell>
          <cell r="L457" t="str">
            <v>MCF</v>
          </cell>
          <cell r="M457" t="str">
            <v>C</v>
          </cell>
          <cell r="O457" t="str">
            <v>BACHILLER</v>
          </cell>
          <cell r="P457">
            <v>596996</v>
          </cell>
          <cell r="Q457">
            <v>0</v>
          </cell>
          <cell r="R457" t="str">
            <v>2</v>
          </cell>
          <cell r="S457">
            <v>24624</v>
          </cell>
          <cell r="T457">
            <v>35024</v>
          </cell>
          <cell r="U457">
            <v>36.261111111111113</v>
          </cell>
          <cell r="V457">
            <v>0</v>
          </cell>
          <cell r="W457">
            <v>7.7888888888888888</v>
          </cell>
          <cell r="X457" t="str">
            <v>6Asistencial</v>
          </cell>
          <cell r="Y457">
            <v>5189958.5891458336</v>
          </cell>
          <cell r="Z457" t="str">
            <v>CENTRO</v>
          </cell>
          <cell r="AA457" t="str">
            <v>Mant</v>
          </cell>
          <cell r="AB457" t="str">
            <v>5120-12</v>
          </cell>
          <cell r="AC457">
            <v>39747403</v>
          </cell>
        </row>
        <row r="458">
          <cell r="C458" t="str">
            <v>ZULUAGA NAVARRO MARIA CONSUELO</v>
          </cell>
          <cell r="D458" t="str">
            <v>5120-09</v>
          </cell>
          <cell r="E458">
            <v>10643889.421249999</v>
          </cell>
          <cell r="F458" t="str">
            <v>Auxiliar Administrativo</v>
          </cell>
          <cell r="G458" t="str">
            <v>22NOROCCIDENTE</v>
          </cell>
          <cell r="H458" t="str">
            <v>GRUPO ADMINISTRATIVO Y FINANCIERO</v>
          </cell>
          <cell r="K458" t="str">
            <v>X</v>
          </cell>
          <cell r="M458" t="str">
            <v>C</v>
          </cell>
          <cell r="O458" t="str">
            <v>UN</v>
          </cell>
          <cell r="P458">
            <v>468655</v>
          </cell>
          <cell r="Q458">
            <v>0</v>
          </cell>
          <cell r="R458" t="str">
            <v>2</v>
          </cell>
          <cell r="S458">
            <v>21362</v>
          </cell>
          <cell r="T458">
            <v>35383</v>
          </cell>
          <cell r="U458">
            <v>45.19166666666667</v>
          </cell>
          <cell r="V458">
            <v>0</v>
          </cell>
          <cell r="W458">
            <v>6.8083333333333336</v>
          </cell>
          <cell r="X458" t="str">
            <v>6Asistencial</v>
          </cell>
          <cell r="Y458">
            <v>3745908.5467118053</v>
          </cell>
          <cell r="Z458" t="str">
            <v>NOROCCIDENTE</v>
          </cell>
          <cell r="AA458" t="str">
            <v>SUP</v>
          </cell>
          <cell r="AB458" t="str">
            <v>sale</v>
          </cell>
          <cell r="AC458">
            <v>24327891</v>
          </cell>
        </row>
        <row r="459">
          <cell r="C459" t="str">
            <v>ZUÑIGA OSSA WALTER CAYETANO</v>
          </cell>
          <cell r="D459" t="str">
            <v>1020-06</v>
          </cell>
          <cell r="E459">
            <v>43327564.293749988</v>
          </cell>
          <cell r="F459" t="str">
            <v>Asesor</v>
          </cell>
          <cell r="G459" t="str">
            <v>15OSI</v>
          </cell>
          <cell r="H459" t="str">
            <v>SECRETARIA GENERAL</v>
          </cell>
          <cell r="K459" t="str">
            <v>x</v>
          </cell>
          <cell r="M459" t="str">
            <v>C</v>
          </cell>
          <cell r="N459" t="str">
            <v>P</v>
          </cell>
          <cell r="O459" t="str">
            <v>ES</v>
          </cell>
          <cell r="P459">
            <v>2134076</v>
          </cell>
          <cell r="Q459">
            <v>0</v>
          </cell>
          <cell r="R459" t="str">
            <v>1</v>
          </cell>
          <cell r="S459">
            <v>23715</v>
          </cell>
          <cell r="T459">
            <v>37690</v>
          </cell>
          <cell r="U459">
            <v>38.75277777777778</v>
          </cell>
          <cell r="V459">
            <v>1.8333333333333335</v>
          </cell>
          <cell r="W459">
            <v>0.4861111111111111</v>
          </cell>
          <cell r="X459" t="str">
            <v>2Asesor</v>
          </cell>
          <cell r="Y459">
            <v>14929995.696000002</v>
          </cell>
          <cell r="AA459" t="str">
            <v>SUP</v>
          </cell>
          <cell r="AB459" t="str">
            <v>sale</v>
          </cell>
          <cell r="AC459">
            <v>79324901</v>
          </cell>
        </row>
        <row r="460">
          <cell r="C460" t="str">
            <v>zzVACANTE PENSION39</v>
          </cell>
          <cell r="D460" t="str">
            <v>3020-10</v>
          </cell>
          <cell r="E460">
            <v>23062173.132083338</v>
          </cell>
          <cell r="F460" t="str">
            <v>Profesional Universitario</v>
          </cell>
          <cell r="G460" t="str">
            <v>19SDF</v>
          </cell>
          <cell r="H460" t="str">
            <v>GRUPO GESTION FINANCIERA Y CARTERA</v>
          </cell>
          <cell r="M460" t="str">
            <v>C</v>
          </cell>
          <cell r="N460" t="str">
            <v>V</v>
          </cell>
          <cell r="P460">
            <v>1135915</v>
          </cell>
          <cell r="Q460">
            <v>0</v>
          </cell>
          <cell r="R460">
            <v>0</v>
          </cell>
          <cell r="V460">
            <v>0</v>
          </cell>
          <cell r="X460" t="str">
            <v>4Profesional</v>
          </cell>
          <cell r="Y460">
            <v>0</v>
          </cell>
          <cell r="AA460" t="str">
            <v>Mant</v>
          </cell>
          <cell r="AB460" t="str">
            <v>3020-10</v>
          </cell>
        </row>
        <row r="461">
          <cell r="C461" t="str">
            <v>zzVACANTE PENSION40</v>
          </cell>
          <cell r="D461" t="str">
            <v>4065-11</v>
          </cell>
          <cell r="E461">
            <v>16080398.177083332</v>
          </cell>
          <cell r="F461" t="str">
            <v>Técnico Administrativo</v>
          </cell>
          <cell r="G461" t="str">
            <v>21CENTRO</v>
          </cell>
          <cell r="H461" t="str">
            <v>GRUPO CARTERA</v>
          </cell>
          <cell r="K461" t="str">
            <v>X</v>
          </cell>
          <cell r="M461" t="str">
            <v>C</v>
          </cell>
          <cell r="N461" t="str">
            <v>V</v>
          </cell>
          <cell r="P461">
            <v>761453</v>
          </cell>
          <cell r="Q461">
            <v>0</v>
          </cell>
          <cell r="R461">
            <v>0</v>
          </cell>
          <cell r="V461">
            <v>0</v>
          </cell>
          <cell r="X461" t="str">
            <v>5Tecnico</v>
          </cell>
          <cell r="Y461">
            <v>0</v>
          </cell>
          <cell r="Z461" t="str">
            <v>CENTRO</v>
          </cell>
          <cell r="AA461" t="str">
            <v>SUP</v>
          </cell>
          <cell r="AB461" t="str">
            <v>sale</v>
          </cell>
        </row>
        <row r="462">
          <cell r="C462" t="str">
            <v>zzVACANTE PENSION41</v>
          </cell>
          <cell r="D462" t="str">
            <v>4065-12</v>
          </cell>
          <cell r="E462">
            <v>16415181.84</v>
          </cell>
          <cell r="F462" t="str">
            <v>Técnico Administrativo</v>
          </cell>
          <cell r="G462" t="str">
            <v>21CENTRO</v>
          </cell>
          <cell r="H462" t="str">
            <v>GRUPO ATENCION AL USUARIO</v>
          </cell>
          <cell r="K462" t="str">
            <v>X</v>
          </cell>
          <cell r="M462" t="str">
            <v>C</v>
          </cell>
          <cell r="N462" t="str">
            <v>V</v>
          </cell>
          <cell r="P462">
            <v>808521</v>
          </cell>
          <cell r="Q462">
            <v>0</v>
          </cell>
          <cell r="R462">
            <v>0</v>
          </cell>
          <cell r="V462">
            <v>0</v>
          </cell>
          <cell r="X462" t="str">
            <v>5Tecnico</v>
          </cell>
          <cell r="Y462">
            <v>0</v>
          </cell>
          <cell r="Z462" t="str">
            <v>CENTRO</v>
          </cell>
          <cell r="AA462" t="str">
            <v>SUP</v>
          </cell>
          <cell r="AB462" t="str">
            <v>sale</v>
          </cell>
        </row>
        <row r="463">
          <cell r="C463" t="str">
            <v>zzVACANTE PENSION42</v>
          </cell>
          <cell r="D463" t="str">
            <v>4065-12</v>
          </cell>
          <cell r="E463">
            <v>16415181.84</v>
          </cell>
          <cell r="F463" t="str">
            <v>Técnico Administrativo</v>
          </cell>
          <cell r="G463" t="str">
            <v>19SDF</v>
          </cell>
          <cell r="H463" t="str">
            <v>GRUPO PRESUPUESTO</v>
          </cell>
          <cell r="K463" t="str">
            <v>X</v>
          </cell>
          <cell r="M463" t="str">
            <v>C</v>
          </cell>
          <cell r="N463" t="str">
            <v>V</v>
          </cell>
          <cell r="P463">
            <v>808521</v>
          </cell>
          <cell r="Q463">
            <v>0</v>
          </cell>
          <cell r="R463">
            <v>0</v>
          </cell>
          <cell r="V463">
            <v>0</v>
          </cell>
          <cell r="X463" t="str">
            <v>5Tecnico</v>
          </cell>
          <cell r="Y463">
            <v>0</v>
          </cell>
          <cell r="AA463" t="str">
            <v>SUP</v>
          </cell>
          <cell r="AB463" t="str">
            <v>sale</v>
          </cell>
        </row>
        <row r="464">
          <cell r="C464" t="str">
            <v>zzVACANTE PENSION43</v>
          </cell>
          <cell r="D464" t="str">
            <v>5040-16</v>
          </cell>
          <cell r="E464">
            <v>14586952.714583334</v>
          </cell>
          <cell r="F464" t="str">
            <v>Secretario Ejecutivo</v>
          </cell>
          <cell r="G464" t="str">
            <v>24ORIENTE</v>
          </cell>
          <cell r="H464" t="str">
            <v>DIRECCION REGIONAL SANTANDER</v>
          </cell>
          <cell r="K464" t="str">
            <v>X</v>
          </cell>
          <cell r="M464" t="str">
            <v>C</v>
          </cell>
          <cell r="N464" t="str">
            <v>V</v>
          </cell>
          <cell r="P464">
            <v>688731</v>
          </cell>
          <cell r="Q464">
            <v>0</v>
          </cell>
          <cell r="R464">
            <v>0</v>
          </cell>
          <cell r="V464">
            <v>0</v>
          </cell>
          <cell r="X464" t="str">
            <v>6Asistencial</v>
          </cell>
          <cell r="Y464">
            <v>0</v>
          </cell>
          <cell r="Z464" t="str">
            <v>ORIENTE</v>
          </cell>
          <cell r="AA464" t="str">
            <v>SUP</v>
          </cell>
          <cell r="AB464" t="str">
            <v>sale</v>
          </cell>
        </row>
        <row r="465">
          <cell r="C465" t="str">
            <v>zzVACANTE PENSION44</v>
          </cell>
          <cell r="D465" t="str">
            <v>5120-12</v>
          </cell>
          <cell r="E465">
            <v>13279546.932500001</v>
          </cell>
          <cell r="F465" t="str">
            <v>Auxiliar Administrativo</v>
          </cell>
          <cell r="G465" t="str">
            <v>20SEG</v>
          </cell>
          <cell r="H465" t="str">
            <v>GRUPO ARCHIVO, PUBLICACIONES Y MICROFILMACION</v>
          </cell>
          <cell r="K465" t="str">
            <v>X</v>
          </cell>
          <cell r="M465" t="str">
            <v>C</v>
          </cell>
          <cell r="N465" t="str">
            <v>V</v>
          </cell>
          <cell r="P465">
            <v>596996</v>
          </cell>
          <cell r="Q465">
            <v>0</v>
          </cell>
          <cell r="R465">
            <v>0</v>
          </cell>
          <cell r="V465">
            <v>0</v>
          </cell>
          <cell r="X465" t="str">
            <v>6Asistencial</v>
          </cell>
          <cell r="Y465">
            <v>0</v>
          </cell>
          <cell r="AA465" t="str">
            <v>SUP</v>
          </cell>
          <cell r="AB465" t="str">
            <v>sale</v>
          </cell>
        </row>
        <row r="466">
          <cell r="C466" t="str">
            <v>zzVACANTE1</v>
          </cell>
          <cell r="D466" t="str">
            <v>1020-06</v>
          </cell>
          <cell r="E466">
            <v>43327564.293749988</v>
          </cell>
          <cell r="F466" t="str">
            <v>Asesor</v>
          </cell>
          <cell r="G466" t="str">
            <v>16SDT</v>
          </cell>
          <cell r="H466" t="str">
            <v>SUBDIRECCION TECNICA</v>
          </cell>
          <cell r="K466" t="str">
            <v>X</v>
          </cell>
          <cell r="M466" t="str">
            <v>C</v>
          </cell>
          <cell r="N466" t="str">
            <v>V</v>
          </cell>
          <cell r="P466">
            <v>2134076</v>
          </cell>
          <cell r="Q466">
            <v>0</v>
          </cell>
          <cell r="R466">
            <v>0</v>
          </cell>
          <cell r="V466">
            <v>0</v>
          </cell>
          <cell r="X466" t="str">
            <v>2Asesor</v>
          </cell>
          <cell r="Y466">
            <v>0</v>
          </cell>
          <cell r="AA466" t="str">
            <v>SUP</v>
          </cell>
          <cell r="AB466" t="str">
            <v>sale</v>
          </cell>
        </row>
        <row r="467">
          <cell r="C467" t="str">
            <v>zzVACANTE10</v>
          </cell>
          <cell r="D467" t="str">
            <v>2040-18</v>
          </cell>
          <cell r="E467">
            <v>38152175.625416674</v>
          </cell>
          <cell r="F467" t="str">
            <v>Jefe de División</v>
          </cell>
          <cell r="G467" t="str">
            <v>15OSI</v>
          </cell>
          <cell r="H467" t="str">
            <v>DIVISION SISTEMATIZACION E INFORMATICA</v>
          </cell>
          <cell r="K467" t="str">
            <v>X</v>
          </cell>
          <cell r="M467" t="str">
            <v>C</v>
          </cell>
          <cell r="N467" t="str">
            <v>V</v>
          </cell>
          <cell r="P467">
            <v>1879165</v>
          </cell>
          <cell r="Q467">
            <v>0</v>
          </cell>
          <cell r="R467">
            <v>0</v>
          </cell>
          <cell r="V467">
            <v>0</v>
          </cell>
          <cell r="X467" t="str">
            <v>3Ejecutivo</v>
          </cell>
          <cell r="Y467">
            <v>0</v>
          </cell>
          <cell r="AA467" t="str">
            <v>SUP</v>
          </cell>
          <cell r="AB467" t="str">
            <v>sale</v>
          </cell>
        </row>
        <row r="468">
          <cell r="C468" t="str">
            <v>BAZZANI BOTERO JULIANA</v>
          </cell>
          <cell r="D468" t="str">
            <v>2045-22</v>
          </cell>
          <cell r="E468">
            <v>45131481.96208334</v>
          </cell>
          <cell r="F468" t="str">
            <v>Jefe Oficina</v>
          </cell>
          <cell r="G468" t="str">
            <v>13OJU</v>
          </cell>
          <cell r="H468" t="str">
            <v>OFICINA JURIDICA</v>
          </cell>
          <cell r="K468" t="str">
            <v>x</v>
          </cell>
          <cell r="M468" t="str">
            <v>LNR</v>
          </cell>
          <cell r="P468">
            <v>2222927</v>
          </cell>
          <cell r="Q468">
            <v>0</v>
          </cell>
          <cell r="R468">
            <v>0</v>
          </cell>
          <cell r="S468">
            <v>27579</v>
          </cell>
          <cell r="T468">
            <v>37809</v>
          </cell>
          <cell r="U468">
            <v>28.169444444444444</v>
          </cell>
          <cell r="V468">
            <v>0</v>
          </cell>
          <cell r="W468">
            <v>0.16111111111111112</v>
          </cell>
          <cell r="X468" t="str">
            <v>3Ejecutivo</v>
          </cell>
          <cell r="Y468">
            <v>15551597.292000001</v>
          </cell>
          <cell r="AA468" t="str">
            <v>SUP</v>
          </cell>
          <cell r="AB468" t="str">
            <v>sale</v>
          </cell>
          <cell r="AC468">
            <v>52257703</v>
          </cell>
        </row>
        <row r="469">
          <cell r="C469" t="str">
            <v>zzVACANTE12</v>
          </cell>
          <cell r="D469" t="str">
            <v>2095-07</v>
          </cell>
          <cell r="E469">
            <v>24838316.680416666</v>
          </cell>
          <cell r="F469" t="str">
            <v>Director o Gerente Seccional</v>
          </cell>
          <cell r="G469" t="str">
            <v>23NORTE</v>
          </cell>
          <cell r="H469" t="str">
            <v>DIRECCION SECCIONAL CORDOBA</v>
          </cell>
          <cell r="K469" t="str">
            <v>X</v>
          </cell>
          <cell r="M469" t="str">
            <v>LNR</v>
          </cell>
          <cell r="N469" t="str">
            <v>V</v>
          </cell>
          <cell r="P469">
            <v>1223398</v>
          </cell>
          <cell r="Q469">
            <v>0</v>
          </cell>
          <cell r="R469">
            <v>0</v>
          </cell>
          <cell r="V469">
            <v>0</v>
          </cell>
          <cell r="X469" t="str">
            <v>3Ejecutivo</v>
          </cell>
          <cell r="Y469">
            <v>0</v>
          </cell>
          <cell r="Z469" t="str">
            <v>NORTE</v>
          </cell>
          <cell r="AA469" t="str">
            <v>SUP</v>
          </cell>
          <cell r="AB469" t="str">
            <v>sale</v>
          </cell>
        </row>
        <row r="470">
          <cell r="C470" t="str">
            <v>zzVACANTE13</v>
          </cell>
          <cell r="D470" t="str">
            <v>3020-06</v>
          </cell>
          <cell r="E470">
            <v>18995922.495416671</v>
          </cell>
          <cell r="F470" t="str">
            <v>Profesional Universitario</v>
          </cell>
          <cell r="G470" t="str">
            <v>21CENTRO</v>
          </cell>
          <cell r="H470" t="str">
            <v>GRUPO CONTABILIDAD</v>
          </cell>
          <cell r="K470" t="str">
            <v>X</v>
          </cell>
          <cell r="M470" t="str">
            <v>C</v>
          </cell>
          <cell r="N470" t="str">
            <v>VO</v>
          </cell>
          <cell r="P470">
            <v>935634</v>
          </cell>
          <cell r="Q470">
            <v>0</v>
          </cell>
          <cell r="R470">
            <v>0</v>
          </cell>
          <cell r="V470">
            <v>0</v>
          </cell>
          <cell r="X470" t="str">
            <v>4Profesional</v>
          </cell>
          <cell r="Y470">
            <v>0</v>
          </cell>
          <cell r="Z470" t="str">
            <v>CENTRO</v>
          </cell>
          <cell r="AA470" t="str">
            <v>SUP</v>
          </cell>
          <cell r="AB470" t="str">
            <v>sale</v>
          </cell>
        </row>
        <row r="471">
          <cell r="C471" t="str">
            <v>zzVACANTE14</v>
          </cell>
          <cell r="D471" t="str">
            <v>3020-07</v>
          </cell>
          <cell r="E471">
            <v>20011830.391249999</v>
          </cell>
          <cell r="F471" t="str">
            <v>Profesional Universitario</v>
          </cell>
          <cell r="G471" t="str">
            <v>21CENTRO</v>
          </cell>
          <cell r="H471" t="str">
            <v>DIVISION SERVICIOS AL EXTERIOR</v>
          </cell>
          <cell r="I471" t="str">
            <v>SRI</v>
          </cell>
          <cell r="K471" t="str">
            <v>X</v>
          </cell>
          <cell r="M471" t="str">
            <v>C</v>
          </cell>
          <cell r="N471" t="str">
            <v>VO</v>
          </cell>
          <cell r="P471">
            <v>985672</v>
          </cell>
          <cell r="Q471">
            <v>0</v>
          </cell>
          <cell r="R471">
            <v>0</v>
          </cell>
          <cell r="V471">
            <v>0</v>
          </cell>
          <cell r="X471" t="str">
            <v>4Profesional</v>
          </cell>
          <cell r="Y471">
            <v>0</v>
          </cell>
          <cell r="Z471" t="str">
            <v>CENTRO</v>
          </cell>
          <cell r="AA471" t="str">
            <v>SUP</v>
          </cell>
          <cell r="AB471" t="str">
            <v>sale</v>
          </cell>
        </row>
        <row r="472">
          <cell r="C472" t="str">
            <v>zzVACANTE15</v>
          </cell>
          <cell r="D472" t="str">
            <v>3020-07</v>
          </cell>
          <cell r="E472">
            <v>20011830.391249999</v>
          </cell>
          <cell r="F472" t="str">
            <v>Profesional Universitario</v>
          </cell>
          <cell r="G472" t="str">
            <v>22NOROCCIDENTE</v>
          </cell>
          <cell r="H472" t="str">
            <v>GRUPO FINANCIERO</v>
          </cell>
          <cell r="K472" t="str">
            <v>x</v>
          </cell>
          <cell r="M472" t="str">
            <v>C</v>
          </cell>
          <cell r="N472" t="str">
            <v>VO</v>
          </cell>
          <cell r="P472">
            <v>985672</v>
          </cell>
          <cell r="Q472">
            <v>0</v>
          </cell>
          <cell r="R472">
            <v>0</v>
          </cell>
          <cell r="V472">
            <v>0</v>
          </cell>
          <cell r="X472" t="str">
            <v>4Profesional</v>
          </cell>
          <cell r="Y472">
            <v>0</v>
          </cell>
          <cell r="Z472" t="str">
            <v>NOROCCIDENTE</v>
          </cell>
          <cell r="AA472" t="str">
            <v>SUP</v>
          </cell>
          <cell r="AB472" t="str">
            <v>sale</v>
          </cell>
        </row>
        <row r="473">
          <cell r="C473" t="str">
            <v>zzVACANTE16</v>
          </cell>
          <cell r="D473" t="str">
            <v>3020-08</v>
          </cell>
          <cell r="E473">
            <v>21196717.882083338</v>
          </cell>
          <cell r="F473" t="str">
            <v>Profesional Universitario</v>
          </cell>
          <cell r="G473" t="str">
            <v>21CENTRO</v>
          </cell>
          <cell r="H473" t="str">
            <v>GRUPO PRESUPUESTO</v>
          </cell>
          <cell r="K473" t="str">
            <v>X</v>
          </cell>
          <cell r="M473" t="str">
            <v>C</v>
          </cell>
          <cell r="N473" t="str">
            <v>V</v>
          </cell>
          <cell r="P473">
            <v>1044033</v>
          </cell>
          <cell r="Q473">
            <v>0</v>
          </cell>
          <cell r="R473">
            <v>0</v>
          </cell>
          <cell r="V473">
            <v>0</v>
          </cell>
          <cell r="X473" t="str">
            <v>4Profesional</v>
          </cell>
          <cell r="Y473">
            <v>0</v>
          </cell>
          <cell r="Z473" t="str">
            <v>CENTRO</v>
          </cell>
          <cell r="AA473" t="str">
            <v>SUP</v>
          </cell>
          <cell r="AB473" t="str">
            <v>sale</v>
          </cell>
        </row>
        <row r="474">
          <cell r="C474" t="str">
            <v>zzVACANTE17</v>
          </cell>
          <cell r="D474" t="str">
            <v>3020-10</v>
          </cell>
          <cell r="E474">
            <v>23062173.132083338</v>
          </cell>
          <cell r="F474" t="str">
            <v>Profesional Universitario</v>
          </cell>
          <cell r="G474" t="str">
            <v>13OJU</v>
          </cell>
          <cell r="H474" t="str">
            <v>OFICINA JURIDICA</v>
          </cell>
          <cell r="M474" t="str">
            <v>C</v>
          </cell>
          <cell r="N474" t="str">
            <v>VO</v>
          </cell>
          <cell r="P474">
            <v>1135915</v>
          </cell>
          <cell r="Q474">
            <v>0</v>
          </cell>
          <cell r="R474">
            <v>0</v>
          </cell>
          <cell r="V474">
            <v>0</v>
          </cell>
          <cell r="X474" t="str">
            <v>4Profesional</v>
          </cell>
          <cell r="Y474">
            <v>0</v>
          </cell>
          <cell r="AA474" t="str">
            <v>Mant</v>
          </cell>
          <cell r="AB474" t="str">
            <v>3020-10</v>
          </cell>
        </row>
        <row r="475">
          <cell r="C475" t="str">
            <v>zzVACANTE18</v>
          </cell>
          <cell r="D475" t="str">
            <v>3020-12</v>
          </cell>
          <cell r="E475">
            <v>25294052.003333326</v>
          </cell>
          <cell r="F475" t="str">
            <v>Profesional Universitario</v>
          </cell>
          <cell r="G475" t="str">
            <v>16SDT</v>
          </cell>
          <cell r="H475" t="str">
            <v>DIVISION PROGRAMAS EN ADMINISTRACION</v>
          </cell>
          <cell r="K475" t="str">
            <v>X</v>
          </cell>
          <cell r="M475" t="str">
            <v>C</v>
          </cell>
          <cell r="N475" t="str">
            <v>VO</v>
          </cell>
          <cell r="P475">
            <v>1245845</v>
          </cell>
          <cell r="Q475">
            <v>0</v>
          </cell>
          <cell r="R475">
            <v>0</v>
          </cell>
          <cell r="V475">
            <v>0</v>
          </cell>
          <cell r="X475" t="str">
            <v>4Profesional</v>
          </cell>
          <cell r="Y475">
            <v>0</v>
          </cell>
          <cell r="AA475" t="str">
            <v>SUP</v>
          </cell>
          <cell r="AB475" t="str">
            <v>sale</v>
          </cell>
        </row>
        <row r="476">
          <cell r="C476" t="str">
            <v>zzVACANTE19</v>
          </cell>
          <cell r="D476" t="str">
            <v>3020-12</v>
          </cell>
          <cell r="E476">
            <v>25294052.003333326</v>
          </cell>
          <cell r="F476" t="str">
            <v>Profesional Universitario</v>
          </cell>
          <cell r="G476" t="str">
            <v>12OPL</v>
          </cell>
          <cell r="H476" t="str">
            <v>OFICINA PLANEACION</v>
          </cell>
          <cell r="K476" t="str">
            <v>X</v>
          </cell>
          <cell r="M476" t="str">
            <v>C</v>
          </cell>
          <cell r="N476" t="str">
            <v>VO</v>
          </cell>
          <cell r="P476">
            <v>1245845</v>
          </cell>
          <cell r="Q476">
            <v>0</v>
          </cell>
          <cell r="R476">
            <v>0</v>
          </cell>
          <cell r="V476">
            <v>0</v>
          </cell>
          <cell r="X476" t="str">
            <v>4Profesional</v>
          </cell>
          <cell r="Y476">
            <v>0</v>
          </cell>
          <cell r="AA476" t="str">
            <v>SUP</v>
          </cell>
          <cell r="AB476" t="str">
            <v>sale</v>
          </cell>
        </row>
        <row r="477">
          <cell r="C477" t="str">
            <v>zzVACANTE2</v>
          </cell>
          <cell r="D477" t="str">
            <v>2035-16</v>
          </cell>
          <cell r="E477">
            <v>34713218.367083333</v>
          </cell>
          <cell r="F477" t="str">
            <v>Director o Gerente Regional</v>
          </cell>
          <cell r="G477" t="str">
            <v>23NORTE</v>
          </cell>
          <cell r="H477" t="str">
            <v>DIRECCION REGIONAL BOLIVAR</v>
          </cell>
          <cell r="K477" t="str">
            <v>X</v>
          </cell>
          <cell r="M477" t="str">
            <v>LNR</v>
          </cell>
          <cell r="N477" t="str">
            <v>V</v>
          </cell>
          <cell r="P477">
            <v>1709781</v>
          </cell>
          <cell r="Q477">
            <v>0</v>
          </cell>
          <cell r="R477">
            <v>0</v>
          </cell>
          <cell r="V477">
            <v>0</v>
          </cell>
          <cell r="X477" t="str">
            <v>3Ejecutivo</v>
          </cell>
          <cell r="Y477">
            <v>0</v>
          </cell>
          <cell r="Z477" t="str">
            <v>NORTE</v>
          </cell>
          <cell r="AA477" t="str">
            <v>SUP</v>
          </cell>
          <cell r="AB477" t="str">
            <v>sale</v>
          </cell>
        </row>
        <row r="478">
          <cell r="C478" t="str">
            <v>zzVACANTE20</v>
          </cell>
          <cell r="D478" t="str">
            <v>3020-14</v>
          </cell>
          <cell r="E478">
            <v>27317929.430000003</v>
          </cell>
          <cell r="F478" t="str">
            <v>Profesional Universitario</v>
          </cell>
          <cell r="G478" t="str">
            <v>19SDF</v>
          </cell>
          <cell r="H478" t="str">
            <v>GRUPO CONTABILIDAD</v>
          </cell>
          <cell r="M478" t="str">
            <v>C</v>
          </cell>
          <cell r="N478" t="str">
            <v>V</v>
          </cell>
          <cell r="P478">
            <v>1345530</v>
          </cell>
          <cell r="Q478">
            <v>0</v>
          </cell>
          <cell r="R478">
            <v>0</v>
          </cell>
          <cell r="V478">
            <v>0</v>
          </cell>
          <cell r="X478" t="str">
            <v>4Profesional</v>
          </cell>
          <cell r="Y478">
            <v>0</v>
          </cell>
          <cell r="AA478" t="str">
            <v>Mant</v>
          </cell>
          <cell r="AB478" t="str">
            <v>3020-14</v>
          </cell>
        </row>
        <row r="479">
          <cell r="C479" t="str">
            <v>zzVACANTE21</v>
          </cell>
          <cell r="D479" t="str">
            <v>3020-14</v>
          </cell>
          <cell r="E479">
            <v>27317929.430000003</v>
          </cell>
          <cell r="F479" t="str">
            <v>Profesional Universitario</v>
          </cell>
          <cell r="G479" t="str">
            <v>13OJU</v>
          </cell>
          <cell r="H479" t="str">
            <v>OFICINA JURIDICA</v>
          </cell>
          <cell r="M479" t="str">
            <v>C</v>
          </cell>
          <cell r="N479" t="str">
            <v>VO</v>
          </cell>
          <cell r="P479">
            <v>1345530</v>
          </cell>
          <cell r="Q479">
            <v>0</v>
          </cell>
          <cell r="R479">
            <v>0</v>
          </cell>
          <cell r="V479">
            <v>0</v>
          </cell>
          <cell r="X479" t="str">
            <v>4Profesional</v>
          </cell>
          <cell r="Y479">
            <v>0</v>
          </cell>
          <cell r="AA479" t="str">
            <v>Mant</v>
          </cell>
          <cell r="AB479" t="str">
            <v>3020-14</v>
          </cell>
        </row>
        <row r="480">
          <cell r="C480" t="str">
            <v>zzVACANTE22</v>
          </cell>
          <cell r="D480" t="str">
            <v>4065-07</v>
          </cell>
          <cell r="E480">
            <v>13362965.654583329</v>
          </cell>
          <cell r="F480" t="str">
            <v>Técnico Administrativo</v>
          </cell>
          <cell r="G480" t="str">
            <v>25SUROCCIDENTE</v>
          </cell>
          <cell r="H480" t="str">
            <v>GRUPO ADMINISTRATIVO</v>
          </cell>
          <cell r="K480" t="str">
            <v>X</v>
          </cell>
          <cell r="M480" t="str">
            <v>C</v>
          </cell>
          <cell r="N480" t="str">
            <v>VO</v>
          </cell>
          <cell r="P480">
            <v>601058</v>
          </cell>
          <cell r="Q480">
            <v>0</v>
          </cell>
          <cell r="R480">
            <v>0</v>
          </cell>
          <cell r="V480">
            <v>0</v>
          </cell>
          <cell r="X480" t="str">
            <v>5Tecnico</v>
          </cell>
          <cell r="Y480">
            <v>0</v>
          </cell>
          <cell r="Z480" t="str">
            <v>SUROCCIDENTE</v>
          </cell>
          <cell r="AA480" t="str">
            <v>SUP</v>
          </cell>
          <cell r="AB480" t="str">
            <v>sale</v>
          </cell>
        </row>
        <row r="481">
          <cell r="C481" t="str">
            <v>zzVACANTE23</v>
          </cell>
          <cell r="D481" t="str">
            <v>4065-09</v>
          </cell>
          <cell r="E481">
            <v>14586952.714583334</v>
          </cell>
          <cell r="F481" t="str">
            <v>Técnico Administrativo</v>
          </cell>
          <cell r="G481" t="str">
            <v>23NORTE</v>
          </cell>
          <cell r="H481" t="str">
            <v>DIVISION CREDITO Y PROGRAMAS INTERNACIONALES</v>
          </cell>
          <cell r="K481" t="str">
            <v>X</v>
          </cell>
          <cell r="M481" t="str">
            <v>C</v>
          </cell>
          <cell r="N481" t="str">
            <v>VO</v>
          </cell>
          <cell r="P481">
            <v>688731</v>
          </cell>
          <cell r="Q481">
            <v>0</v>
          </cell>
          <cell r="R481">
            <v>0</v>
          </cell>
          <cell r="V481">
            <v>0</v>
          </cell>
          <cell r="X481" t="str">
            <v>5Tecnico</v>
          </cell>
          <cell r="Y481">
            <v>0</v>
          </cell>
          <cell r="Z481" t="str">
            <v>NORTE</v>
          </cell>
          <cell r="AA481" t="str">
            <v>SUP</v>
          </cell>
          <cell r="AB481" t="str">
            <v>sale</v>
          </cell>
        </row>
        <row r="482">
          <cell r="C482" t="str">
            <v>zzVACANTE24</v>
          </cell>
          <cell r="D482" t="str">
            <v>4065-09</v>
          </cell>
          <cell r="E482">
            <v>14586952.714583334</v>
          </cell>
          <cell r="F482" t="str">
            <v>Técnico Administrativo</v>
          </cell>
          <cell r="G482" t="str">
            <v>22NOROCCIDENTE</v>
          </cell>
          <cell r="H482" t="str">
            <v>DIVISION PROGRAMAS EN ADMINISTRACION</v>
          </cell>
          <cell r="K482" t="str">
            <v>X</v>
          </cell>
          <cell r="M482" t="str">
            <v>C</v>
          </cell>
          <cell r="N482" t="str">
            <v>VO</v>
          </cell>
          <cell r="P482">
            <v>688731</v>
          </cell>
          <cell r="Q482">
            <v>0</v>
          </cell>
          <cell r="R482">
            <v>0</v>
          </cell>
          <cell r="V482">
            <v>0</v>
          </cell>
          <cell r="X482" t="str">
            <v>5Tecnico</v>
          </cell>
          <cell r="Y482">
            <v>0</v>
          </cell>
          <cell r="Z482" t="str">
            <v>NOROCCIDENTE</v>
          </cell>
          <cell r="AA482" t="str">
            <v>SUP</v>
          </cell>
          <cell r="AB482" t="str">
            <v>sale</v>
          </cell>
        </row>
        <row r="483">
          <cell r="C483" t="str">
            <v>zzVACANTE25</v>
          </cell>
          <cell r="D483" t="str">
            <v>4065-09</v>
          </cell>
          <cell r="E483">
            <v>14586952.714583334</v>
          </cell>
          <cell r="F483" t="str">
            <v>Técnico Administrativo</v>
          </cell>
          <cell r="G483" t="str">
            <v>22NOROCCIDENTE</v>
          </cell>
          <cell r="H483" t="str">
            <v>GRUPO FINANCIERO</v>
          </cell>
          <cell r="K483" t="str">
            <v>X</v>
          </cell>
          <cell r="M483" t="str">
            <v>C</v>
          </cell>
          <cell r="N483" t="str">
            <v>VO</v>
          </cell>
          <cell r="P483">
            <v>688731</v>
          </cell>
          <cell r="Q483">
            <v>0</v>
          </cell>
          <cell r="R483">
            <v>0</v>
          </cell>
          <cell r="V483">
            <v>0</v>
          </cell>
          <cell r="X483" t="str">
            <v>5Tecnico</v>
          </cell>
          <cell r="Y483">
            <v>0</v>
          </cell>
          <cell r="Z483" t="str">
            <v>NOROCCIDENTE</v>
          </cell>
          <cell r="AA483" t="str">
            <v>SUP</v>
          </cell>
          <cell r="AB483" t="str">
            <v>sale</v>
          </cell>
        </row>
        <row r="484">
          <cell r="C484" t="str">
            <v>zzVACANTE26</v>
          </cell>
          <cell r="D484" t="str">
            <v>4065-09</v>
          </cell>
          <cell r="E484">
            <v>14586952.714583334</v>
          </cell>
          <cell r="F484" t="str">
            <v>Técnico Administrativo</v>
          </cell>
          <cell r="G484" t="str">
            <v>25SUROCCIDENTE</v>
          </cell>
          <cell r="H484" t="str">
            <v>GRUPO OPERATIVO</v>
          </cell>
          <cell r="K484" t="str">
            <v>X</v>
          </cell>
          <cell r="M484" t="str">
            <v>C</v>
          </cell>
          <cell r="N484" t="str">
            <v>VO</v>
          </cell>
          <cell r="P484">
            <v>688731</v>
          </cell>
          <cell r="Q484">
            <v>0</v>
          </cell>
          <cell r="R484">
            <v>0</v>
          </cell>
          <cell r="V484">
            <v>0</v>
          </cell>
          <cell r="X484" t="str">
            <v>5Tecnico</v>
          </cell>
          <cell r="Y484">
            <v>0</v>
          </cell>
          <cell r="Z484" t="str">
            <v>SUROCCIDENTE</v>
          </cell>
          <cell r="AA484" t="str">
            <v>SUP</v>
          </cell>
          <cell r="AB484" t="str">
            <v>sale</v>
          </cell>
        </row>
        <row r="485">
          <cell r="C485" t="str">
            <v>zzVACANTE27</v>
          </cell>
          <cell r="D485" t="str">
            <v>4065-11</v>
          </cell>
          <cell r="E485">
            <v>16080398.177083332</v>
          </cell>
          <cell r="F485" t="str">
            <v>Técnico Administrativo</v>
          </cell>
          <cell r="G485" t="str">
            <v>24ORIENTE</v>
          </cell>
          <cell r="H485" t="str">
            <v>DIVISION ADMINISTRATIVA Y FINANCIERA</v>
          </cell>
          <cell r="K485" t="str">
            <v>x</v>
          </cell>
          <cell r="M485" t="str">
            <v>C</v>
          </cell>
          <cell r="N485" t="str">
            <v>VO</v>
          </cell>
          <cell r="P485">
            <v>761453</v>
          </cell>
          <cell r="Q485">
            <v>0</v>
          </cell>
          <cell r="R485">
            <v>0</v>
          </cell>
          <cell r="V485">
            <v>0</v>
          </cell>
          <cell r="X485" t="str">
            <v>5Tecnico</v>
          </cell>
          <cell r="Y485">
            <v>0</v>
          </cell>
          <cell r="Z485" t="str">
            <v>ORIENTE</v>
          </cell>
          <cell r="AA485" t="str">
            <v>SUP</v>
          </cell>
          <cell r="AB485" t="str">
            <v>sale</v>
          </cell>
        </row>
        <row r="486">
          <cell r="C486" t="str">
            <v>zzVACANTE28</v>
          </cell>
          <cell r="D486" t="str">
            <v>4065-11</v>
          </cell>
          <cell r="E486">
            <v>16080398.177083332</v>
          </cell>
          <cell r="F486" t="str">
            <v>Técnico Administrativo</v>
          </cell>
          <cell r="G486" t="str">
            <v>24ORIENTE</v>
          </cell>
          <cell r="H486" t="str">
            <v>DIVISION ADMINISTRATIVA Y FINANCIERA</v>
          </cell>
          <cell r="K486" t="str">
            <v>x</v>
          </cell>
          <cell r="M486" t="str">
            <v>C</v>
          </cell>
          <cell r="N486" t="str">
            <v>VO</v>
          </cell>
          <cell r="P486">
            <v>761453</v>
          </cell>
          <cell r="Q486">
            <v>0</v>
          </cell>
          <cell r="R486">
            <v>0</v>
          </cell>
          <cell r="V486">
            <v>0</v>
          </cell>
          <cell r="X486" t="str">
            <v>5Tecnico</v>
          </cell>
          <cell r="Y486">
            <v>0</v>
          </cell>
          <cell r="Z486" t="str">
            <v>ORIENTE</v>
          </cell>
          <cell r="AA486" t="str">
            <v>SUP</v>
          </cell>
          <cell r="AB486" t="str">
            <v>sale</v>
          </cell>
        </row>
        <row r="487">
          <cell r="C487" t="str">
            <v>zzVACANTE29</v>
          </cell>
          <cell r="D487" t="str">
            <v>4065-11</v>
          </cell>
          <cell r="E487">
            <v>16080398.177083332</v>
          </cell>
          <cell r="F487" t="str">
            <v>Técnico Administrativo</v>
          </cell>
          <cell r="G487" t="str">
            <v>22NOROCCIDENTE</v>
          </cell>
          <cell r="H487" t="str">
            <v>GRUPO ADMINISTRATIVO</v>
          </cell>
          <cell r="K487" t="str">
            <v>X</v>
          </cell>
          <cell r="M487" t="str">
            <v>C</v>
          </cell>
          <cell r="N487" t="str">
            <v>VO</v>
          </cell>
          <cell r="P487">
            <v>761453</v>
          </cell>
          <cell r="Q487">
            <v>0</v>
          </cell>
          <cell r="R487">
            <v>0</v>
          </cell>
          <cell r="V487">
            <v>0</v>
          </cell>
          <cell r="X487" t="str">
            <v>5Tecnico</v>
          </cell>
          <cell r="Y487">
            <v>0</v>
          </cell>
          <cell r="Z487" t="str">
            <v>NOROCCIDENTE</v>
          </cell>
          <cell r="AA487" t="str">
            <v>SUP</v>
          </cell>
          <cell r="AB487" t="str">
            <v>sale</v>
          </cell>
        </row>
        <row r="488">
          <cell r="C488" t="str">
            <v>zzVACANTE3</v>
          </cell>
          <cell r="D488" t="str">
            <v>2035-16</v>
          </cell>
          <cell r="E488">
            <v>34713218.367083333</v>
          </cell>
          <cell r="F488" t="str">
            <v>Director o Gerente Regional</v>
          </cell>
          <cell r="G488" t="str">
            <v>22NOROCCIDENTE</v>
          </cell>
          <cell r="H488" t="str">
            <v>DIRECCION REGIONAL RISARALDA</v>
          </cell>
          <cell r="K488" t="str">
            <v>X</v>
          </cell>
          <cell r="M488" t="str">
            <v>LNR</v>
          </cell>
          <cell r="N488" t="str">
            <v>V</v>
          </cell>
          <cell r="P488">
            <v>1709781</v>
          </cell>
          <cell r="Q488">
            <v>0</v>
          </cell>
          <cell r="R488">
            <v>0</v>
          </cell>
          <cell r="V488">
            <v>0</v>
          </cell>
          <cell r="X488" t="str">
            <v>3Ejecutivo</v>
          </cell>
          <cell r="Y488">
            <v>0</v>
          </cell>
          <cell r="Z488" t="str">
            <v>NOROCCIDENTE</v>
          </cell>
          <cell r="AA488" t="str">
            <v>SUP</v>
          </cell>
          <cell r="AB488" t="str">
            <v>sale</v>
          </cell>
        </row>
        <row r="489">
          <cell r="C489" t="str">
            <v>zzVACANTE30</v>
          </cell>
          <cell r="D489" t="str">
            <v>4065-11</v>
          </cell>
          <cell r="E489">
            <v>16080398.177083332</v>
          </cell>
          <cell r="F489" t="str">
            <v>Técnico Administrativo</v>
          </cell>
          <cell r="G489" t="str">
            <v>25SUROCCIDENTE</v>
          </cell>
          <cell r="H489" t="str">
            <v>GRUPO ADMINISTRATIVO Y FINANCIERO</v>
          </cell>
          <cell r="K489" t="str">
            <v>X</v>
          </cell>
          <cell r="M489" t="str">
            <v>C</v>
          </cell>
          <cell r="N489" t="str">
            <v>VO</v>
          </cell>
          <cell r="P489">
            <v>761453</v>
          </cell>
          <cell r="Q489">
            <v>0</v>
          </cell>
          <cell r="R489">
            <v>0</v>
          </cell>
          <cell r="V489">
            <v>0</v>
          </cell>
          <cell r="X489" t="str">
            <v>5Tecnico</v>
          </cell>
          <cell r="Y489">
            <v>0</v>
          </cell>
          <cell r="Z489" t="str">
            <v>SUROCCIDENTE</v>
          </cell>
          <cell r="AA489" t="str">
            <v>SUP</v>
          </cell>
          <cell r="AB489" t="str">
            <v>sale</v>
          </cell>
        </row>
        <row r="490">
          <cell r="C490" t="str">
            <v>zzVACANTE31</v>
          </cell>
          <cell r="D490" t="str">
            <v>4065-12</v>
          </cell>
          <cell r="E490">
            <v>16415181.84</v>
          </cell>
          <cell r="F490" t="str">
            <v>Técnico Administrativo</v>
          </cell>
          <cell r="G490" t="str">
            <v>21CENTRO</v>
          </cell>
          <cell r="H490" t="str">
            <v>GRUPO CARTERA</v>
          </cell>
          <cell r="K490" t="str">
            <v>X</v>
          </cell>
          <cell r="M490" t="str">
            <v>C</v>
          </cell>
          <cell r="N490" t="str">
            <v>VO</v>
          </cell>
          <cell r="P490">
            <v>808521</v>
          </cell>
          <cell r="Q490">
            <v>0</v>
          </cell>
          <cell r="R490">
            <v>0</v>
          </cell>
          <cell r="V490">
            <v>0</v>
          </cell>
          <cell r="X490" t="str">
            <v>5Tecnico</v>
          </cell>
          <cell r="Y490">
            <v>0</v>
          </cell>
          <cell r="Z490" t="str">
            <v>CENTRO</v>
          </cell>
          <cell r="AA490" t="str">
            <v>SUP</v>
          </cell>
          <cell r="AB490" t="str">
            <v>sale</v>
          </cell>
        </row>
        <row r="491">
          <cell r="C491" t="str">
            <v>zzVACANTE32</v>
          </cell>
          <cell r="D491" t="str">
            <v>4065-15</v>
          </cell>
          <cell r="E491">
            <v>18995922.495416671</v>
          </cell>
          <cell r="F491" t="str">
            <v>Técnico Administrativo</v>
          </cell>
          <cell r="G491" t="str">
            <v>25SUROCCIDENTE</v>
          </cell>
          <cell r="H491" t="str">
            <v>GRUPO SERVICIOS</v>
          </cell>
          <cell r="K491" t="str">
            <v>X</v>
          </cell>
          <cell r="M491" t="str">
            <v>C</v>
          </cell>
          <cell r="N491" t="str">
            <v>VO</v>
          </cell>
          <cell r="P491">
            <v>935634</v>
          </cell>
          <cell r="Q491">
            <v>0</v>
          </cell>
          <cell r="R491">
            <v>0</v>
          </cell>
          <cell r="V491">
            <v>0</v>
          </cell>
          <cell r="X491" t="str">
            <v>5Tecnico</v>
          </cell>
          <cell r="Y491">
            <v>0</v>
          </cell>
          <cell r="Z491" t="str">
            <v>SUROCCIDENTE</v>
          </cell>
          <cell r="AA491" t="str">
            <v>SUP</v>
          </cell>
          <cell r="AB491" t="str">
            <v>sale</v>
          </cell>
        </row>
        <row r="492">
          <cell r="C492" t="str">
            <v>zzVACANTE33</v>
          </cell>
          <cell r="D492" t="str">
            <v>4065-15</v>
          </cell>
          <cell r="E492">
            <v>18995922.495416671</v>
          </cell>
          <cell r="F492" t="str">
            <v>Técnico Administrativo</v>
          </cell>
          <cell r="G492" t="str">
            <v>24ORIENTE</v>
          </cell>
          <cell r="H492" t="str">
            <v>GRUPO SERVICIOS</v>
          </cell>
          <cell r="K492" t="str">
            <v>X</v>
          </cell>
          <cell r="M492" t="str">
            <v>C</v>
          </cell>
          <cell r="N492" t="str">
            <v>VO</v>
          </cell>
          <cell r="P492">
            <v>935634</v>
          </cell>
          <cell r="Q492">
            <v>0</v>
          </cell>
          <cell r="R492">
            <v>0</v>
          </cell>
          <cell r="V492">
            <v>0</v>
          </cell>
          <cell r="X492" t="str">
            <v>5Tecnico</v>
          </cell>
          <cell r="Y492">
            <v>0</v>
          </cell>
          <cell r="Z492" t="str">
            <v>ORIENTE</v>
          </cell>
          <cell r="AA492" t="str">
            <v>SUP</v>
          </cell>
          <cell r="AB492" t="str">
            <v>sale</v>
          </cell>
        </row>
        <row r="493">
          <cell r="C493" t="str">
            <v>zzVACANTE34</v>
          </cell>
          <cell r="D493" t="str">
            <v>5040-16</v>
          </cell>
          <cell r="E493">
            <v>14586952.714583334</v>
          </cell>
          <cell r="F493" t="str">
            <v>Secretario Ejecutivo</v>
          </cell>
          <cell r="G493" t="str">
            <v>25SUROCCIDENTE</v>
          </cell>
          <cell r="H493" t="str">
            <v>DIRECCION REGIONAL CAUCA</v>
          </cell>
          <cell r="K493" t="str">
            <v>X</v>
          </cell>
          <cell r="M493" t="str">
            <v>C</v>
          </cell>
          <cell r="N493" t="str">
            <v>VO</v>
          </cell>
          <cell r="P493">
            <v>688731</v>
          </cell>
          <cell r="Q493">
            <v>0</v>
          </cell>
          <cell r="R493">
            <v>0</v>
          </cell>
          <cell r="V493">
            <v>0</v>
          </cell>
          <cell r="X493" t="str">
            <v>6Asistencial</v>
          </cell>
          <cell r="Y493">
            <v>0</v>
          </cell>
          <cell r="Z493" t="str">
            <v>SUROCCIDENTE</v>
          </cell>
          <cell r="AA493" t="str">
            <v>SUP</v>
          </cell>
          <cell r="AB493" t="str">
            <v>sale</v>
          </cell>
        </row>
        <row r="494">
          <cell r="C494" t="str">
            <v>zzVACANTE35</v>
          </cell>
          <cell r="D494" t="str">
            <v>5040-20</v>
          </cell>
          <cell r="E494">
            <v>16138824.14833333</v>
          </cell>
          <cell r="F494" t="str">
            <v>Secretario Ejecutivo</v>
          </cell>
          <cell r="G494" t="str">
            <v>20SEG</v>
          </cell>
          <cell r="H494" t="str">
            <v>SECRETARIA GENERAL</v>
          </cell>
          <cell r="K494" t="str">
            <v>X</v>
          </cell>
          <cell r="M494" t="str">
            <v>C</v>
          </cell>
          <cell r="N494" t="str">
            <v>V</v>
          </cell>
          <cell r="P494">
            <v>764298</v>
          </cell>
          <cell r="Q494">
            <v>0</v>
          </cell>
          <cell r="R494">
            <v>0</v>
          </cell>
          <cell r="V494">
            <v>0</v>
          </cell>
          <cell r="X494" t="str">
            <v>6Asistencial</v>
          </cell>
          <cell r="Y494">
            <v>0</v>
          </cell>
          <cell r="AA494" t="str">
            <v>SUP</v>
          </cell>
          <cell r="AB494" t="str">
            <v>sale</v>
          </cell>
        </row>
        <row r="495">
          <cell r="C495" t="str">
            <v>zzVACANTE36</v>
          </cell>
          <cell r="D495" t="str">
            <v>5120-09</v>
          </cell>
          <cell r="E495">
            <v>10643889.421249999</v>
          </cell>
          <cell r="F495" t="str">
            <v>Auxiliar Administrativo</v>
          </cell>
          <cell r="G495" t="str">
            <v>25SUROCCIDENTE</v>
          </cell>
          <cell r="H495" t="str">
            <v>GRUPO ADMINISTRATIVO Y FINANCIERO</v>
          </cell>
          <cell r="K495" t="str">
            <v>X</v>
          </cell>
          <cell r="M495" t="str">
            <v>C</v>
          </cell>
          <cell r="N495" t="str">
            <v>V</v>
          </cell>
          <cell r="P495">
            <v>468655</v>
          </cell>
          <cell r="Q495">
            <v>0</v>
          </cell>
          <cell r="R495">
            <v>0</v>
          </cell>
          <cell r="V495">
            <v>0</v>
          </cell>
          <cell r="X495" t="str">
            <v>6Asistencial</v>
          </cell>
          <cell r="Y495">
            <v>0</v>
          </cell>
          <cell r="Z495" t="str">
            <v>SUROCCIDENTE</v>
          </cell>
          <cell r="AA495" t="str">
            <v>SUP</v>
          </cell>
          <cell r="AB495" t="str">
            <v>sale</v>
          </cell>
        </row>
        <row r="496">
          <cell r="C496" t="str">
            <v>zzVACANTE37</v>
          </cell>
          <cell r="D496" t="str">
            <v>5120-12</v>
          </cell>
          <cell r="E496">
            <v>13279546.932500001</v>
          </cell>
          <cell r="F496" t="str">
            <v>Auxiliar Administrativo</v>
          </cell>
          <cell r="G496" t="str">
            <v>20SEG</v>
          </cell>
          <cell r="H496" t="str">
            <v>GRUPO SERVICIOS GENERALES</v>
          </cell>
          <cell r="K496" t="str">
            <v>X</v>
          </cell>
          <cell r="M496" t="str">
            <v>C</v>
          </cell>
          <cell r="N496" t="str">
            <v>VO</v>
          </cell>
          <cell r="P496">
            <v>596996</v>
          </cell>
          <cell r="Q496">
            <v>0</v>
          </cell>
          <cell r="R496">
            <v>0</v>
          </cell>
          <cell r="V496">
            <v>0</v>
          </cell>
          <cell r="X496" t="str">
            <v>6Asistencial</v>
          </cell>
          <cell r="Y496">
            <v>0</v>
          </cell>
          <cell r="AA496" t="str">
            <v>SUP</v>
          </cell>
          <cell r="AB496" t="str">
            <v>sale</v>
          </cell>
        </row>
        <row r="497">
          <cell r="C497" t="str">
            <v>zzVACANTE38</v>
          </cell>
          <cell r="D497" t="str">
            <v>5310-19</v>
          </cell>
          <cell r="E497">
            <v>24716999.175000004</v>
          </cell>
          <cell r="F497" t="str">
            <v>Conductor Mec (Asignado)</v>
          </cell>
          <cell r="G497" t="str">
            <v>10DIR</v>
          </cell>
          <cell r="H497" t="str">
            <v>DIRECCION GENERAL</v>
          </cell>
          <cell r="M497" t="str">
            <v>LNR</v>
          </cell>
          <cell r="N497" t="str">
            <v>VO</v>
          </cell>
          <cell r="P497">
            <v>740637</v>
          </cell>
          <cell r="Q497">
            <v>0</v>
          </cell>
          <cell r="R497">
            <v>0</v>
          </cell>
          <cell r="V497">
            <v>0</v>
          </cell>
          <cell r="X497" t="str">
            <v>6Asistencial</v>
          </cell>
          <cell r="Y497">
            <v>0</v>
          </cell>
          <cell r="AA497" t="str">
            <v>Mant</v>
          </cell>
          <cell r="AB497" t="str">
            <v>5310-19</v>
          </cell>
        </row>
        <row r="498">
          <cell r="C498" t="str">
            <v>zzVACANTE4</v>
          </cell>
          <cell r="D498" t="str">
            <v>2035-16</v>
          </cell>
          <cell r="E498">
            <v>34713218.367083333</v>
          </cell>
          <cell r="F498" t="str">
            <v>Director o Gerente Regional</v>
          </cell>
          <cell r="G498" t="str">
            <v>25SUROCCIDENTE</v>
          </cell>
          <cell r="H498" t="str">
            <v>DIRECCION REGIONAL TOLIMA</v>
          </cell>
          <cell r="K498" t="str">
            <v>X</v>
          </cell>
          <cell r="M498" t="str">
            <v>LNR</v>
          </cell>
          <cell r="N498" t="str">
            <v>V</v>
          </cell>
          <cell r="P498">
            <v>1709781</v>
          </cell>
          <cell r="Q498">
            <v>0</v>
          </cell>
          <cell r="R498">
            <v>0</v>
          </cell>
          <cell r="V498">
            <v>0</v>
          </cell>
          <cell r="X498" t="str">
            <v>3Ejecutivo</v>
          </cell>
          <cell r="Y498">
            <v>0</v>
          </cell>
          <cell r="Z498" t="str">
            <v>SUROCCIDENTE</v>
          </cell>
          <cell r="AA498" t="str">
            <v>SUP</v>
          </cell>
          <cell r="AB498" t="str">
            <v>sale</v>
          </cell>
        </row>
        <row r="499">
          <cell r="C499" t="str">
            <v>zzVACANTE5</v>
          </cell>
          <cell r="D499" t="str">
            <v>2040-11</v>
          </cell>
          <cell r="E499">
            <v>29737405.522916667</v>
          </cell>
          <cell r="F499" t="str">
            <v>Jefe de División</v>
          </cell>
          <cell r="G499" t="str">
            <v>23NORTE</v>
          </cell>
          <cell r="H499" t="str">
            <v>DIVISION ADMINISTRATIVA Y FINANCIERA</v>
          </cell>
          <cell r="K499" t="str">
            <v>X</v>
          </cell>
          <cell r="M499" t="str">
            <v>C</v>
          </cell>
          <cell r="N499" t="str">
            <v>VO</v>
          </cell>
          <cell r="P499">
            <v>1464700</v>
          </cell>
          <cell r="Q499">
            <v>0</v>
          </cell>
          <cell r="R499">
            <v>0</v>
          </cell>
          <cell r="V499">
            <v>0</v>
          </cell>
          <cell r="X499" t="str">
            <v>3Ejecutivo</v>
          </cell>
          <cell r="Y499">
            <v>0</v>
          </cell>
          <cell r="Z499" t="str">
            <v>NORTE</v>
          </cell>
          <cell r="AA499" t="str">
            <v>SUP</v>
          </cell>
          <cell r="AB499" t="str">
            <v>sale</v>
          </cell>
        </row>
        <row r="500">
          <cell r="C500" t="str">
            <v>zzVACANTE6</v>
          </cell>
          <cell r="D500" t="str">
            <v>2040-18</v>
          </cell>
          <cell r="E500">
            <v>38152175.625416674</v>
          </cell>
          <cell r="F500" t="str">
            <v>Jefe de División</v>
          </cell>
          <cell r="G500" t="str">
            <v>19SDF</v>
          </cell>
          <cell r="H500" t="str">
            <v>DIVISION GESTION ECONOMICA</v>
          </cell>
          <cell r="K500" t="str">
            <v>X</v>
          </cell>
          <cell r="M500" t="str">
            <v>C</v>
          </cell>
          <cell r="N500" t="str">
            <v>VO</v>
          </cell>
          <cell r="P500">
            <v>1879165</v>
          </cell>
          <cell r="Q500">
            <v>0</v>
          </cell>
          <cell r="R500">
            <v>0</v>
          </cell>
          <cell r="V500">
            <v>0</v>
          </cell>
          <cell r="X500" t="str">
            <v>3Ejecutivo</v>
          </cell>
          <cell r="Y500">
            <v>0</v>
          </cell>
          <cell r="AA500" t="str">
            <v>SUP</v>
          </cell>
          <cell r="AB500" t="str">
            <v>sale</v>
          </cell>
        </row>
        <row r="501">
          <cell r="C501" t="str">
            <v>zzVACANTE7</v>
          </cell>
          <cell r="D501" t="str">
            <v>2040-18</v>
          </cell>
          <cell r="E501">
            <v>38152175.625416674</v>
          </cell>
          <cell r="F501" t="str">
            <v>Jefe de División</v>
          </cell>
          <cell r="G501" t="str">
            <v>19SDF</v>
          </cell>
          <cell r="H501" t="str">
            <v>DIVISION OPERACION FINANCIERA</v>
          </cell>
          <cell r="K501" t="str">
            <v>X</v>
          </cell>
          <cell r="M501" t="str">
            <v>C</v>
          </cell>
          <cell r="N501" t="str">
            <v>VO</v>
          </cell>
          <cell r="P501">
            <v>1879165</v>
          </cell>
          <cell r="Q501">
            <v>0</v>
          </cell>
          <cell r="R501">
            <v>0</v>
          </cell>
          <cell r="V501">
            <v>0</v>
          </cell>
          <cell r="X501" t="str">
            <v>3Ejecutivo</v>
          </cell>
          <cell r="Y501">
            <v>0</v>
          </cell>
          <cell r="AA501" t="str">
            <v>SUP</v>
          </cell>
          <cell r="AB501" t="str">
            <v>sale</v>
          </cell>
        </row>
        <row r="502">
          <cell r="C502" t="str">
            <v>zzVACANTE8</v>
          </cell>
          <cell r="D502" t="str">
            <v>2040-18</v>
          </cell>
          <cell r="E502">
            <v>38152175.625416674</v>
          </cell>
          <cell r="F502" t="str">
            <v>Jefe de División</v>
          </cell>
          <cell r="G502" t="str">
            <v>16SDT</v>
          </cell>
          <cell r="H502" t="str">
            <v>DIVISION PROGRAMAS INTERNACIONALES</v>
          </cell>
          <cell r="I502" t="str">
            <v>SRI</v>
          </cell>
          <cell r="K502" t="str">
            <v>X</v>
          </cell>
          <cell r="M502" t="str">
            <v>C</v>
          </cell>
          <cell r="N502" t="str">
            <v>V</v>
          </cell>
          <cell r="P502">
            <v>1879165</v>
          </cell>
          <cell r="Q502">
            <v>0</v>
          </cell>
          <cell r="R502">
            <v>0</v>
          </cell>
          <cell r="V502">
            <v>0</v>
          </cell>
          <cell r="X502" t="str">
            <v>3Ejecutivo</v>
          </cell>
          <cell r="Y502">
            <v>0</v>
          </cell>
          <cell r="AA502" t="str">
            <v>SUP</v>
          </cell>
          <cell r="AB502" t="str">
            <v>sale</v>
          </cell>
        </row>
        <row r="503">
          <cell r="C503" t="str">
            <v>zzVACANTE9</v>
          </cell>
          <cell r="D503" t="str">
            <v>2040-18</v>
          </cell>
          <cell r="E503">
            <v>38152175.625416674</v>
          </cell>
          <cell r="F503" t="str">
            <v>Jefe de División</v>
          </cell>
          <cell r="G503" t="str">
            <v>20SEG</v>
          </cell>
          <cell r="H503" t="str">
            <v>DIVISION RECURSOS HUMANOS</v>
          </cell>
          <cell r="K503" t="str">
            <v>X</v>
          </cell>
          <cell r="M503" t="str">
            <v>C</v>
          </cell>
          <cell r="N503" t="str">
            <v>VO</v>
          </cell>
          <cell r="P503">
            <v>1879165</v>
          </cell>
          <cell r="Q503">
            <v>0</v>
          </cell>
          <cell r="R503">
            <v>0</v>
          </cell>
          <cell r="V503">
            <v>0</v>
          </cell>
          <cell r="X503" t="str">
            <v>3Ejecutivo</v>
          </cell>
          <cell r="Y503">
            <v>0</v>
          </cell>
          <cell r="AA503" t="str">
            <v>SUP</v>
          </cell>
          <cell r="AB503" t="str">
            <v>sale</v>
          </cell>
        </row>
        <row r="504">
          <cell r="C504" t="str">
            <v>ACERO BERNAL PLINIO ALFONSO</v>
          </cell>
          <cell r="D504" t="str">
            <v>3020-07</v>
          </cell>
          <cell r="E504">
            <v>21638241.307083331</v>
          </cell>
          <cell r="F504" t="str">
            <v>Profesional Universitario</v>
          </cell>
          <cell r="G504" t="str">
            <v>24ORIENTE</v>
          </cell>
          <cell r="H504" t="str">
            <v>ORIENTE</v>
          </cell>
          <cell r="I504" t="str">
            <v>ORIENTE</v>
          </cell>
          <cell r="J504" t="str">
            <v>SI</v>
          </cell>
          <cell r="M504" t="str">
            <v>C</v>
          </cell>
          <cell r="P504">
            <v>985672</v>
          </cell>
          <cell r="Q504">
            <v>80108</v>
          </cell>
          <cell r="X504" t="str">
            <v>4Profesional</v>
          </cell>
          <cell r="Z504" t="str">
            <v>ORIENTE</v>
          </cell>
          <cell r="AA504" t="str">
            <v>Mant</v>
          </cell>
        </row>
        <row r="505">
          <cell r="C505">
            <v>1.001020303</v>
          </cell>
          <cell r="D505" t="str">
            <v>0040-21</v>
          </cell>
          <cell r="E505">
            <v>99096290.052500039</v>
          </cell>
          <cell r="F505" t="str">
            <v>Subgerente, Vicepresidente o Subdirector General o Nacional de Entidad Descentralizada o de Unidad Administrativa Especial</v>
          </cell>
          <cell r="G505" t="str">
            <v>19SDF</v>
          </cell>
          <cell r="H505" t="str">
            <v>SUBDIRECCION FINANCIERA</v>
          </cell>
          <cell r="I505" t="str">
            <v>SUBDIRECCION FINANCIERA</v>
          </cell>
          <cell r="J505" t="str">
            <v>SI</v>
          </cell>
          <cell r="M505" t="str">
            <v>LNR</v>
          </cell>
          <cell r="N505" t="str">
            <v>V</v>
          </cell>
          <cell r="P505">
            <v>3767529</v>
          </cell>
          <cell r="Q505">
            <v>0</v>
          </cell>
          <cell r="X505" t="str">
            <v>1Directivo</v>
          </cell>
          <cell r="AA505" t="str">
            <v>crear</v>
          </cell>
        </row>
        <row r="506">
          <cell r="C506" t="str">
            <v>AJIACO MOLINA DOMINGO ANTONIO</v>
          </cell>
          <cell r="D506" t="str">
            <v>3020-12</v>
          </cell>
          <cell r="E506">
            <v>25294052.003333326</v>
          </cell>
          <cell r="F506" t="str">
            <v>Profesional Universitario</v>
          </cell>
          <cell r="G506" t="str">
            <v>16SCC</v>
          </cell>
          <cell r="H506" t="str">
            <v>DIVISION CARTERA</v>
          </cell>
          <cell r="I506" t="str">
            <v>DIVISION CARTERA</v>
          </cell>
          <cell r="J506" t="str">
            <v>SI</v>
          </cell>
          <cell r="M506" t="str">
            <v>C</v>
          </cell>
          <cell r="P506">
            <v>1245845</v>
          </cell>
          <cell r="Q506">
            <v>0</v>
          </cell>
          <cell r="X506" t="str">
            <v>4Profesional</v>
          </cell>
          <cell r="AA506" t="str">
            <v>Mant</v>
          </cell>
        </row>
        <row r="507">
          <cell r="C507" t="str">
            <v>AMEZQUITA RODRIGUEZ BLANCA FLOR</v>
          </cell>
          <cell r="D507" t="str">
            <v>4065-12</v>
          </cell>
          <cell r="E507">
            <v>16415181.84</v>
          </cell>
          <cell r="F507" t="str">
            <v>Técnico Administrativo</v>
          </cell>
          <cell r="G507" t="str">
            <v>20SEG</v>
          </cell>
          <cell r="H507" t="str">
            <v>SECRETARIA GENERAL</v>
          </cell>
          <cell r="I507" t="str">
            <v>SECRETARIA GENERAL</v>
          </cell>
          <cell r="J507" t="str">
            <v>NO</v>
          </cell>
          <cell r="M507" t="str">
            <v>C</v>
          </cell>
          <cell r="P507">
            <v>808521</v>
          </cell>
          <cell r="Q507">
            <v>0</v>
          </cell>
          <cell r="X507" t="str">
            <v>5Tecnico</v>
          </cell>
          <cell r="AA507" t="str">
            <v>Mant</v>
          </cell>
        </row>
        <row r="508">
          <cell r="C508" t="str">
            <v>ANDRADE RESLEN JESUS ELIAS</v>
          </cell>
          <cell r="D508" t="str">
            <v>3020-12</v>
          </cell>
          <cell r="E508">
            <v>25294052.003333326</v>
          </cell>
          <cell r="F508" t="str">
            <v>Profesional Universitario</v>
          </cell>
          <cell r="G508" t="str">
            <v>13OJU</v>
          </cell>
          <cell r="H508" t="str">
            <v>OFICINA JURIDICA</v>
          </cell>
          <cell r="I508" t="str">
            <v>OFICINA JURIDICA</v>
          </cell>
          <cell r="J508" t="str">
            <v>NO</v>
          </cell>
          <cell r="M508" t="str">
            <v>C</v>
          </cell>
          <cell r="P508">
            <v>1245845</v>
          </cell>
          <cell r="Q508">
            <v>0</v>
          </cell>
          <cell r="X508" t="str">
            <v>4Profesional</v>
          </cell>
          <cell r="AA508" t="str">
            <v>Mant</v>
          </cell>
        </row>
        <row r="509">
          <cell r="C509">
            <v>1</v>
          </cell>
          <cell r="D509" t="str">
            <v>0040-21</v>
          </cell>
          <cell r="E509">
            <v>99096290.052500039</v>
          </cell>
          <cell r="F509" t="str">
            <v>Subgerente, Vicepresidente o Subdirector General o Nacional de Entidad Descentralizada o de Unidad Administrativa Especial</v>
          </cell>
          <cell r="G509" t="str">
            <v>18SRI</v>
          </cell>
          <cell r="H509" t="str">
            <v>SUBDIRECCION REL INTERNALES</v>
          </cell>
          <cell r="I509" t="str">
            <v>SUBDIRECCION DE REL INTERNALES</v>
          </cell>
          <cell r="J509" t="str">
            <v>SI</v>
          </cell>
          <cell r="M509" t="str">
            <v>LNR</v>
          </cell>
          <cell r="N509" t="str">
            <v>V</v>
          </cell>
          <cell r="P509">
            <v>3767529</v>
          </cell>
          <cell r="Q509">
            <v>0</v>
          </cell>
          <cell r="X509" t="str">
            <v>1Directivo</v>
          </cell>
          <cell r="AA509" t="str">
            <v>crear</v>
          </cell>
        </row>
        <row r="510">
          <cell r="C510" t="str">
            <v>AVILA LECHUGA NURIS ISABEL</v>
          </cell>
          <cell r="D510" t="str">
            <v>3020-08</v>
          </cell>
          <cell r="E510">
            <v>22387594.703749999</v>
          </cell>
          <cell r="F510" t="str">
            <v>Profesional Universitario</v>
          </cell>
          <cell r="G510" t="str">
            <v>20SEG</v>
          </cell>
          <cell r="H510" t="str">
            <v>DIVISION SERVICIOS ADMINISTRATIVOS</v>
          </cell>
          <cell r="I510" t="str">
            <v>CAJA MENOR Y SEGUROS</v>
          </cell>
          <cell r="J510" t="str">
            <v>NO</v>
          </cell>
          <cell r="L510">
            <v>2003</v>
          </cell>
          <cell r="M510" t="str">
            <v>C</v>
          </cell>
          <cell r="P510">
            <v>1044033</v>
          </cell>
          <cell r="Q510">
            <v>58656</v>
          </cell>
          <cell r="X510" t="str">
            <v>4Profesional</v>
          </cell>
          <cell r="AA510" t="str">
            <v>Mant</v>
          </cell>
        </row>
        <row r="511">
          <cell r="C511" t="str">
            <v>BARRETO MENDEZ WILLIAM</v>
          </cell>
          <cell r="D511" t="str">
            <v>3020-14</v>
          </cell>
          <cell r="E511">
            <v>27317929.430000003</v>
          </cell>
          <cell r="F511" t="str">
            <v>Profesional Universitario</v>
          </cell>
          <cell r="G511" t="str">
            <v>18SRI</v>
          </cell>
          <cell r="H511" t="str">
            <v>SUBDIRECCION REL INTERNALES</v>
          </cell>
          <cell r="I511" t="str">
            <v>CONVENIOS</v>
          </cell>
          <cell r="J511" t="str">
            <v>SI</v>
          </cell>
          <cell r="M511" t="str">
            <v>C</v>
          </cell>
          <cell r="P511">
            <v>1345530</v>
          </cell>
          <cell r="Q511">
            <v>0</v>
          </cell>
          <cell r="X511" t="str">
            <v>4Profesional</v>
          </cell>
          <cell r="AA511" t="str">
            <v>Mant</v>
          </cell>
        </row>
        <row r="512">
          <cell r="C512">
            <v>2</v>
          </cell>
          <cell r="D512" t="str">
            <v>1020-12</v>
          </cell>
          <cell r="E512">
            <v>64541762.831666656</v>
          </cell>
          <cell r="F512" t="str">
            <v>Asesor</v>
          </cell>
          <cell r="G512" t="str">
            <v>20SEG</v>
          </cell>
          <cell r="H512" t="str">
            <v>SECRETARIA GENERAL</v>
          </cell>
          <cell r="I512" t="str">
            <v>SECRETARIA GENERAL</v>
          </cell>
          <cell r="J512" t="str">
            <v>NO</v>
          </cell>
          <cell r="M512" t="str">
            <v>C</v>
          </cell>
          <cell r="N512" t="str">
            <v>V</v>
          </cell>
          <cell r="P512">
            <v>3178970</v>
          </cell>
          <cell r="Q512">
            <v>0</v>
          </cell>
          <cell r="X512" t="str">
            <v>2Asesor</v>
          </cell>
          <cell r="AA512" t="str">
            <v>crear</v>
          </cell>
        </row>
        <row r="513">
          <cell r="C513" t="str">
            <v>BOHORQUEZ RODRIGUEZ MARIA ERNESTINA</v>
          </cell>
          <cell r="D513" t="str">
            <v>3020-10</v>
          </cell>
          <cell r="E513">
            <v>24270956.944583334</v>
          </cell>
          <cell r="F513" t="str">
            <v>Profesional Universitario</v>
          </cell>
          <cell r="G513" t="str">
            <v>21CENTRO</v>
          </cell>
          <cell r="H513" t="str">
            <v>CENTRO</v>
          </cell>
          <cell r="I513" t="str">
            <v>CENTRO</v>
          </cell>
          <cell r="J513" t="str">
            <v>SI</v>
          </cell>
          <cell r="M513" t="str">
            <v>C</v>
          </cell>
          <cell r="P513">
            <v>1135915</v>
          </cell>
          <cell r="Q513">
            <v>59538</v>
          </cell>
          <cell r="X513" t="str">
            <v>4Profesional</v>
          </cell>
          <cell r="Z513" t="str">
            <v>CENTRO</v>
          </cell>
          <cell r="AA513" t="str">
            <v>Mant</v>
          </cell>
        </row>
        <row r="514">
          <cell r="C514" t="str">
            <v>BOTERO JARAMILLO ARIEL ALBERTO</v>
          </cell>
          <cell r="D514" t="str">
            <v>3020-12</v>
          </cell>
          <cell r="E514">
            <v>25294052.003333326</v>
          </cell>
          <cell r="F514" t="str">
            <v>Profesional Universitario</v>
          </cell>
          <cell r="G514" t="str">
            <v>22NOROCCIDENTE</v>
          </cell>
          <cell r="H514" t="str">
            <v>NOROCCIDENTE</v>
          </cell>
          <cell r="I514" t="str">
            <v>NOROCCIDENTE</v>
          </cell>
          <cell r="J514" t="str">
            <v>SI</v>
          </cell>
          <cell r="M514" t="str">
            <v>C</v>
          </cell>
          <cell r="P514">
            <v>1245845</v>
          </cell>
          <cell r="Q514">
            <v>0</v>
          </cell>
          <cell r="X514" t="str">
            <v>4Profesional</v>
          </cell>
          <cell r="Z514" t="str">
            <v>NOROCCIDENTE</v>
          </cell>
          <cell r="AA514" t="str">
            <v>Mant</v>
          </cell>
        </row>
        <row r="515">
          <cell r="C515">
            <v>3</v>
          </cell>
          <cell r="D515" t="str">
            <v>3010-17</v>
          </cell>
          <cell r="E515">
            <v>33809401.822500005</v>
          </cell>
          <cell r="F515" t="str">
            <v>Profesional Especializado</v>
          </cell>
          <cell r="G515" t="str">
            <v>24ORIENTE</v>
          </cell>
          <cell r="H515" t="str">
            <v>ORIENTE</v>
          </cell>
          <cell r="I515" t="str">
            <v>ORIENTE</v>
          </cell>
          <cell r="J515" t="str">
            <v>SI</v>
          </cell>
          <cell r="M515" t="str">
            <v>C</v>
          </cell>
          <cell r="N515" t="str">
            <v>V</v>
          </cell>
          <cell r="P515">
            <v>1665264</v>
          </cell>
          <cell r="Q515">
            <v>0</v>
          </cell>
          <cell r="X515" t="str">
            <v>4Profesional</v>
          </cell>
          <cell r="Z515" t="str">
            <v>ORIENTE</v>
          </cell>
          <cell r="AA515" t="str">
            <v>crear</v>
          </cell>
        </row>
        <row r="516">
          <cell r="C516" t="str">
            <v>CABRALES GUZMAN JEANNETTE ELISA</v>
          </cell>
          <cell r="D516" t="str">
            <v>5040-20</v>
          </cell>
          <cell r="E516">
            <v>16138824.14833333</v>
          </cell>
          <cell r="F516" t="str">
            <v>Secretario Ejecutivo</v>
          </cell>
          <cell r="G516" t="str">
            <v>19SDF</v>
          </cell>
          <cell r="H516" t="str">
            <v>DIVISION CONTABILIDAD</v>
          </cell>
          <cell r="I516" t="str">
            <v>DIVISION CONTABILIDAD</v>
          </cell>
          <cell r="J516" t="str">
            <v>SI</v>
          </cell>
          <cell r="M516" t="str">
            <v>C</v>
          </cell>
          <cell r="P516">
            <v>764298</v>
          </cell>
          <cell r="Q516">
            <v>0</v>
          </cell>
          <cell r="X516" t="str">
            <v>6Asistencial</v>
          </cell>
          <cell r="AA516" t="str">
            <v>Mant</v>
          </cell>
        </row>
        <row r="517">
          <cell r="C517" t="str">
            <v>CACERES CIFUENTES GLORIA MARIA</v>
          </cell>
          <cell r="D517" t="str">
            <v>4065-11</v>
          </cell>
          <cell r="E517">
            <v>16080398.177083332</v>
          </cell>
          <cell r="F517" t="str">
            <v>Técnico Administrativo</v>
          </cell>
          <cell r="G517" t="str">
            <v>19SDF</v>
          </cell>
          <cell r="H517" t="str">
            <v>DIVISION INVERSIONES</v>
          </cell>
          <cell r="I517" t="str">
            <v>DIVISION INVERSIONES</v>
          </cell>
          <cell r="J517" t="str">
            <v>SI</v>
          </cell>
          <cell r="M517" t="str">
            <v>C</v>
          </cell>
          <cell r="P517">
            <v>761453</v>
          </cell>
          <cell r="Q517">
            <v>0</v>
          </cell>
          <cell r="X517" t="str">
            <v>5Tecnico</v>
          </cell>
          <cell r="AA517" t="str">
            <v>Mant</v>
          </cell>
        </row>
        <row r="518">
          <cell r="C518" t="str">
            <v>CADAVID MEJIA LUIS GUILLERMO</v>
          </cell>
          <cell r="D518" t="str">
            <v>3010-16</v>
          </cell>
          <cell r="E518">
            <v>33955987.529166669</v>
          </cell>
          <cell r="F518" t="str">
            <v>Profesional Especializado</v>
          </cell>
          <cell r="G518" t="str">
            <v>22NOROCCIDENTE</v>
          </cell>
          <cell r="H518" t="str">
            <v>NOROCCIDENTE</v>
          </cell>
          <cell r="I518" t="str">
            <v>NOROCCIDENTE</v>
          </cell>
          <cell r="J518" t="str">
            <v>SI</v>
          </cell>
          <cell r="L518">
            <v>2003</v>
          </cell>
          <cell r="M518" t="str">
            <v>C</v>
          </cell>
          <cell r="N518" t="str">
            <v>P</v>
          </cell>
          <cell r="P518">
            <v>1551384</v>
          </cell>
          <cell r="Q518">
            <v>121100</v>
          </cell>
          <cell r="X518" t="str">
            <v>4Profesional</v>
          </cell>
          <cell r="Z518" t="str">
            <v>NOROCCIDENTE</v>
          </cell>
          <cell r="AA518" t="str">
            <v>crear</v>
          </cell>
        </row>
        <row r="519">
          <cell r="C519" t="str">
            <v>CAICEDO GALLEGO CARLOS ARTURO</v>
          </cell>
          <cell r="D519" t="str">
            <v>3020-12</v>
          </cell>
          <cell r="E519">
            <v>25294052.003333326</v>
          </cell>
          <cell r="F519" t="str">
            <v>Profesional Universitario</v>
          </cell>
          <cell r="G519" t="str">
            <v>15OSI</v>
          </cell>
          <cell r="H519" t="str">
            <v>OFICINA SISTEMATIZACION</v>
          </cell>
          <cell r="I519" t="str">
            <v>OFICINA DE SISTEMATIZACION</v>
          </cell>
          <cell r="J519" t="str">
            <v>SI</v>
          </cell>
          <cell r="M519" t="str">
            <v>C</v>
          </cell>
          <cell r="N519" t="str">
            <v>P</v>
          </cell>
          <cell r="P519">
            <v>1245845</v>
          </cell>
          <cell r="Q519">
            <v>0</v>
          </cell>
          <cell r="X519" t="str">
            <v>4Profesional</v>
          </cell>
          <cell r="AA519" t="str">
            <v>Mant</v>
          </cell>
        </row>
        <row r="520">
          <cell r="C520" t="str">
            <v>CANCINO NARANJO MAURICIO RAFAEL</v>
          </cell>
          <cell r="D520" t="str">
            <v>5120-09</v>
          </cell>
          <cell r="E520">
            <v>10643889.421249999</v>
          </cell>
          <cell r="F520" t="str">
            <v>Auxiliar Administrativo</v>
          </cell>
          <cell r="G520" t="str">
            <v>19SDF</v>
          </cell>
          <cell r="H520" t="str">
            <v>DIVISION TESORERIA</v>
          </cell>
          <cell r="I520" t="str">
            <v>DIVISION TESORERIA</v>
          </cell>
          <cell r="J520" t="str">
            <v>SI</v>
          </cell>
          <cell r="M520" t="str">
            <v>C</v>
          </cell>
          <cell r="P520">
            <v>468655</v>
          </cell>
          <cell r="Q520">
            <v>0</v>
          </cell>
          <cell r="X520" t="str">
            <v>6Asistencial</v>
          </cell>
          <cell r="AA520" t="str">
            <v>Mant</v>
          </cell>
        </row>
        <row r="521">
          <cell r="C521" t="str">
            <v>CARDONA GIRALDO MIRIAM</v>
          </cell>
          <cell r="D521" t="str">
            <v>3020-08</v>
          </cell>
          <cell r="E521">
            <v>21196717.882083338</v>
          </cell>
          <cell r="F521" t="str">
            <v>Profesional Universitario</v>
          </cell>
          <cell r="G521" t="str">
            <v>20SEG</v>
          </cell>
          <cell r="H521" t="str">
            <v>DIVISION TALENTO HUMANO</v>
          </cell>
          <cell r="I521" t="str">
            <v>DIVISION DE TALENTO HUMANO</v>
          </cell>
          <cell r="J521" t="str">
            <v>NO</v>
          </cell>
          <cell r="M521" t="str">
            <v>C</v>
          </cell>
          <cell r="P521">
            <v>1044033</v>
          </cell>
          <cell r="Q521">
            <v>0</v>
          </cell>
          <cell r="X521" t="str">
            <v>4Profesional</v>
          </cell>
          <cell r="AA521" t="str">
            <v>Mant</v>
          </cell>
        </row>
        <row r="522">
          <cell r="C522" t="str">
            <v>CARREÑO MORENO LUZ MARINA</v>
          </cell>
          <cell r="D522" t="str">
            <v>4065-15</v>
          </cell>
          <cell r="E522">
            <v>18995922.495416671</v>
          </cell>
          <cell r="F522" t="str">
            <v>Técnico Administrativo</v>
          </cell>
          <cell r="G522" t="str">
            <v>19SDF</v>
          </cell>
          <cell r="H522" t="str">
            <v>DIVISION INVERSIONES</v>
          </cell>
          <cell r="I522" t="str">
            <v>DIVISION INVERSIONES</v>
          </cell>
          <cell r="J522" t="str">
            <v>SI</v>
          </cell>
          <cell r="M522" t="str">
            <v>C</v>
          </cell>
          <cell r="P522">
            <v>935634</v>
          </cell>
          <cell r="Q522">
            <v>0</v>
          </cell>
          <cell r="X522" t="str">
            <v>5Tecnico</v>
          </cell>
          <cell r="AA522" t="str">
            <v>Mant</v>
          </cell>
        </row>
        <row r="523">
          <cell r="C523" t="str">
            <v>CARRILLO PEREA ADRIANA PATRICIA</v>
          </cell>
          <cell r="D523" t="str">
            <v>3020-06</v>
          </cell>
          <cell r="E523">
            <v>18995922.495416671</v>
          </cell>
          <cell r="F523" t="str">
            <v>Profesional Universitario</v>
          </cell>
          <cell r="G523" t="str">
            <v>24ORIENTE</v>
          </cell>
          <cell r="H523" t="str">
            <v>ORIENTE</v>
          </cell>
          <cell r="I523" t="str">
            <v>ORIENTE</v>
          </cell>
          <cell r="J523" t="str">
            <v>SI</v>
          </cell>
          <cell r="M523" t="str">
            <v>C</v>
          </cell>
          <cell r="P523">
            <v>935634</v>
          </cell>
          <cell r="Q523">
            <v>0</v>
          </cell>
          <cell r="X523" t="str">
            <v>4Profesional</v>
          </cell>
          <cell r="Z523" t="str">
            <v>ORIENTE</v>
          </cell>
          <cell r="AA523" t="str">
            <v>Mant</v>
          </cell>
        </row>
        <row r="524">
          <cell r="C524">
            <v>1.010101010102</v>
          </cell>
          <cell r="D524" t="str">
            <v>1020-12</v>
          </cell>
          <cell r="E524">
            <v>64541762.831666656</v>
          </cell>
          <cell r="F524" t="str">
            <v>Asesor</v>
          </cell>
          <cell r="G524" t="str">
            <v>20SEG</v>
          </cell>
          <cell r="H524" t="str">
            <v>SECRETARIA GENERAL</v>
          </cell>
          <cell r="I524" t="str">
            <v>SECRETARIA GENERAL</v>
          </cell>
          <cell r="J524" t="str">
            <v>NO</v>
          </cell>
          <cell r="M524" t="str">
            <v>C</v>
          </cell>
          <cell r="N524" t="str">
            <v>V</v>
          </cell>
          <cell r="P524">
            <v>3178970</v>
          </cell>
          <cell r="Q524">
            <v>0</v>
          </cell>
          <cell r="X524" t="str">
            <v>2Asesor</v>
          </cell>
          <cell r="AA524" t="str">
            <v>crear</v>
          </cell>
        </row>
        <row r="525">
          <cell r="C525" t="str">
            <v>CASTAÑO GARCIA GERMAN</v>
          </cell>
          <cell r="D525" t="str">
            <v>3020-06</v>
          </cell>
          <cell r="E525">
            <v>18995922.495416671</v>
          </cell>
          <cell r="F525" t="str">
            <v>Profesional Universitario</v>
          </cell>
          <cell r="G525" t="str">
            <v>25SUROCCIDENTE</v>
          </cell>
          <cell r="H525" t="str">
            <v>SUROCCIDENTE</v>
          </cell>
          <cell r="I525" t="str">
            <v>SUROCCIDENTE</v>
          </cell>
          <cell r="J525" t="str">
            <v>SI</v>
          </cell>
          <cell r="M525" t="str">
            <v>C</v>
          </cell>
          <cell r="P525">
            <v>935634</v>
          </cell>
          <cell r="Q525">
            <v>0</v>
          </cell>
          <cell r="X525" t="str">
            <v>4Profesional</v>
          </cell>
          <cell r="Z525" t="str">
            <v>SUROCCIDENTE</v>
          </cell>
          <cell r="AA525" t="str">
            <v>Mant</v>
          </cell>
        </row>
        <row r="526">
          <cell r="C526" t="str">
            <v>CASTAÑO LOPEZ JHON JAIRO</v>
          </cell>
          <cell r="D526" t="str">
            <v>3020-06</v>
          </cell>
          <cell r="E526">
            <v>18995922.495416671</v>
          </cell>
          <cell r="F526" t="str">
            <v>Profesional Universitario</v>
          </cell>
          <cell r="G526" t="str">
            <v>22NOROCCIDENTE</v>
          </cell>
          <cell r="H526" t="str">
            <v>NOROCCIDENTE</v>
          </cell>
          <cell r="I526" t="str">
            <v>NOROCCIDENTE</v>
          </cell>
          <cell r="J526" t="str">
            <v>SI</v>
          </cell>
          <cell r="M526" t="str">
            <v>C</v>
          </cell>
          <cell r="P526">
            <v>935634</v>
          </cell>
          <cell r="Q526">
            <v>0</v>
          </cell>
          <cell r="X526" t="str">
            <v>4Profesional</v>
          </cell>
          <cell r="Z526" t="str">
            <v>NOROCCIDENTE</v>
          </cell>
          <cell r="AA526" t="str">
            <v>Mant</v>
          </cell>
        </row>
        <row r="527">
          <cell r="C527" t="str">
            <v>CASTELLANOS GUTIERREZ INGRID ELIANA</v>
          </cell>
          <cell r="D527" t="str">
            <v>5040-20</v>
          </cell>
          <cell r="E527">
            <v>16138824.14833333</v>
          </cell>
          <cell r="F527" t="str">
            <v>Secretario Ejecutivo</v>
          </cell>
          <cell r="G527" t="str">
            <v>20SEG</v>
          </cell>
          <cell r="H527" t="str">
            <v>DIVISION SERVICIOS ADMINISTRATIVOS</v>
          </cell>
          <cell r="I527" t="str">
            <v>DIVISION SERVICIOS ADMINISTRATIVOS</v>
          </cell>
          <cell r="J527" t="str">
            <v>NO</v>
          </cell>
          <cell r="M527" t="str">
            <v>C</v>
          </cell>
          <cell r="P527">
            <v>764298</v>
          </cell>
          <cell r="Q527">
            <v>0</v>
          </cell>
          <cell r="X527" t="str">
            <v>6Asistencial</v>
          </cell>
          <cell r="AA527" t="str">
            <v>Mant</v>
          </cell>
        </row>
        <row r="528">
          <cell r="C528" t="str">
            <v>CASTRO MORENO GUSTAVO</v>
          </cell>
          <cell r="D528" t="str">
            <v>4065-15</v>
          </cell>
          <cell r="E528">
            <v>18995922.495416671</v>
          </cell>
          <cell r="F528" t="str">
            <v>Técnico Administrativo</v>
          </cell>
          <cell r="G528" t="str">
            <v>16SCC</v>
          </cell>
          <cell r="H528" t="str">
            <v>DIVISION CARTERA</v>
          </cell>
          <cell r="I528" t="str">
            <v>DIVISION CARTERA</v>
          </cell>
          <cell r="J528" t="str">
            <v>SI</v>
          </cell>
          <cell r="M528" t="str">
            <v>C</v>
          </cell>
          <cell r="P528">
            <v>935634</v>
          </cell>
          <cell r="Q528">
            <v>0</v>
          </cell>
          <cell r="X528" t="str">
            <v>5Tecnico</v>
          </cell>
          <cell r="AA528" t="str">
            <v>Mant</v>
          </cell>
        </row>
        <row r="529">
          <cell r="C529" t="str">
            <v>CHAVES DAVALOS JOSE FERNANDO</v>
          </cell>
          <cell r="D529" t="str">
            <v>4065-11</v>
          </cell>
          <cell r="E529">
            <v>16080398.177083332</v>
          </cell>
          <cell r="F529" t="str">
            <v>Técnico Administrativo</v>
          </cell>
          <cell r="G529" t="str">
            <v>14ODI</v>
          </cell>
          <cell r="H529" t="str">
            <v>OFICINA DIVULGACION</v>
          </cell>
          <cell r="I529" t="str">
            <v>OFICINA DE DIVULGACION</v>
          </cell>
          <cell r="J529" t="str">
            <v>NO</v>
          </cell>
          <cell r="M529" t="str">
            <v>C</v>
          </cell>
          <cell r="P529">
            <v>761453</v>
          </cell>
          <cell r="Q529">
            <v>0</v>
          </cell>
          <cell r="X529" t="str">
            <v>5Tecnico</v>
          </cell>
          <cell r="AA529" t="str">
            <v>Mant</v>
          </cell>
        </row>
        <row r="530">
          <cell r="C530" t="str">
            <v>CHAVES FERNANDEZ CARLOS ENRIQUE</v>
          </cell>
          <cell r="D530" t="str">
            <v>3010-17</v>
          </cell>
          <cell r="E530">
            <v>36079145.295416668</v>
          </cell>
          <cell r="F530" t="str">
            <v>Profesional Especializado</v>
          </cell>
          <cell r="G530" t="str">
            <v>11OCI</v>
          </cell>
          <cell r="H530" t="str">
            <v>OFICINA CONTROL INTERNO</v>
          </cell>
          <cell r="I530" t="str">
            <v>OFICINA DE CONTROL INTERNO</v>
          </cell>
          <cell r="J530" t="str">
            <v>NO</v>
          </cell>
          <cell r="L530">
            <v>2003</v>
          </cell>
          <cell r="M530" t="str">
            <v>C</v>
          </cell>
          <cell r="P530">
            <v>1665264</v>
          </cell>
          <cell r="Q530">
            <v>111795</v>
          </cell>
          <cell r="X530" t="str">
            <v>4Profesional</v>
          </cell>
          <cell r="AA530" t="str">
            <v>Mant</v>
          </cell>
        </row>
        <row r="531">
          <cell r="C531" t="str">
            <v>COIME CORTES JULIO NICOLAS</v>
          </cell>
          <cell r="D531" t="str">
            <v>5120-12</v>
          </cell>
          <cell r="E531">
            <v>13279546.932500001</v>
          </cell>
          <cell r="F531" t="str">
            <v>Auxiliar Administrativo</v>
          </cell>
          <cell r="G531" t="str">
            <v>20SEG</v>
          </cell>
          <cell r="H531" t="str">
            <v>DIVISION SERVICIOS ADMINISTRATIVOS</v>
          </cell>
          <cell r="I531" t="str">
            <v>CORRESPONDENCIA</v>
          </cell>
          <cell r="J531" t="str">
            <v>NO</v>
          </cell>
          <cell r="M531" t="str">
            <v>C</v>
          </cell>
          <cell r="P531">
            <v>596996</v>
          </cell>
          <cell r="Q531">
            <v>0</v>
          </cell>
          <cell r="X531" t="str">
            <v>6Asistencial</v>
          </cell>
          <cell r="AA531" t="str">
            <v>Mant</v>
          </cell>
        </row>
        <row r="532">
          <cell r="C532" t="str">
            <v>COMBARIZA MARTIN MARIA TERESA</v>
          </cell>
          <cell r="D532" t="str">
            <v>5040-20</v>
          </cell>
          <cell r="E532">
            <v>16138824.14833333</v>
          </cell>
          <cell r="F532" t="str">
            <v>Secretario Ejecutivo</v>
          </cell>
          <cell r="G532" t="str">
            <v>19SDF</v>
          </cell>
          <cell r="H532" t="str">
            <v>DIVISION TESORERIA</v>
          </cell>
          <cell r="I532" t="str">
            <v>DIVISION TESORERIA</v>
          </cell>
          <cell r="J532" t="str">
            <v>SI</v>
          </cell>
          <cell r="M532" t="str">
            <v>C</v>
          </cell>
          <cell r="P532">
            <v>764298</v>
          </cell>
          <cell r="Q532">
            <v>0</v>
          </cell>
          <cell r="X532" t="str">
            <v>6Asistencial</v>
          </cell>
          <cell r="AA532" t="str">
            <v>Mant</v>
          </cell>
        </row>
        <row r="533">
          <cell r="C533" t="str">
            <v>CONTENTO INFANTE FANNY</v>
          </cell>
          <cell r="D533" t="str">
            <v>3020-12</v>
          </cell>
          <cell r="E533">
            <v>25294052.003333326</v>
          </cell>
          <cell r="F533" t="str">
            <v>Profesional Universitario</v>
          </cell>
          <cell r="G533" t="str">
            <v>20SEG</v>
          </cell>
          <cell r="H533" t="str">
            <v>DIVISION TALENTO HUMANO</v>
          </cell>
          <cell r="I533" t="str">
            <v>CAPACITACION</v>
          </cell>
          <cell r="J533" t="str">
            <v>NO</v>
          </cell>
          <cell r="M533" t="str">
            <v>C</v>
          </cell>
          <cell r="P533">
            <v>1245845</v>
          </cell>
          <cell r="Q533">
            <v>0</v>
          </cell>
          <cell r="X533" t="str">
            <v>4Profesional</v>
          </cell>
          <cell r="AA533" t="str">
            <v>Mant</v>
          </cell>
        </row>
        <row r="534">
          <cell r="C534" t="str">
            <v>DAZA  CARMEN ALICIA-(CARMENZA)</v>
          </cell>
          <cell r="D534" t="str">
            <v>4065-09</v>
          </cell>
          <cell r="E534">
            <v>14586952.714583334</v>
          </cell>
          <cell r="F534" t="str">
            <v>Técnico Administrativo</v>
          </cell>
          <cell r="G534" t="str">
            <v>20SEG</v>
          </cell>
          <cell r="H534" t="str">
            <v>DIVISION ATENCION AL USUARIO - QUEJAS Y RECLAMOS</v>
          </cell>
          <cell r="I534" t="str">
            <v>DIVISION ATENCION AL USUARIO - QUEJAS Y RECLAMOS</v>
          </cell>
          <cell r="J534" t="str">
            <v>SI</v>
          </cell>
          <cell r="L534">
            <v>2003</v>
          </cell>
          <cell r="M534" t="str">
            <v>C</v>
          </cell>
          <cell r="P534">
            <v>688731</v>
          </cell>
          <cell r="Q534">
            <v>0</v>
          </cell>
          <cell r="X534" t="str">
            <v>5Tecnico</v>
          </cell>
          <cell r="AA534" t="str">
            <v>Mant</v>
          </cell>
        </row>
        <row r="535">
          <cell r="C535" t="str">
            <v>DAZA  LUZ MARIA</v>
          </cell>
          <cell r="D535" t="str">
            <v>3010-17</v>
          </cell>
          <cell r="E535">
            <v>35377361.200833336</v>
          </cell>
          <cell r="F535" t="str">
            <v>Profesional Especializado</v>
          </cell>
          <cell r="G535" t="str">
            <v>13OJU</v>
          </cell>
          <cell r="H535" t="str">
            <v>OFICINA JURIDICA</v>
          </cell>
          <cell r="I535" t="str">
            <v>OFICINA JURIDICA</v>
          </cell>
          <cell r="J535" t="str">
            <v>NO</v>
          </cell>
          <cell r="M535" t="str">
            <v>C</v>
          </cell>
          <cell r="P535">
            <v>1665264</v>
          </cell>
          <cell r="Q535">
            <v>77229</v>
          </cell>
          <cell r="X535" t="str">
            <v>4Profesional</v>
          </cell>
          <cell r="AA535" t="str">
            <v>Mant</v>
          </cell>
        </row>
        <row r="536">
          <cell r="C536">
            <v>4</v>
          </cell>
          <cell r="D536" t="str">
            <v>3010-17</v>
          </cell>
          <cell r="E536">
            <v>33809401.822500005</v>
          </cell>
          <cell r="F536" t="str">
            <v>Profesional Especializado</v>
          </cell>
          <cell r="G536" t="str">
            <v>23NORTE</v>
          </cell>
          <cell r="H536" t="str">
            <v>NORTE</v>
          </cell>
          <cell r="I536" t="str">
            <v>NORTE</v>
          </cell>
          <cell r="J536" t="str">
            <v>SI</v>
          </cell>
          <cell r="M536" t="str">
            <v>C</v>
          </cell>
          <cell r="N536" t="str">
            <v>V</v>
          </cell>
          <cell r="P536">
            <v>1665264</v>
          </cell>
          <cell r="Q536">
            <v>0</v>
          </cell>
          <cell r="X536" t="str">
            <v>4Profesional</v>
          </cell>
          <cell r="Z536" t="str">
            <v>NORTE</v>
          </cell>
          <cell r="AA536" t="str">
            <v>crear</v>
          </cell>
        </row>
        <row r="537">
          <cell r="C537" t="str">
            <v>DELGADILLO CALDERON HELMER</v>
          </cell>
          <cell r="D537" t="str">
            <v>3020-07</v>
          </cell>
          <cell r="E537">
            <v>20011830.391249999</v>
          </cell>
          <cell r="F537" t="str">
            <v>Profesional Universitario</v>
          </cell>
          <cell r="G537" t="str">
            <v>22NOROCCIDENTE</v>
          </cell>
          <cell r="H537" t="str">
            <v>NOROCCIDENTE</v>
          </cell>
          <cell r="I537" t="str">
            <v>NOROCCIDENTE</v>
          </cell>
          <cell r="J537" t="str">
            <v>SI</v>
          </cell>
          <cell r="L537">
            <v>2003</v>
          </cell>
          <cell r="M537" t="str">
            <v>C</v>
          </cell>
          <cell r="P537">
            <v>985672</v>
          </cell>
          <cell r="Q537">
            <v>0</v>
          </cell>
          <cell r="X537" t="str">
            <v>4Profesional</v>
          </cell>
          <cell r="Z537" t="str">
            <v>NOROCCIDENTE</v>
          </cell>
          <cell r="AA537" t="str">
            <v>Mant</v>
          </cell>
        </row>
        <row r="538">
          <cell r="C538" t="str">
            <v>DIAZ DE-ALVAREZ AURORA</v>
          </cell>
          <cell r="D538" t="str">
            <v>5040-22</v>
          </cell>
          <cell r="E538">
            <v>17182482.831666667</v>
          </cell>
          <cell r="F538" t="str">
            <v>Secretario Ejecutivo</v>
          </cell>
          <cell r="G538" t="str">
            <v>19SDF</v>
          </cell>
          <cell r="H538" t="str">
            <v>SUBDIRECCION FINANCIERA</v>
          </cell>
          <cell r="I538" t="str">
            <v>SUBDIRECCION FINANCIERA</v>
          </cell>
          <cell r="J538" t="str">
            <v>SI</v>
          </cell>
          <cell r="L538">
            <v>2003</v>
          </cell>
          <cell r="M538" t="str">
            <v>C</v>
          </cell>
          <cell r="N538" t="str">
            <v>P</v>
          </cell>
          <cell r="P538">
            <v>846314</v>
          </cell>
          <cell r="Q538">
            <v>0</v>
          </cell>
          <cell r="X538" t="str">
            <v>6Asistencial</v>
          </cell>
          <cell r="AA538" t="str">
            <v>Mant</v>
          </cell>
        </row>
        <row r="539">
          <cell r="C539" t="str">
            <v>DIAZ INFANTE LUZ STELLA</v>
          </cell>
          <cell r="D539" t="str">
            <v>5040-20</v>
          </cell>
          <cell r="E539">
            <v>16138824.14833333</v>
          </cell>
          <cell r="F539" t="str">
            <v>Secretario Ejecutivo</v>
          </cell>
          <cell r="G539" t="str">
            <v>12OPL</v>
          </cell>
          <cell r="H539" t="str">
            <v>OFICINA PLANEACION</v>
          </cell>
          <cell r="I539" t="str">
            <v>OFICINA DE PLANEACION</v>
          </cell>
          <cell r="J539" t="str">
            <v>NO</v>
          </cell>
          <cell r="M539" t="str">
            <v>C</v>
          </cell>
          <cell r="P539">
            <v>764298</v>
          </cell>
          <cell r="Q539">
            <v>0</v>
          </cell>
          <cell r="X539" t="str">
            <v>6Asistencial</v>
          </cell>
          <cell r="AA539" t="str">
            <v>Mant</v>
          </cell>
        </row>
        <row r="540">
          <cell r="C540" t="str">
            <v>DIAZ SOTO JAIR ARMANDO</v>
          </cell>
          <cell r="D540" t="str">
            <v>4065-15</v>
          </cell>
          <cell r="E540">
            <v>18995922.495416671</v>
          </cell>
          <cell r="F540" t="str">
            <v>Técnico Administrativo</v>
          </cell>
          <cell r="G540" t="str">
            <v>23NORTE</v>
          </cell>
          <cell r="H540" t="str">
            <v>NORTE</v>
          </cell>
          <cell r="I540" t="str">
            <v>NORTE</v>
          </cell>
          <cell r="J540" t="str">
            <v>SI</v>
          </cell>
          <cell r="M540" t="str">
            <v>C</v>
          </cell>
          <cell r="P540">
            <v>935634</v>
          </cell>
          <cell r="Q540">
            <v>0</v>
          </cell>
          <cell r="X540" t="str">
            <v>5Tecnico</v>
          </cell>
          <cell r="Z540" t="str">
            <v>NORTE</v>
          </cell>
          <cell r="AA540" t="str">
            <v>Mant</v>
          </cell>
        </row>
        <row r="541">
          <cell r="C541" t="str">
            <v>ESQUIVEL GONZALEZ ANGEL ANTONIO</v>
          </cell>
          <cell r="D541" t="str">
            <v>4065-11</v>
          </cell>
          <cell r="E541">
            <v>16080398.177083332</v>
          </cell>
          <cell r="F541" t="str">
            <v>Técnico Administrativo</v>
          </cell>
          <cell r="G541" t="str">
            <v>20SEG</v>
          </cell>
          <cell r="H541" t="str">
            <v>DIVISION SERVICIOS ADMINISTRATIVOS</v>
          </cell>
          <cell r="I541" t="str">
            <v>CORRESPONDENCIA</v>
          </cell>
          <cell r="J541" t="str">
            <v>NO</v>
          </cell>
          <cell r="M541" t="str">
            <v>C</v>
          </cell>
          <cell r="P541">
            <v>761453</v>
          </cell>
          <cell r="Q541">
            <v>0</v>
          </cell>
          <cell r="X541" t="str">
            <v>5Tecnico</v>
          </cell>
          <cell r="AA541" t="str">
            <v>Mant</v>
          </cell>
        </row>
        <row r="542">
          <cell r="C542" t="str">
            <v>FRANCO VARGAS MARIA HELENA</v>
          </cell>
          <cell r="D542" t="str">
            <v>5040-20</v>
          </cell>
          <cell r="E542">
            <v>16138824.14833333</v>
          </cell>
          <cell r="F542" t="str">
            <v>Secretario Ejecutivo</v>
          </cell>
          <cell r="G542" t="str">
            <v>18SRI</v>
          </cell>
          <cell r="H542" t="str">
            <v>SUBDIRECCION REL INTERNALES</v>
          </cell>
          <cell r="I542" t="str">
            <v>SUBDIRECCION DE REL INTERNALES</v>
          </cell>
          <cell r="J542" t="str">
            <v>SI</v>
          </cell>
          <cell r="M542" t="str">
            <v>C</v>
          </cell>
          <cell r="P542">
            <v>764298</v>
          </cell>
          <cell r="Q542">
            <v>0</v>
          </cell>
          <cell r="X542" t="str">
            <v>6Asistencial</v>
          </cell>
          <cell r="AA542" t="str">
            <v>Mant</v>
          </cell>
        </row>
        <row r="543">
          <cell r="C543" t="str">
            <v>GAITAN LEON JORGE NELSON</v>
          </cell>
          <cell r="D543" t="str">
            <v>4065-15</v>
          </cell>
          <cell r="E543">
            <v>18995922.495416671</v>
          </cell>
          <cell r="F543" t="str">
            <v>Técnico Administrativo</v>
          </cell>
          <cell r="G543" t="str">
            <v>19SDF</v>
          </cell>
          <cell r="H543" t="str">
            <v>DIVISION PRESUPUESTO</v>
          </cell>
          <cell r="I543" t="str">
            <v>DIVISION DE PRESUPUESTO</v>
          </cell>
          <cell r="J543" t="str">
            <v>SI</v>
          </cell>
          <cell r="M543" t="str">
            <v>C</v>
          </cell>
          <cell r="P543">
            <v>935634</v>
          </cell>
          <cell r="Q543">
            <v>0</v>
          </cell>
          <cell r="X543" t="str">
            <v>5Tecnico</v>
          </cell>
          <cell r="AA543" t="str">
            <v>Mant</v>
          </cell>
        </row>
        <row r="544">
          <cell r="C544" t="str">
            <v>GIRALDO DE VALENCIA RUTH DEL-SOCORRO</v>
          </cell>
          <cell r="D544" t="str">
            <v>3010-16</v>
          </cell>
          <cell r="E544">
            <v>31497327.178750005</v>
          </cell>
          <cell r="F544" t="str">
            <v>Profesional Especializado</v>
          </cell>
          <cell r="G544" t="str">
            <v>25SUROCCIDENTE</v>
          </cell>
          <cell r="H544" t="str">
            <v>SUROCCIDENTE</v>
          </cell>
          <cell r="I544" t="str">
            <v>SUROCCIDENTE</v>
          </cell>
          <cell r="J544" t="str">
            <v>SI</v>
          </cell>
          <cell r="L544">
            <v>2004</v>
          </cell>
          <cell r="M544" t="str">
            <v>C</v>
          </cell>
          <cell r="N544" t="str">
            <v>P</v>
          </cell>
          <cell r="P544">
            <v>1551384</v>
          </cell>
          <cell r="Q544">
            <v>0</v>
          </cell>
          <cell r="X544" t="str">
            <v>4Profesional</v>
          </cell>
          <cell r="Z544" t="str">
            <v>SUROCCIDENTE</v>
          </cell>
          <cell r="AA544" t="str">
            <v>crear</v>
          </cell>
        </row>
        <row r="545">
          <cell r="C545" t="str">
            <v>GOMEZ JIMENEZ HENRY</v>
          </cell>
          <cell r="D545" t="str">
            <v>5310-15</v>
          </cell>
          <cell r="E545">
            <v>22621187.487499997</v>
          </cell>
          <cell r="F545" t="str">
            <v>Conductor Mec (Asignado)</v>
          </cell>
          <cell r="G545" t="str">
            <v>16SCC</v>
          </cell>
          <cell r="H545" t="str">
            <v>SUBDIRECCION CREDITO Y CARTERA</v>
          </cell>
          <cell r="I545" t="str">
            <v>SUBDIRECCION DE CREDITO Y CARTERA</v>
          </cell>
          <cell r="J545" t="str">
            <v>SI</v>
          </cell>
          <cell r="M545" t="str">
            <v>C</v>
          </cell>
          <cell r="P545">
            <v>659101</v>
          </cell>
          <cell r="Q545">
            <v>0</v>
          </cell>
          <cell r="X545" t="str">
            <v>6Asistencial</v>
          </cell>
          <cell r="AA545" t="str">
            <v>Mant</v>
          </cell>
        </row>
        <row r="546">
          <cell r="C546" t="str">
            <v>GOMEZ SILVA PEDRO ENRIQUE</v>
          </cell>
          <cell r="D546" t="str">
            <v>3020-08</v>
          </cell>
          <cell r="E546">
            <v>21196717.882083338</v>
          </cell>
          <cell r="F546" t="str">
            <v>Profesional Universitario</v>
          </cell>
          <cell r="G546" t="str">
            <v>21CENTRO</v>
          </cell>
          <cell r="H546" t="str">
            <v>CENTRO</v>
          </cell>
          <cell r="I546" t="str">
            <v>CENTRO</v>
          </cell>
          <cell r="J546" t="str">
            <v>SI</v>
          </cell>
          <cell r="L546">
            <v>2003</v>
          </cell>
          <cell r="M546" t="str">
            <v>C</v>
          </cell>
          <cell r="P546">
            <v>1044033</v>
          </cell>
          <cell r="Q546">
            <v>0</v>
          </cell>
          <cell r="X546" t="str">
            <v>4Profesional</v>
          </cell>
          <cell r="Z546" t="str">
            <v>CENTRO</v>
          </cell>
          <cell r="AA546" t="str">
            <v>Mant</v>
          </cell>
        </row>
        <row r="547">
          <cell r="C547" t="str">
            <v>BUSTOS COLORADO BERTHA MIREYA</v>
          </cell>
          <cell r="D547" t="str">
            <v>4065-12</v>
          </cell>
          <cell r="E547">
            <v>16415181.84</v>
          </cell>
          <cell r="F547" t="str">
            <v>Técnico Administrativo</v>
          </cell>
          <cell r="G547" t="str">
            <v>13OJU</v>
          </cell>
          <cell r="H547" t="str">
            <v>OFICINA JURIDICA</v>
          </cell>
          <cell r="I547" t="str">
            <v>OFICINA JURIDICA</v>
          </cell>
          <cell r="J547" t="str">
            <v>NO</v>
          </cell>
          <cell r="M547" t="str">
            <v>C</v>
          </cell>
          <cell r="P547">
            <v>808521</v>
          </cell>
          <cell r="Q547">
            <v>0</v>
          </cell>
          <cell r="X547" t="str">
            <v>5Tecnico</v>
          </cell>
          <cell r="AA547" t="str">
            <v>Mant</v>
          </cell>
        </row>
        <row r="548">
          <cell r="C548" t="str">
            <v>GOMEZ ZAPATA ALBA RUBIELA</v>
          </cell>
          <cell r="D548" t="str">
            <v>5040-16</v>
          </cell>
          <cell r="E548">
            <v>14586952.714583334</v>
          </cell>
          <cell r="F548" t="str">
            <v>Secretario Ejecutivo</v>
          </cell>
          <cell r="G548" t="str">
            <v>22NOROCCIDENTE</v>
          </cell>
          <cell r="H548" t="str">
            <v>NOROCCIDENTE</v>
          </cell>
          <cell r="I548" t="str">
            <v>NOROCCIDENTE</v>
          </cell>
          <cell r="J548" t="str">
            <v>SI</v>
          </cell>
          <cell r="L548" t="str">
            <v>MCF</v>
          </cell>
          <cell r="M548" t="str">
            <v>C</v>
          </cell>
          <cell r="N548" t="str">
            <v>P</v>
          </cell>
          <cell r="P548">
            <v>688731</v>
          </cell>
          <cell r="Q548">
            <v>0</v>
          </cell>
          <cell r="X548" t="str">
            <v>6Asistencial</v>
          </cell>
          <cell r="Z548" t="str">
            <v>NOROCCIDENTE</v>
          </cell>
          <cell r="AA548" t="str">
            <v>Mant</v>
          </cell>
        </row>
        <row r="549">
          <cell r="C549" t="str">
            <v>GUTIERREZ CASTRO GERARDO</v>
          </cell>
          <cell r="D549" t="str">
            <v>3020-12</v>
          </cell>
          <cell r="E549">
            <v>25294052.003333326</v>
          </cell>
          <cell r="F549" t="str">
            <v>Profesional Universitario</v>
          </cell>
          <cell r="G549" t="str">
            <v>17SFA</v>
          </cell>
          <cell r="H549" t="str">
            <v>DIVISION FONDOS</v>
          </cell>
          <cell r="I549" t="str">
            <v>DIVISION FONDOS</v>
          </cell>
          <cell r="J549" t="str">
            <v>SI</v>
          </cell>
          <cell r="M549" t="str">
            <v>C</v>
          </cell>
          <cell r="P549">
            <v>1245845</v>
          </cell>
          <cell r="Q549">
            <v>0</v>
          </cell>
          <cell r="X549" t="str">
            <v>4Profesional</v>
          </cell>
          <cell r="AA549" t="str">
            <v>Mant</v>
          </cell>
        </row>
        <row r="550">
          <cell r="C550" t="str">
            <v>GUTIERREZ GOMEZ MARIA ALICIA</v>
          </cell>
          <cell r="D550" t="str">
            <v>3010-17</v>
          </cell>
          <cell r="E550">
            <v>33809401.822500005</v>
          </cell>
          <cell r="F550" t="str">
            <v>Profesional Especializado</v>
          </cell>
          <cell r="G550" t="str">
            <v>19SDF</v>
          </cell>
          <cell r="H550" t="str">
            <v>DIVISION CONTABILIDAD</v>
          </cell>
          <cell r="I550" t="str">
            <v>DIVISION CONTABILIDAD</v>
          </cell>
          <cell r="J550" t="str">
            <v>SI</v>
          </cell>
          <cell r="M550" t="str">
            <v>C</v>
          </cell>
          <cell r="N550" t="str">
            <v>P</v>
          </cell>
          <cell r="P550">
            <v>1665264</v>
          </cell>
          <cell r="Q550">
            <v>0</v>
          </cell>
          <cell r="X550" t="str">
            <v>4Profesional</v>
          </cell>
          <cell r="AA550" t="str">
            <v>Mant</v>
          </cell>
        </row>
        <row r="551">
          <cell r="C551" t="str">
            <v>GUTIERREZ RAMIREZ ISABEL CRISTINA</v>
          </cell>
          <cell r="D551" t="str">
            <v>3020-14</v>
          </cell>
          <cell r="E551">
            <v>28869179.669583336</v>
          </cell>
          <cell r="F551" t="str">
            <v>Profesional Universitario</v>
          </cell>
          <cell r="G551" t="str">
            <v>16SCC</v>
          </cell>
          <cell r="H551" t="str">
            <v>DIVISION CREDITO</v>
          </cell>
          <cell r="I551" t="str">
            <v>DIVISION CREDITO</v>
          </cell>
          <cell r="J551" t="str">
            <v>SI</v>
          </cell>
          <cell r="M551" t="str">
            <v>C</v>
          </cell>
          <cell r="P551">
            <v>1345530</v>
          </cell>
          <cell r="Q551">
            <v>76406</v>
          </cell>
          <cell r="X551" t="str">
            <v>4Profesional</v>
          </cell>
          <cell r="AA551" t="str">
            <v>Mant</v>
          </cell>
        </row>
        <row r="552">
          <cell r="C552" t="str">
            <v>HERNANDEZ RICAURTE DORA INES</v>
          </cell>
          <cell r="D552" t="str">
            <v>3010-17</v>
          </cell>
          <cell r="E552">
            <v>33809401.822500005</v>
          </cell>
          <cell r="F552" t="str">
            <v>Profesional Especializado</v>
          </cell>
          <cell r="G552" t="str">
            <v>11OCI</v>
          </cell>
          <cell r="H552" t="str">
            <v>OFICINA CONTROL INTERNO</v>
          </cell>
          <cell r="I552" t="str">
            <v>OFICINA DE CONTROL INTERNO</v>
          </cell>
          <cell r="J552" t="str">
            <v>NO</v>
          </cell>
          <cell r="M552" t="str">
            <v>C</v>
          </cell>
          <cell r="P552">
            <v>1665264</v>
          </cell>
          <cell r="Q552">
            <v>0</v>
          </cell>
          <cell r="X552" t="str">
            <v>4Profesional</v>
          </cell>
          <cell r="AA552" t="str">
            <v>Mant</v>
          </cell>
        </row>
        <row r="553">
          <cell r="C553" t="str">
            <v>JAIMES ZAMUDIO ORLANDO</v>
          </cell>
          <cell r="D553" t="str">
            <v>3020-12</v>
          </cell>
          <cell r="E553">
            <v>27130129.194166671</v>
          </cell>
          <cell r="F553" t="str">
            <v>Profesional Universitario</v>
          </cell>
          <cell r="G553" t="str">
            <v>11OCI</v>
          </cell>
          <cell r="H553" t="str">
            <v>OFICINA CONTROL INTERNO</v>
          </cell>
          <cell r="I553" t="str">
            <v>OFICINA DE CONTROL INTERNO</v>
          </cell>
          <cell r="J553" t="str">
            <v>NO</v>
          </cell>
          <cell r="L553">
            <v>2005</v>
          </cell>
          <cell r="M553" t="str">
            <v>C</v>
          </cell>
          <cell r="P553">
            <v>1245845</v>
          </cell>
          <cell r="Q553">
            <v>90435</v>
          </cell>
          <cell r="X553" t="str">
            <v>4Profesional</v>
          </cell>
          <cell r="AA553" t="str">
            <v>Mant</v>
          </cell>
        </row>
        <row r="554">
          <cell r="C554">
            <v>5</v>
          </cell>
          <cell r="D554" t="str">
            <v>1045-11</v>
          </cell>
          <cell r="E554">
            <v>79503861.504583329</v>
          </cell>
          <cell r="F554" t="str">
            <v>Jefe de Oficina Asesora de Comunicaciones o de Prensa o de Jurídica o de Planeación</v>
          </cell>
          <cell r="G554" t="str">
            <v>13OJU</v>
          </cell>
          <cell r="H554" t="str">
            <v>OFICINA JURIDICA</v>
          </cell>
          <cell r="I554" t="str">
            <v>OFICINA JURIDICA</v>
          </cell>
          <cell r="J554" t="str">
            <v>NO</v>
          </cell>
          <cell r="M554" t="str">
            <v>LNR</v>
          </cell>
          <cell r="N554" t="str">
            <v>V</v>
          </cell>
          <cell r="P554">
            <v>3022647</v>
          </cell>
          <cell r="Q554">
            <v>0</v>
          </cell>
          <cell r="X554" t="str">
            <v>2Asesor</v>
          </cell>
          <cell r="AA554" t="str">
            <v>crear</v>
          </cell>
        </row>
        <row r="555">
          <cell r="C555" t="str">
            <v>LADINO MONCAYO OSCAR ORLANDO</v>
          </cell>
          <cell r="D555" t="str">
            <v>5310-15</v>
          </cell>
          <cell r="E555">
            <v>22621187.487499997</v>
          </cell>
          <cell r="F555" t="str">
            <v>Conductor Mec (Asignado)</v>
          </cell>
          <cell r="G555" t="str">
            <v>19SDF</v>
          </cell>
          <cell r="H555" t="str">
            <v>SUBDIRECCION FINANCIERA</v>
          </cell>
          <cell r="I555" t="str">
            <v>SUBDIRECCION FINANCIERA</v>
          </cell>
          <cell r="J555" t="str">
            <v>SI</v>
          </cell>
          <cell r="M555" t="str">
            <v>C</v>
          </cell>
          <cell r="P555">
            <v>659101</v>
          </cell>
          <cell r="Q555">
            <v>0</v>
          </cell>
          <cell r="X555" t="str">
            <v>6Asistencial</v>
          </cell>
          <cell r="AA555" t="str">
            <v>Mant</v>
          </cell>
        </row>
        <row r="556">
          <cell r="C556" t="str">
            <v>LAVALLE MERCADO DAGOBERTO</v>
          </cell>
          <cell r="D556" t="str">
            <v>3020-06</v>
          </cell>
          <cell r="E556">
            <v>18995922.495416671</v>
          </cell>
          <cell r="F556" t="str">
            <v>Profesional Universitario</v>
          </cell>
          <cell r="G556" t="str">
            <v>23NORTE</v>
          </cell>
          <cell r="H556" t="str">
            <v>NORTE</v>
          </cell>
          <cell r="I556" t="str">
            <v>NORTE</v>
          </cell>
          <cell r="J556" t="str">
            <v>SI</v>
          </cell>
          <cell r="M556" t="str">
            <v>C</v>
          </cell>
          <cell r="P556">
            <v>935634</v>
          </cell>
          <cell r="Q556">
            <v>0</v>
          </cell>
          <cell r="X556" t="str">
            <v>4Profesional</v>
          </cell>
          <cell r="Z556" t="str">
            <v>NORTE</v>
          </cell>
          <cell r="AA556" t="str">
            <v>Mant</v>
          </cell>
        </row>
        <row r="557">
          <cell r="C557" t="str">
            <v>LEAL RODRIGUEZ CARLOS JULIO</v>
          </cell>
          <cell r="D557" t="str">
            <v>3010-17</v>
          </cell>
          <cell r="E557">
            <v>37264296.721666679</v>
          </cell>
          <cell r="F557" t="str">
            <v>Profesional Especializado</v>
          </cell>
          <cell r="G557" t="str">
            <v>12OPL</v>
          </cell>
          <cell r="H557" t="str">
            <v>OFICINA PLANEACION</v>
          </cell>
          <cell r="I557" t="str">
            <v>ORGANI Y METODOS</v>
          </cell>
          <cell r="J557" t="str">
            <v>NO</v>
          </cell>
          <cell r="L557">
            <v>2003</v>
          </cell>
          <cell r="M557" t="str">
            <v>C</v>
          </cell>
          <cell r="P557">
            <v>1665264</v>
          </cell>
          <cell r="Q557">
            <v>170169</v>
          </cell>
          <cell r="X557" t="str">
            <v>4Profesional</v>
          </cell>
          <cell r="AA557" t="str">
            <v>Mant</v>
          </cell>
        </row>
        <row r="558">
          <cell r="C558" t="str">
            <v>LEMOS MARTINEZ JANNETT MATILDE</v>
          </cell>
          <cell r="D558" t="str">
            <v>5040-18</v>
          </cell>
          <cell r="E558">
            <v>15256479.260833334</v>
          </cell>
          <cell r="F558" t="str">
            <v>Secretario Ejecutivo</v>
          </cell>
          <cell r="G558" t="str">
            <v>21CENTRO</v>
          </cell>
          <cell r="H558" t="str">
            <v>CENTRO</v>
          </cell>
          <cell r="I558" t="str">
            <v>CENTRO</v>
          </cell>
          <cell r="J558" t="str">
            <v>SI</v>
          </cell>
          <cell r="L558" t="str">
            <v>MCF</v>
          </cell>
          <cell r="M558" t="str">
            <v>C</v>
          </cell>
          <cell r="P558">
            <v>721333</v>
          </cell>
          <cell r="Q558">
            <v>0</v>
          </cell>
          <cell r="X558" t="str">
            <v>6Asistencial</v>
          </cell>
          <cell r="Z558" t="str">
            <v>CENTRO</v>
          </cell>
          <cell r="AA558" t="str">
            <v>Mant</v>
          </cell>
        </row>
        <row r="559">
          <cell r="C559">
            <v>6</v>
          </cell>
          <cell r="D559" t="str">
            <v>3010-17</v>
          </cell>
          <cell r="E559">
            <v>33809401.822500005</v>
          </cell>
          <cell r="F559" t="str">
            <v>Profesional Especializado</v>
          </cell>
          <cell r="G559" t="str">
            <v>22NOROCCIDENTE</v>
          </cell>
          <cell r="H559" t="str">
            <v>NOROCCIDENTE</v>
          </cell>
          <cell r="I559" t="str">
            <v>NOROCCIDENTE</v>
          </cell>
          <cell r="J559" t="str">
            <v>SI</v>
          </cell>
          <cell r="M559" t="str">
            <v>C</v>
          </cell>
          <cell r="N559" t="str">
            <v>V</v>
          </cell>
          <cell r="P559">
            <v>1665264</v>
          </cell>
          <cell r="Q559">
            <v>0</v>
          </cell>
          <cell r="X559" t="str">
            <v>4Profesional</v>
          </cell>
          <cell r="Z559" t="str">
            <v>NOROCCIDENTE</v>
          </cell>
          <cell r="AA559" t="str">
            <v>crear</v>
          </cell>
        </row>
        <row r="560">
          <cell r="C560" t="str">
            <v>LOPEZ AYA SANDRA</v>
          </cell>
          <cell r="D560" t="str">
            <v>3020-10</v>
          </cell>
          <cell r="E560">
            <v>23062173.132083338</v>
          </cell>
          <cell r="F560" t="str">
            <v>Profesional Universitario</v>
          </cell>
          <cell r="G560" t="str">
            <v>21CENTRO</v>
          </cell>
          <cell r="H560" t="str">
            <v>CENTRO</v>
          </cell>
          <cell r="I560" t="str">
            <v>CENTRO</v>
          </cell>
          <cell r="J560" t="str">
            <v>SI</v>
          </cell>
          <cell r="L560" t="str">
            <v>MCF</v>
          </cell>
          <cell r="M560" t="str">
            <v>C</v>
          </cell>
          <cell r="P560">
            <v>1135915</v>
          </cell>
          <cell r="Q560">
            <v>0</v>
          </cell>
          <cell r="X560" t="str">
            <v>4Profesional</v>
          </cell>
          <cell r="Z560" t="str">
            <v>CENTRO</v>
          </cell>
          <cell r="AA560" t="str">
            <v>Mant</v>
          </cell>
        </row>
        <row r="561">
          <cell r="C561" t="str">
            <v>LOPEZ GOMEZ MARGARITA ALICIA</v>
          </cell>
          <cell r="D561" t="str">
            <v>4065-15</v>
          </cell>
          <cell r="E561">
            <v>18995922.495416671</v>
          </cell>
          <cell r="F561" t="str">
            <v>Técnico Administrativo</v>
          </cell>
          <cell r="G561" t="str">
            <v>16SCC</v>
          </cell>
          <cell r="H561" t="str">
            <v>DIVISION CREDITO</v>
          </cell>
          <cell r="I561" t="str">
            <v>DIVISION CREDITO</v>
          </cell>
          <cell r="J561" t="str">
            <v>SI</v>
          </cell>
          <cell r="M561" t="str">
            <v>C</v>
          </cell>
          <cell r="P561">
            <v>935634</v>
          </cell>
          <cell r="Q561">
            <v>0</v>
          </cell>
          <cell r="X561" t="str">
            <v>5Tecnico</v>
          </cell>
          <cell r="AA561" t="str">
            <v>Mant</v>
          </cell>
        </row>
        <row r="562">
          <cell r="C562" t="str">
            <v>LOPEZ MEJIA LUZ NANCY</v>
          </cell>
          <cell r="D562" t="str">
            <v>4065-15</v>
          </cell>
          <cell r="E562">
            <v>18995922.495416671</v>
          </cell>
          <cell r="F562" t="str">
            <v>Técnico Administrativo</v>
          </cell>
          <cell r="G562" t="str">
            <v>22NOROCCIDENTE</v>
          </cell>
          <cell r="H562" t="str">
            <v>NOROCCIDENTE</v>
          </cell>
          <cell r="I562" t="str">
            <v>NOROCCIDENTE</v>
          </cell>
          <cell r="J562" t="str">
            <v>SI</v>
          </cell>
          <cell r="L562" t="str">
            <v>MCF</v>
          </cell>
          <cell r="M562" t="str">
            <v>C</v>
          </cell>
          <cell r="P562">
            <v>935634</v>
          </cell>
          <cell r="Q562">
            <v>0</v>
          </cell>
          <cell r="X562" t="str">
            <v>5Tecnico</v>
          </cell>
          <cell r="Z562" t="str">
            <v>NOROCCIDENTE</v>
          </cell>
          <cell r="AA562" t="str">
            <v>Mant</v>
          </cell>
        </row>
        <row r="563">
          <cell r="C563">
            <v>7</v>
          </cell>
          <cell r="D563" t="str">
            <v>0042-10</v>
          </cell>
          <cell r="E563">
            <v>59903910.372499995</v>
          </cell>
          <cell r="F563" t="str">
            <v>Director Territorial</v>
          </cell>
          <cell r="G563" t="str">
            <v>24ORIENTE</v>
          </cell>
          <cell r="H563" t="str">
            <v>ORIENTE</v>
          </cell>
          <cell r="I563" t="str">
            <v>ORIENTE</v>
          </cell>
          <cell r="J563" t="str">
            <v>SI</v>
          </cell>
          <cell r="M563" t="str">
            <v>LNR</v>
          </cell>
          <cell r="N563" t="str">
            <v>V</v>
          </cell>
          <cell r="P563">
            <v>2277479</v>
          </cell>
          <cell r="Q563">
            <v>0</v>
          </cell>
          <cell r="X563" t="str">
            <v>1Directivo</v>
          </cell>
          <cell r="Z563" t="str">
            <v>ORIENTE</v>
          </cell>
          <cell r="AA563" t="str">
            <v>crear</v>
          </cell>
        </row>
        <row r="564">
          <cell r="C564" t="str">
            <v>MARTINEZ RODRIGUEZ CARLOS HELI</v>
          </cell>
          <cell r="D564" t="str">
            <v>5120-09</v>
          </cell>
          <cell r="E564">
            <v>10643889.421249999</v>
          </cell>
          <cell r="F564" t="str">
            <v>Auxiliar Administrativo</v>
          </cell>
          <cell r="G564" t="str">
            <v>20SEG</v>
          </cell>
          <cell r="H564" t="str">
            <v>DIVISION SERVICIOS ADMINISTRATIVOS</v>
          </cell>
          <cell r="I564" t="str">
            <v>PUBLICACIONES</v>
          </cell>
          <cell r="J564" t="str">
            <v>NO</v>
          </cell>
          <cell r="M564" t="str">
            <v>C</v>
          </cell>
          <cell r="P564">
            <v>468655</v>
          </cell>
          <cell r="Q564">
            <v>0</v>
          </cell>
          <cell r="X564" t="str">
            <v>6Asistencial</v>
          </cell>
          <cell r="AA564" t="str">
            <v>Mant</v>
          </cell>
        </row>
        <row r="565">
          <cell r="C565" t="str">
            <v>MARTINEZ TOVAR OSCAR</v>
          </cell>
          <cell r="D565" t="str">
            <v>4065-11</v>
          </cell>
          <cell r="E565">
            <v>16080398.177083332</v>
          </cell>
          <cell r="F565" t="str">
            <v>Técnico Administrativo</v>
          </cell>
          <cell r="G565" t="str">
            <v>11OCI</v>
          </cell>
          <cell r="H565" t="str">
            <v>OFICINA CONTROL INTERNO</v>
          </cell>
          <cell r="I565" t="str">
            <v>OFICINA DE CONTROL INTERNO</v>
          </cell>
          <cell r="J565" t="str">
            <v>NO</v>
          </cell>
          <cell r="M565" t="str">
            <v>C</v>
          </cell>
          <cell r="P565">
            <v>761453</v>
          </cell>
          <cell r="Q565">
            <v>0</v>
          </cell>
          <cell r="X565" t="str">
            <v>5Tecnico</v>
          </cell>
          <cell r="AA565" t="str">
            <v>Mant</v>
          </cell>
        </row>
        <row r="566">
          <cell r="C566" t="str">
            <v>MEDINA GARCIA ROBERTO</v>
          </cell>
          <cell r="D566" t="str">
            <v>4065-12</v>
          </cell>
          <cell r="E566">
            <v>16415181.84</v>
          </cell>
          <cell r="F566" t="str">
            <v>Técnico Administrativo</v>
          </cell>
          <cell r="G566" t="str">
            <v>21CENTRO</v>
          </cell>
          <cell r="H566" t="str">
            <v>CENTRO</v>
          </cell>
          <cell r="I566" t="str">
            <v>CENTRO</v>
          </cell>
          <cell r="J566" t="str">
            <v>SI</v>
          </cell>
          <cell r="M566" t="str">
            <v>C</v>
          </cell>
          <cell r="P566">
            <v>808521</v>
          </cell>
          <cell r="Q566">
            <v>0</v>
          </cell>
          <cell r="X566" t="str">
            <v>5Tecnico</v>
          </cell>
          <cell r="Z566" t="str">
            <v>CENTRO</v>
          </cell>
          <cell r="AA566" t="str">
            <v>Mant</v>
          </cell>
        </row>
        <row r="567">
          <cell r="C567" t="str">
            <v>MENDEZ CAMACHO CARMEN ALICIA</v>
          </cell>
          <cell r="D567" t="str">
            <v>3010-17</v>
          </cell>
          <cell r="E567">
            <v>33809401.822500005</v>
          </cell>
          <cell r="F567" t="str">
            <v>Profesional Especializado</v>
          </cell>
          <cell r="G567" t="str">
            <v>21CENTRO</v>
          </cell>
          <cell r="H567" t="str">
            <v>CENTRO</v>
          </cell>
          <cell r="I567" t="str">
            <v>CENTRO</v>
          </cell>
          <cell r="J567" t="str">
            <v>SI</v>
          </cell>
          <cell r="L567">
            <v>2003</v>
          </cell>
          <cell r="M567" t="str">
            <v>C</v>
          </cell>
          <cell r="P567">
            <v>1665264</v>
          </cell>
          <cell r="Q567">
            <v>0</v>
          </cell>
          <cell r="X567" t="str">
            <v>4Profesional</v>
          </cell>
          <cell r="Z567" t="str">
            <v>CENTRO</v>
          </cell>
          <cell r="AA567" t="str">
            <v>Mant</v>
          </cell>
        </row>
        <row r="568">
          <cell r="C568" t="str">
            <v>MENDEZ IBAÑEZ GLORIA NANCY</v>
          </cell>
          <cell r="D568" t="str">
            <v>3010-17</v>
          </cell>
          <cell r="E568">
            <v>33809401.822500005</v>
          </cell>
          <cell r="F568" t="str">
            <v>Profesional Especializado</v>
          </cell>
          <cell r="G568" t="str">
            <v>12OPL</v>
          </cell>
          <cell r="H568" t="str">
            <v>OFICINA PLANEACION</v>
          </cell>
          <cell r="I568" t="str">
            <v>OFICINA DE PLANEACION</v>
          </cell>
          <cell r="J568" t="str">
            <v>NO</v>
          </cell>
          <cell r="M568" t="str">
            <v>C</v>
          </cell>
          <cell r="P568">
            <v>1665264</v>
          </cell>
          <cell r="Q568">
            <v>0</v>
          </cell>
          <cell r="X568" t="str">
            <v>4Profesional</v>
          </cell>
          <cell r="AA568" t="str">
            <v>Mant</v>
          </cell>
        </row>
        <row r="569">
          <cell r="C569" t="str">
            <v>MENDEZ MUNAR MARIA EUGENIA</v>
          </cell>
          <cell r="D569" t="str">
            <v>0037-21</v>
          </cell>
          <cell r="E569">
            <v>99096290.052500039</v>
          </cell>
          <cell r="F569" t="str">
            <v>Secretario General de Unidad Administrativa Especial, o de Superintendencia o de Entidad Descentralizada</v>
          </cell>
          <cell r="G569" t="str">
            <v>20SEG</v>
          </cell>
          <cell r="H569" t="str">
            <v>SECRETARIA GENERAL</v>
          </cell>
          <cell r="I569" t="str">
            <v>SECRETARIA GENERAL</v>
          </cell>
          <cell r="J569" t="str">
            <v>NO</v>
          </cell>
          <cell r="M569" t="str">
            <v>LNR</v>
          </cell>
          <cell r="P569">
            <v>3767529</v>
          </cell>
          <cell r="Q569">
            <v>0</v>
          </cell>
          <cell r="X569" t="str">
            <v>1Directivo</v>
          </cell>
          <cell r="AA569" t="str">
            <v>crear</v>
          </cell>
        </row>
        <row r="570">
          <cell r="C570" t="str">
            <v>MESA TORO MARIA PIEDAD</v>
          </cell>
          <cell r="D570" t="str">
            <v>0040-21</v>
          </cell>
          <cell r="E570">
            <v>99096290.052500039</v>
          </cell>
          <cell r="F570" t="str">
            <v>Subgerente, Vicepresidente o Subdirector General o Nacional de Entidad Descentralizada o de Unidad Administrativa Especial</v>
          </cell>
          <cell r="G570" t="str">
            <v>16SCC</v>
          </cell>
          <cell r="H570" t="str">
            <v>SUBDIRECCION CREDITO Y CARTERA</v>
          </cell>
          <cell r="I570" t="str">
            <v>SUBDIRECCION DE CREDITO Y CARTERA</v>
          </cell>
          <cell r="J570" t="str">
            <v>SI</v>
          </cell>
          <cell r="M570" t="str">
            <v>LNR</v>
          </cell>
          <cell r="P570">
            <v>3767529</v>
          </cell>
          <cell r="Q570">
            <v>0</v>
          </cell>
          <cell r="X570" t="str">
            <v>1Directivo</v>
          </cell>
          <cell r="AA570" t="str">
            <v>crear</v>
          </cell>
        </row>
        <row r="571">
          <cell r="C571" t="str">
            <v>MONTENEGRO UBATE BENJAMIN</v>
          </cell>
          <cell r="D571" t="str">
            <v>3020-07</v>
          </cell>
          <cell r="E571">
            <v>21114166.998749997</v>
          </cell>
          <cell r="F571" t="str">
            <v>Profesional Universitario</v>
          </cell>
          <cell r="G571" t="str">
            <v>21CENTRO</v>
          </cell>
          <cell r="H571" t="str">
            <v>CENTRO</v>
          </cell>
          <cell r="I571" t="str">
            <v>CENTRO</v>
          </cell>
          <cell r="J571" t="str">
            <v>SI</v>
          </cell>
          <cell r="L571">
            <v>2003</v>
          </cell>
          <cell r="M571" t="str">
            <v>C</v>
          </cell>
          <cell r="P571">
            <v>985672</v>
          </cell>
          <cell r="Q571">
            <v>54295</v>
          </cell>
          <cell r="X571" t="str">
            <v>4Profesional</v>
          </cell>
          <cell r="Z571" t="str">
            <v>CENTRO</v>
          </cell>
          <cell r="AA571" t="str">
            <v>Mant</v>
          </cell>
        </row>
        <row r="572">
          <cell r="C572" t="str">
            <v>MONTOYA LOPEZ NORMA PATRICIA</v>
          </cell>
          <cell r="D572" t="str">
            <v>3020-07</v>
          </cell>
          <cell r="E572">
            <v>20011830.391249999</v>
          </cell>
          <cell r="F572" t="str">
            <v>Profesional Universitario</v>
          </cell>
          <cell r="G572" t="str">
            <v>22NOROCCIDENTE</v>
          </cell>
          <cell r="H572" t="str">
            <v>NOROCCIDENTE</v>
          </cell>
          <cell r="I572" t="str">
            <v>NOROCCIDENTE</v>
          </cell>
          <cell r="J572" t="str">
            <v>SI</v>
          </cell>
          <cell r="M572" t="str">
            <v>C</v>
          </cell>
          <cell r="P572">
            <v>985672</v>
          </cell>
          <cell r="Q572">
            <v>0</v>
          </cell>
          <cell r="X572" t="str">
            <v>4Profesional</v>
          </cell>
          <cell r="Z572" t="str">
            <v>NOROCCIDENTE</v>
          </cell>
          <cell r="AA572" t="str">
            <v>Mant</v>
          </cell>
        </row>
        <row r="573">
          <cell r="C573" t="str">
            <v>MUÑOZ RAMIREZ NHORA MARGARITA</v>
          </cell>
          <cell r="D573" t="str">
            <v>3020-08</v>
          </cell>
          <cell r="E573">
            <v>21196717.882083338</v>
          </cell>
          <cell r="F573" t="str">
            <v>Profesional Universitario</v>
          </cell>
          <cell r="G573" t="str">
            <v>22NOROCCIDENTE</v>
          </cell>
          <cell r="H573" t="str">
            <v>NOROCCIDENTE</v>
          </cell>
          <cell r="I573" t="str">
            <v>NOROCCIDENTE</v>
          </cell>
          <cell r="J573" t="str">
            <v>SI</v>
          </cell>
          <cell r="M573" t="str">
            <v>C</v>
          </cell>
          <cell r="P573">
            <v>1044033</v>
          </cell>
          <cell r="Q573">
            <v>0</v>
          </cell>
          <cell r="X573" t="str">
            <v>4Profesional</v>
          </cell>
          <cell r="Z573" t="str">
            <v>NOROCCIDENTE</v>
          </cell>
          <cell r="AA573" t="str">
            <v>Mant</v>
          </cell>
        </row>
        <row r="574">
          <cell r="C574">
            <v>8</v>
          </cell>
          <cell r="D574" t="str">
            <v>0137-18</v>
          </cell>
          <cell r="E574">
            <v>82246105.011250004</v>
          </cell>
          <cell r="F574" t="str">
            <v>Jefe de Oficina</v>
          </cell>
          <cell r="G574" t="str">
            <v>11OCI</v>
          </cell>
          <cell r="H574" t="str">
            <v>OFICINA CONTROL INTERNO</v>
          </cell>
          <cell r="I574" t="str">
            <v>OFICINA DE CONTROL INTERNO</v>
          </cell>
          <cell r="J574" t="str">
            <v>NO</v>
          </cell>
          <cell r="M574" t="str">
            <v>LNR</v>
          </cell>
          <cell r="N574" t="str">
            <v>V</v>
          </cell>
          <cell r="P574">
            <v>3126904</v>
          </cell>
          <cell r="Q574">
            <v>0</v>
          </cell>
          <cell r="X574" t="str">
            <v>1Directivo</v>
          </cell>
          <cell r="AA574" t="str">
            <v>crear</v>
          </cell>
        </row>
        <row r="575">
          <cell r="C575">
            <v>9</v>
          </cell>
          <cell r="D575" t="str">
            <v>0042-10</v>
          </cell>
          <cell r="E575">
            <v>59903910.372499995</v>
          </cell>
          <cell r="F575" t="str">
            <v>Director Territorial</v>
          </cell>
          <cell r="G575" t="str">
            <v>25SUROCCIDENTE</v>
          </cell>
          <cell r="H575" t="str">
            <v>SUROCCIDENTE</v>
          </cell>
          <cell r="I575" t="str">
            <v>SUROCCIDENTE</v>
          </cell>
          <cell r="J575" t="str">
            <v>SI</v>
          </cell>
          <cell r="M575" t="str">
            <v>LNR</v>
          </cell>
          <cell r="N575" t="str">
            <v>V</v>
          </cell>
          <cell r="P575">
            <v>2277479</v>
          </cell>
          <cell r="Q575">
            <v>0</v>
          </cell>
          <cell r="X575" t="str">
            <v>1Directivo</v>
          </cell>
          <cell r="Z575" t="str">
            <v>SUROCCIDENTE</v>
          </cell>
          <cell r="AA575" t="str">
            <v>crear</v>
          </cell>
        </row>
        <row r="576">
          <cell r="C576" t="str">
            <v>NIETO BUITRAGO JOSE ALBERTO</v>
          </cell>
          <cell r="D576" t="str">
            <v>4065-15</v>
          </cell>
          <cell r="E576">
            <v>18995922.495416671</v>
          </cell>
          <cell r="F576" t="str">
            <v>Técnico Administrativo</v>
          </cell>
          <cell r="G576" t="str">
            <v>15OSI</v>
          </cell>
          <cell r="H576" t="str">
            <v>OFICINA SISTEMATIZACION</v>
          </cell>
          <cell r="I576" t="str">
            <v>OFICINA DE SISTEMATIZACION</v>
          </cell>
          <cell r="J576" t="str">
            <v>SI</v>
          </cell>
          <cell r="M576" t="str">
            <v>C</v>
          </cell>
          <cell r="P576">
            <v>935634</v>
          </cell>
          <cell r="Q576">
            <v>0</v>
          </cell>
          <cell r="X576" t="str">
            <v>5Tecnico</v>
          </cell>
          <cell r="AA576" t="str">
            <v>Mant</v>
          </cell>
        </row>
        <row r="577">
          <cell r="C577" t="str">
            <v>NIÑO PICO ROSA ELENA</v>
          </cell>
          <cell r="D577" t="str">
            <v>4065-09</v>
          </cell>
          <cell r="E577">
            <v>14586952.714583334</v>
          </cell>
          <cell r="F577" t="str">
            <v>Técnico Administrativo</v>
          </cell>
          <cell r="G577" t="str">
            <v>20SEG</v>
          </cell>
          <cell r="H577" t="str">
            <v>DIVISION SERVICIOS ADMINISTRATIVOS</v>
          </cell>
          <cell r="I577" t="str">
            <v>PUBLICACIONES</v>
          </cell>
          <cell r="J577" t="str">
            <v>NO</v>
          </cell>
          <cell r="L577" t="str">
            <v>MCF</v>
          </cell>
          <cell r="M577" t="str">
            <v>C</v>
          </cell>
          <cell r="P577">
            <v>688731</v>
          </cell>
          <cell r="Q577">
            <v>0</v>
          </cell>
          <cell r="X577" t="str">
            <v>5Tecnico</v>
          </cell>
          <cell r="AA577" t="str">
            <v>Mant</v>
          </cell>
        </row>
        <row r="578">
          <cell r="C578">
            <v>10</v>
          </cell>
          <cell r="D578" t="str">
            <v>1045-11</v>
          </cell>
          <cell r="E578">
            <v>79503861.504583329</v>
          </cell>
          <cell r="F578" t="str">
            <v>Jefe de Oficina Asesora de Comunicaciones o de Prensa o de Jurídica o de Planeación</v>
          </cell>
          <cell r="G578" t="str">
            <v>12OPL</v>
          </cell>
          <cell r="H578" t="str">
            <v>OFICINA PLANEACION</v>
          </cell>
          <cell r="I578" t="str">
            <v>OFICINA DE PLANEACION</v>
          </cell>
          <cell r="J578" t="str">
            <v>NO</v>
          </cell>
          <cell r="M578" t="str">
            <v>LNR</v>
          </cell>
          <cell r="N578" t="str">
            <v>V</v>
          </cell>
          <cell r="P578">
            <v>3022647</v>
          </cell>
          <cell r="Q578">
            <v>0</v>
          </cell>
          <cell r="X578" t="str">
            <v>2Asesor</v>
          </cell>
          <cell r="AA578" t="str">
            <v>crear</v>
          </cell>
        </row>
        <row r="579">
          <cell r="C579" t="str">
            <v>NOSSA HERRERA CARLOS HERNANDO</v>
          </cell>
          <cell r="D579" t="str">
            <v>4065-15</v>
          </cell>
          <cell r="E579">
            <v>18995922.495416671</v>
          </cell>
          <cell r="F579" t="str">
            <v>Técnico Administrativo</v>
          </cell>
          <cell r="G579" t="str">
            <v>14ODI</v>
          </cell>
          <cell r="H579" t="str">
            <v>OFICINA DIVULGACION</v>
          </cell>
          <cell r="I579" t="str">
            <v>OFICINA DE DIVULGACION</v>
          </cell>
          <cell r="J579" t="str">
            <v>NO</v>
          </cell>
          <cell r="M579" t="str">
            <v>C</v>
          </cell>
          <cell r="P579">
            <v>935634</v>
          </cell>
          <cell r="Q579">
            <v>0</v>
          </cell>
          <cell r="X579" t="str">
            <v>5Tecnico</v>
          </cell>
          <cell r="AA579" t="str">
            <v>Mant</v>
          </cell>
        </row>
        <row r="580">
          <cell r="C580" t="str">
            <v>OLAYA QUIJANO AMPARO</v>
          </cell>
          <cell r="D580" t="str">
            <v>4065-12</v>
          </cell>
          <cell r="E580">
            <v>16415181.84</v>
          </cell>
          <cell r="F580" t="str">
            <v>Técnico Administrativo</v>
          </cell>
          <cell r="G580" t="str">
            <v>18SRI</v>
          </cell>
          <cell r="H580" t="str">
            <v>DIVISION BECAS</v>
          </cell>
          <cell r="I580" t="str">
            <v>DIVISION DE BECAS</v>
          </cell>
          <cell r="J580" t="str">
            <v>SI</v>
          </cell>
          <cell r="L580" t="str">
            <v>MCF</v>
          </cell>
          <cell r="M580" t="str">
            <v>C</v>
          </cell>
          <cell r="P580">
            <v>808521</v>
          </cell>
          <cell r="Q580">
            <v>0</v>
          </cell>
          <cell r="X580" t="str">
            <v>5Tecnico</v>
          </cell>
          <cell r="AA580" t="str">
            <v>Mant</v>
          </cell>
        </row>
        <row r="581">
          <cell r="C581" t="str">
            <v>ORTIZ CIFUENTES ROSAURA</v>
          </cell>
          <cell r="D581" t="str">
            <v>4065-15</v>
          </cell>
          <cell r="E581">
            <v>18995922.495416671</v>
          </cell>
          <cell r="F581" t="str">
            <v>Técnico Administrativo</v>
          </cell>
          <cell r="G581" t="str">
            <v>16SCC</v>
          </cell>
          <cell r="H581" t="str">
            <v>DIVISION CREDITO</v>
          </cell>
          <cell r="I581" t="str">
            <v>DIVISION CREDITO</v>
          </cell>
          <cell r="J581" t="str">
            <v>SI</v>
          </cell>
          <cell r="L581" t="str">
            <v>MCF</v>
          </cell>
          <cell r="M581" t="str">
            <v>C</v>
          </cell>
          <cell r="P581">
            <v>935634</v>
          </cell>
          <cell r="Q581">
            <v>0</v>
          </cell>
          <cell r="X581" t="str">
            <v>5Tecnico</v>
          </cell>
          <cell r="AA581" t="str">
            <v>Mant</v>
          </cell>
        </row>
        <row r="582">
          <cell r="C582" t="str">
            <v>ORTIZ DE SOJO AURISTELA ISABEL</v>
          </cell>
          <cell r="D582" t="str">
            <v>5040-16</v>
          </cell>
          <cell r="E582">
            <v>14586952.714583334</v>
          </cell>
          <cell r="F582" t="str">
            <v>Secretario Ejecutivo</v>
          </cell>
          <cell r="G582" t="str">
            <v>23NORTE</v>
          </cell>
          <cell r="H582" t="str">
            <v>NORTE</v>
          </cell>
          <cell r="I582" t="str">
            <v>NORTE</v>
          </cell>
          <cell r="J582" t="str">
            <v>SI</v>
          </cell>
          <cell r="M582" t="str">
            <v>C</v>
          </cell>
          <cell r="N582" t="str">
            <v>P</v>
          </cell>
          <cell r="P582">
            <v>688731</v>
          </cell>
          <cell r="Q582">
            <v>0</v>
          </cell>
          <cell r="X582" t="str">
            <v>6Asistencial</v>
          </cell>
          <cell r="Z582" t="str">
            <v>NORTE</v>
          </cell>
          <cell r="AA582" t="str">
            <v>Mant</v>
          </cell>
        </row>
        <row r="583">
          <cell r="C583" t="str">
            <v>ORTIZ HURTADO MARIA GILMA</v>
          </cell>
          <cell r="D583" t="str">
            <v>5040-22</v>
          </cell>
          <cell r="E583">
            <v>17182482.831666667</v>
          </cell>
          <cell r="F583" t="str">
            <v>Secretario Ejecutivo</v>
          </cell>
          <cell r="G583" t="str">
            <v>11OCI</v>
          </cell>
          <cell r="H583" t="str">
            <v>OFICINA CONTROL INTERNO</v>
          </cell>
          <cell r="I583" t="str">
            <v>OFICINA DE CONTROL INTERNO</v>
          </cell>
          <cell r="J583" t="str">
            <v>NO</v>
          </cell>
          <cell r="L583">
            <v>2003</v>
          </cell>
          <cell r="M583" t="str">
            <v>C</v>
          </cell>
          <cell r="N583" t="str">
            <v>P</v>
          </cell>
          <cell r="P583">
            <v>846314</v>
          </cell>
          <cell r="Q583">
            <v>0</v>
          </cell>
          <cell r="X583" t="str">
            <v>6Asistencial</v>
          </cell>
          <cell r="AA583" t="str">
            <v>Mant</v>
          </cell>
        </row>
        <row r="584">
          <cell r="C584" t="str">
            <v>ORTIZ RIAÑO ANA CLEOFE</v>
          </cell>
          <cell r="D584" t="str">
            <v>3020-06</v>
          </cell>
          <cell r="E584">
            <v>18995922.495416671</v>
          </cell>
          <cell r="F584" t="str">
            <v>Profesional Universitario</v>
          </cell>
          <cell r="G584" t="str">
            <v>14ODI</v>
          </cell>
          <cell r="H584" t="str">
            <v>OFICINA DIVULGACION</v>
          </cell>
          <cell r="I584" t="str">
            <v>OFICINA DE DIVULGACION</v>
          </cell>
          <cell r="J584" t="str">
            <v>NO</v>
          </cell>
          <cell r="L584" t="str">
            <v>MCF</v>
          </cell>
          <cell r="M584" t="str">
            <v>C</v>
          </cell>
          <cell r="P584">
            <v>935634</v>
          </cell>
          <cell r="Q584">
            <v>0</v>
          </cell>
          <cell r="X584" t="str">
            <v>4Profesional</v>
          </cell>
          <cell r="AA584" t="str">
            <v>Mant</v>
          </cell>
        </row>
        <row r="585">
          <cell r="C585">
            <v>11</v>
          </cell>
          <cell r="D585" t="str">
            <v>2040-23</v>
          </cell>
          <cell r="E585">
            <v>49073012.952083334</v>
          </cell>
          <cell r="F585" t="str">
            <v>Jefe de División</v>
          </cell>
          <cell r="G585" t="str">
            <v>16SCC</v>
          </cell>
          <cell r="H585" t="str">
            <v>DIVISION CREDITO</v>
          </cell>
          <cell r="I585" t="str">
            <v>DIVISION CREDITO</v>
          </cell>
          <cell r="J585" t="str">
            <v>SI</v>
          </cell>
          <cell r="M585" t="str">
            <v>C</v>
          </cell>
          <cell r="N585" t="str">
            <v>V</v>
          </cell>
          <cell r="P585">
            <v>2417065</v>
          </cell>
          <cell r="Q585">
            <v>0</v>
          </cell>
          <cell r="X585" t="str">
            <v>3Ejecutivo</v>
          </cell>
          <cell r="AA585" t="str">
            <v>crear</v>
          </cell>
        </row>
        <row r="586">
          <cell r="C586" t="str">
            <v>PALOMEQUE GARCIA DOLLY CLARIZA</v>
          </cell>
          <cell r="D586" t="str">
            <v>3020-06</v>
          </cell>
          <cell r="E586">
            <v>18995922.495416671</v>
          </cell>
          <cell r="F586" t="str">
            <v>Profesional Universitario</v>
          </cell>
          <cell r="G586" t="str">
            <v>25SUROCCIDENTE</v>
          </cell>
          <cell r="H586" t="str">
            <v>SUROCCIDENTE</v>
          </cell>
          <cell r="I586" t="str">
            <v>SUROCCIDENTE</v>
          </cell>
          <cell r="J586" t="str">
            <v>SI</v>
          </cell>
          <cell r="M586" t="str">
            <v>C</v>
          </cell>
          <cell r="P586">
            <v>935634</v>
          </cell>
          <cell r="Q586">
            <v>0</v>
          </cell>
          <cell r="X586" t="str">
            <v>4Profesional</v>
          </cell>
          <cell r="Z586" t="str">
            <v>SUROCCIDENTE</v>
          </cell>
          <cell r="AA586" t="str">
            <v>Mant</v>
          </cell>
        </row>
        <row r="587">
          <cell r="C587" t="str">
            <v>PARADA JIMENEZ JOSE EDUARDO</v>
          </cell>
          <cell r="D587" t="str">
            <v>3020-06</v>
          </cell>
          <cell r="E587">
            <v>18995922.495416671</v>
          </cell>
          <cell r="F587" t="str">
            <v>Profesional Universitario</v>
          </cell>
          <cell r="G587" t="str">
            <v>20SEG</v>
          </cell>
          <cell r="H587" t="str">
            <v>DIVISION SERVICIOS ADMINISTRATIVOS</v>
          </cell>
          <cell r="I587" t="str">
            <v>DIVISION SERVICIOS ADMINISTRATIVOS</v>
          </cell>
          <cell r="J587" t="str">
            <v>NO</v>
          </cell>
          <cell r="M587" t="str">
            <v>C</v>
          </cell>
          <cell r="P587">
            <v>935634</v>
          </cell>
          <cell r="Q587">
            <v>0</v>
          </cell>
          <cell r="X587" t="str">
            <v>4Profesional</v>
          </cell>
          <cell r="AA587" t="str">
            <v>Mant</v>
          </cell>
        </row>
        <row r="588">
          <cell r="C588" t="str">
            <v>PAREDES CAMARGO JOSE JOAQUIN</v>
          </cell>
          <cell r="D588" t="str">
            <v>4065-15</v>
          </cell>
          <cell r="E588">
            <v>18995922.495416671</v>
          </cell>
          <cell r="F588" t="str">
            <v>Técnico Administrativo</v>
          </cell>
          <cell r="G588" t="str">
            <v>24ORIENTE</v>
          </cell>
          <cell r="H588" t="str">
            <v>ORIENTE</v>
          </cell>
          <cell r="I588" t="str">
            <v>ORIENTE</v>
          </cell>
          <cell r="J588" t="str">
            <v>SI</v>
          </cell>
          <cell r="L588">
            <v>2003</v>
          </cell>
          <cell r="M588" t="str">
            <v>C</v>
          </cell>
          <cell r="P588">
            <v>935634</v>
          </cell>
          <cell r="Q588">
            <v>0</v>
          </cell>
          <cell r="X588" t="str">
            <v>5Tecnico</v>
          </cell>
          <cell r="Z588" t="str">
            <v>ORIENTE</v>
          </cell>
          <cell r="AA588" t="str">
            <v>Mant</v>
          </cell>
        </row>
        <row r="589">
          <cell r="C589" t="str">
            <v>PARRA LOPEZ CELMA CONSTANZA</v>
          </cell>
          <cell r="D589" t="str">
            <v>4065-15</v>
          </cell>
          <cell r="E589">
            <v>18995922.495416671</v>
          </cell>
          <cell r="F589" t="str">
            <v>Técnico Administrativo</v>
          </cell>
          <cell r="G589" t="str">
            <v>20SEG</v>
          </cell>
          <cell r="H589" t="str">
            <v>DIVISION ATENCION AL USUARIO - QUEJAS Y RECLAMOS</v>
          </cell>
          <cell r="I589" t="str">
            <v>DIVISION ATENCION AL USUARIO - QUEJAS Y RECLAMOS</v>
          </cell>
          <cell r="J589" t="str">
            <v>SI</v>
          </cell>
          <cell r="M589" t="str">
            <v>C</v>
          </cell>
          <cell r="P589">
            <v>935634</v>
          </cell>
          <cell r="Q589">
            <v>0</v>
          </cell>
          <cell r="X589" t="str">
            <v>5Tecnico</v>
          </cell>
          <cell r="AA589" t="str">
            <v>Mant</v>
          </cell>
        </row>
        <row r="590">
          <cell r="C590" t="str">
            <v>PARRA PRIETO HECTOR HERNANDO</v>
          </cell>
          <cell r="D590" t="str">
            <v>3020-10</v>
          </cell>
          <cell r="E590">
            <v>23062173.132083338</v>
          </cell>
          <cell r="F590" t="str">
            <v>Profesional Universitario</v>
          </cell>
          <cell r="G590" t="str">
            <v>18SRI</v>
          </cell>
          <cell r="H590" t="str">
            <v>SUBDIRECCION REL INTERNALES</v>
          </cell>
          <cell r="I590" t="str">
            <v>CONSEJERIA</v>
          </cell>
          <cell r="J590" t="str">
            <v>SI</v>
          </cell>
          <cell r="M590" t="str">
            <v>C</v>
          </cell>
          <cell r="P590">
            <v>1135915</v>
          </cell>
          <cell r="Q590">
            <v>0</v>
          </cell>
          <cell r="X590" t="str">
            <v>4Profesional</v>
          </cell>
          <cell r="AA590" t="str">
            <v>Mant</v>
          </cell>
        </row>
        <row r="591">
          <cell r="C591">
            <v>12</v>
          </cell>
          <cell r="D591" t="str">
            <v>0042-10</v>
          </cell>
          <cell r="E591">
            <v>59903910.372499995</v>
          </cell>
          <cell r="F591" t="str">
            <v>Director Territorial</v>
          </cell>
          <cell r="G591" t="str">
            <v>22NOROCCIDENTE</v>
          </cell>
          <cell r="H591" t="str">
            <v>NOROCCIDENTE</v>
          </cell>
          <cell r="I591" t="str">
            <v>NOROCCIDENTE</v>
          </cell>
          <cell r="J591" t="str">
            <v>SI</v>
          </cell>
          <cell r="M591" t="str">
            <v>LNR</v>
          </cell>
          <cell r="N591" t="str">
            <v>V</v>
          </cell>
          <cell r="P591">
            <v>2277479</v>
          </cell>
          <cell r="Q591">
            <v>0</v>
          </cell>
          <cell r="X591" t="str">
            <v>1Directivo</v>
          </cell>
          <cell r="Z591" t="str">
            <v>NOROCCIDENTE</v>
          </cell>
          <cell r="AA591" t="str">
            <v>crear</v>
          </cell>
        </row>
        <row r="592">
          <cell r="C592" t="str">
            <v>PEÑA NAVARRO ARCELIA DE-JESUS</v>
          </cell>
          <cell r="D592" t="str">
            <v>3020-06</v>
          </cell>
          <cell r="E592">
            <v>18995922.495416671</v>
          </cell>
          <cell r="F592" t="str">
            <v>Profesional Universitario</v>
          </cell>
          <cell r="G592" t="str">
            <v>23NORTE</v>
          </cell>
          <cell r="H592" t="str">
            <v>NORTE</v>
          </cell>
          <cell r="I592" t="str">
            <v>NORTE</v>
          </cell>
          <cell r="J592" t="str">
            <v>SI</v>
          </cell>
          <cell r="M592" t="str">
            <v>C</v>
          </cell>
          <cell r="P592">
            <v>935634</v>
          </cell>
          <cell r="Q592">
            <v>0</v>
          </cell>
          <cell r="X592" t="str">
            <v>4Profesional</v>
          </cell>
          <cell r="Z592" t="str">
            <v>NORTE</v>
          </cell>
          <cell r="AA592" t="str">
            <v>Mant</v>
          </cell>
        </row>
        <row r="593">
          <cell r="C593" t="str">
            <v>PEÑA URUETA RAFAEL ANTONIO</v>
          </cell>
          <cell r="D593" t="str">
            <v>5310-11</v>
          </cell>
          <cell r="E593">
            <v>19241995.709166665</v>
          </cell>
          <cell r="F593" t="str">
            <v>Conductor Mec (Asignado)</v>
          </cell>
          <cell r="G593" t="str">
            <v>23NORTE</v>
          </cell>
          <cell r="H593" t="str">
            <v>NORTE</v>
          </cell>
          <cell r="I593" t="str">
            <v>NORTE</v>
          </cell>
          <cell r="J593" t="str">
            <v>SI</v>
          </cell>
          <cell r="L593">
            <v>2005</v>
          </cell>
          <cell r="M593" t="str">
            <v>C</v>
          </cell>
          <cell r="N593" t="str">
            <v>P</v>
          </cell>
          <cell r="P593">
            <v>555997</v>
          </cell>
          <cell r="Q593">
            <v>0</v>
          </cell>
          <cell r="X593" t="str">
            <v>6Asistencial</v>
          </cell>
          <cell r="Z593" t="str">
            <v>NORTE</v>
          </cell>
          <cell r="AA593" t="str">
            <v>Mant</v>
          </cell>
        </row>
        <row r="594">
          <cell r="C594" t="str">
            <v>PERAFAN LOPEZ OSCAR ALFONSO</v>
          </cell>
          <cell r="D594" t="str">
            <v>4065-15</v>
          </cell>
          <cell r="E594">
            <v>20297489.79333334</v>
          </cell>
          <cell r="F594" t="str">
            <v>Técnico Administrativo</v>
          </cell>
          <cell r="G594" t="str">
            <v>25SUROCCIDENTE</v>
          </cell>
          <cell r="H594" t="str">
            <v>SUROCCIDENTE</v>
          </cell>
          <cell r="I594" t="str">
            <v>SUROCCIDENTE</v>
          </cell>
          <cell r="J594" t="str">
            <v>SI</v>
          </cell>
          <cell r="L594">
            <v>2003</v>
          </cell>
          <cell r="M594" t="str">
            <v>C</v>
          </cell>
          <cell r="P594">
            <v>935634</v>
          </cell>
          <cell r="Q594">
            <v>64108</v>
          </cell>
          <cell r="X594" t="str">
            <v>5Tecnico</v>
          </cell>
          <cell r="Z594" t="str">
            <v>SUROCCIDENTE</v>
          </cell>
          <cell r="AA594" t="str">
            <v>Mant</v>
          </cell>
        </row>
        <row r="595">
          <cell r="C595" t="str">
            <v>PERILLA COBOS MARIA CRISTINA</v>
          </cell>
          <cell r="D595" t="str">
            <v>5040-20</v>
          </cell>
          <cell r="E595">
            <v>17350182.111250002</v>
          </cell>
          <cell r="F595" t="str">
            <v>Secretario Ejecutivo</v>
          </cell>
          <cell r="G595" t="str">
            <v>13OJU</v>
          </cell>
          <cell r="H595" t="str">
            <v>OFICINA JURIDICA</v>
          </cell>
          <cell r="I595" t="str">
            <v>OFICINA JURIDICA</v>
          </cell>
          <cell r="J595" t="str">
            <v>NO</v>
          </cell>
          <cell r="L595">
            <v>2003</v>
          </cell>
          <cell r="M595" t="str">
            <v>C</v>
          </cell>
          <cell r="P595">
            <v>764298</v>
          </cell>
          <cell r="Q595">
            <v>58986</v>
          </cell>
          <cell r="X595" t="str">
            <v>6Asistencial</v>
          </cell>
          <cell r="AA595" t="str">
            <v>Mant</v>
          </cell>
        </row>
        <row r="596">
          <cell r="C596" t="str">
            <v>POVEDA ESPITIA HELDA XENIA</v>
          </cell>
          <cell r="D596" t="str">
            <v>4065-15</v>
          </cell>
          <cell r="E596">
            <v>18995922.495416671</v>
          </cell>
          <cell r="F596" t="str">
            <v>Técnico Administrativo</v>
          </cell>
          <cell r="G596" t="str">
            <v>18SRI</v>
          </cell>
          <cell r="H596" t="str">
            <v>SUBDIRECCION REL INTERNALES</v>
          </cell>
          <cell r="I596" t="str">
            <v>CONVENIOS</v>
          </cell>
          <cell r="J596" t="str">
            <v>SI</v>
          </cell>
          <cell r="L596" t="str">
            <v>MCF</v>
          </cell>
          <cell r="M596" t="str">
            <v>C</v>
          </cell>
          <cell r="P596">
            <v>935634</v>
          </cell>
          <cell r="Q596">
            <v>0</v>
          </cell>
          <cell r="X596" t="str">
            <v>5Tecnico</v>
          </cell>
          <cell r="AA596" t="str">
            <v>Mant</v>
          </cell>
        </row>
        <row r="597">
          <cell r="C597" t="str">
            <v>QUINTERO QUINTERO SATURIO</v>
          </cell>
          <cell r="D597" t="str">
            <v>5310-15</v>
          </cell>
          <cell r="E597">
            <v>22621187.487499997</v>
          </cell>
          <cell r="F597" t="str">
            <v>Conductor Mec (Asignado)</v>
          </cell>
          <cell r="G597" t="str">
            <v>21CENTRO</v>
          </cell>
          <cell r="H597" t="str">
            <v>CENTRO</v>
          </cell>
          <cell r="I597" t="str">
            <v>CENTRO</v>
          </cell>
          <cell r="J597" t="str">
            <v>SI</v>
          </cell>
          <cell r="M597" t="str">
            <v>C</v>
          </cell>
          <cell r="N597" t="str">
            <v>P</v>
          </cell>
          <cell r="P597">
            <v>659101</v>
          </cell>
          <cell r="Q597">
            <v>0</v>
          </cell>
          <cell r="X597" t="str">
            <v>6Asistencial</v>
          </cell>
          <cell r="Z597" t="str">
            <v>CENTRO</v>
          </cell>
          <cell r="AA597" t="str">
            <v>Mant</v>
          </cell>
        </row>
        <row r="598">
          <cell r="C598" t="str">
            <v>QUIROGA ARIZA EDGAR JOSUE</v>
          </cell>
          <cell r="D598" t="str">
            <v>3020-10</v>
          </cell>
          <cell r="E598">
            <v>23062173.132083338</v>
          </cell>
          <cell r="F598" t="str">
            <v>Profesional Universitario</v>
          </cell>
          <cell r="G598" t="str">
            <v>19SDF</v>
          </cell>
          <cell r="H598" t="str">
            <v>DIVISION CONTABILIDAD</v>
          </cell>
          <cell r="I598" t="str">
            <v>DIVISION CONTABILIDAD</v>
          </cell>
          <cell r="J598" t="str">
            <v>SI</v>
          </cell>
          <cell r="M598" t="str">
            <v>C</v>
          </cell>
          <cell r="P598">
            <v>1135915</v>
          </cell>
          <cell r="Q598">
            <v>0</v>
          </cell>
          <cell r="X598" t="str">
            <v>4Profesional</v>
          </cell>
          <cell r="AA598" t="str">
            <v>Mant</v>
          </cell>
        </row>
        <row r="599">
          <cell r="C599" t="str">
            <v>QUIROZ TOVAR IRMA LUCIA</v>
          </cell>
          <cell r="D599" t="str">
            <v>5120-12</v>
          </cell>
          <cell r="E599">
            <v>13279546.932500001</v>
          </cell>
          <cell r="F599" t="str">
            <v>Auxiliar Administrativo</v>
          </cell>
          <cell r="G599" t="str">
            <v>14ODI</v>
          </cell>
          <cell r="H599" t="str">
            <v>OFICINA DIVULGACION</v>
          </cell>
          <cell r="I599" t="str">
            <v>OFICINA DE DIVULGACION</v>
          </cell>
          <cell r="J599" t="str">
            <v>NO</v>
          </cell>
          <cell r="M599" t="str">
            <v>C</v>
          </cell>
          <cell r="P599">
            <v>596996</v>
          </cell>
          <cell r="Q599">
            <v>0</v>
          </cell>
          <cell r="X599" t="str">
            <v>6Asistencial</v>
          </cell>
          <cell r="AA599" t="str">
            <v>Mant</v>
          </cell>
        </row>
        <row r="600">
          <cell r="C600" t="str">
            <v>RAMIREZ GONZALEZ ORLANDO</v>
          </cell>
          <cell r="D600" t="str">
            <v>4065-15</v>
          </cell>
          <cell r="E600">
            <v>18995922.495416671</v>
          </cell>
          <cell r="F600" t="str">
            <v>Técnico Administrativo</v>
          </cell>
          <cell r="G600" t="str">
            <v>20SEG</v>
          </cell>
          <cell r="H600" t="str">
            <v>DIVISION ATENCION AL USUARIO - QUEJAS Y RECLAMOS</v>
          </cell>
          <cell r="I600" t="str">
            <v>DIVISION ATENCION AL USUARIO - QUEJAS Y RECLAMOS</v>
          </cell>
          <cell r="J600" t="str">
            <v>SI</v>
          </cell>
          <cell r="M600" t="str">
            <v>C</v>
          </cell>
          <cell r="P600">
            <v>935634</v>
          </cell>
          <cell r="Q600">
            <v>0</v>
          </cell>
          <cell r="X600" t="str">
            <v>5Tecnico</v>
          </cell>
          <cell r="AA600" t="str">
            <v>Mant</v>
          </cell>
        </row>
        <row r="601">
          <cell r="C601">
            <v>2.3232300000000001E-2</v>
          </cell>
          <cell r="D601" t="str">
            <v>0042-10</v>
          </cell>
          <cell r="E601">
            <v>59903910.372499995</v>
          </cell>
          <cell r="F601" t="str">
            <v>Director Territorial</v>
          </cell>
          <cell r="G601" t="str">
            <v>21CENTRO</v>
          </cell>
          <cell r="H601" t="str">
            <v>CENTRO</v>
          </cell>
          <cell r="I601" t="str">
            <v>CENTRO</v>
          </cell>
          <cell r="J601" t="str">
            <v>SI</v>
          </cell>
          <cell r="M601" t="str">
            <v>LNR</v>
          </cell>
          <cell r="N601" t="str">
            <v>V</v>
          </cell>
          <cell r="P601">
            <v>2277479</v>
          </cell>
          <cell r="Q601">
            <v>0</v>
          </cell>
          <cell r="X601" t="str">
            <v>1Directivo</v>
          </cell>
          <cell r="Z601" t="str">
            <v>CENTRO</v>
          </cell>
          <cell r="AA601" t="str">
            <v>crear</v>
          </cell>
        </row>
        <row r="602">
          <cell r="C602" t="str">
            <v>RAMIREZ MENDOZA MARIA MARLENY</v>
          </cell>
          <cell r="D602" t="str">
            <v>5040-16</v>
          </cell>
          <cell r="E602">
            <v>14586952.714583334</v>
          </cell>
          <cell r="F602" t="str">
            <v>Secretario Ejecutivo</v>
          </cell>
          <cell r="G602" t="str">
            <v>24ORIENTE</v>
          </cell>
          <cell r="H602" t="str">
            <v>ORIENTE</v>
          </cell>
          <cell r="I602" t="str">
            <v>ORIENTE</v>
          </cell>
          <cell r="J602" t="str">
            <v>SI</v>
          </cell>
          <cell r="L602" t="str">
            <v>MCF</v>
          </cell>
          <cell r="M602" t="str">
            <v>C</v>
          </cell>
          <cell r="N602" t="str">
            <v>P</v>
          </cell>
          <cell r="P602">
            <v>688731</v>
          </cell>
          <cell r="Q602">
            <v>0</v>
          </cell>
          <cell r="X602" t="str">
            <v>6Asistencial</v>
          </cell>
          <cell r="Z602" t="str">
            <v>ORIENTE</v>
          </cell>
          <cell r="AA602" t="str">
            <v>Mant</v>
          </cell>
        </row>
        <row r="603">
          <cell r="C603">
            <v>13</v>
          </cell>
          <cell r="D603" t="str">
            <v>1045-09</v>
          </cell>
          <cell r="E603">
            <v>72531771.125416636</v>
          </cell>
          <cell r="F603" t="str">
            <v>Jefe de Oficina Asesora de Comunicaciones o de Prensa o de Jurídica o de Planeación</v>
          </cell>
          <cell r="G603" t="str">
            <v>14ODI</v>
          </cell>
          <cell r="H603" t="str">
            <v>OFICINA DIVULGACION</v>
          </cell>
          <cell r="I603" t="str">
            <v>OFICINA DE DIVULGACION</v>
          </cell>
          <cell r="J603" t="str">
            <v>NO</v>
          </cell>
          <cell r="M603" t="str">
            <v>LNR</v>
          </cell>
          <cell r="N603" t="str">
            <v>V</v>
          </cell>
          <cell r="P603">
            <v>2757576</v>
          </cell>
          <cell r="Q603">
            <v>0</v>
          </cell>
          <cell r="X603" t="str">
            <v>2Asesor</v>
          </cell>
          <cell r="AA603" t="str">
            <v>crear</v>
          </cell>
        </row>
        <row r="604">
          <cell r="C604" t="str">
            <v>REAL BARRAGAN JAIME ELICIO</v>
          </cell>
          <cell r="D604" t="str">
            <v>5120-09</v>
          </cell>
          <cell r="E604">
            <v>10643889.421249999</v>
          </cell>
          <cell r="F604" t="str">
            <v>Auxiliar Administrativo</v>
          </cell>
          <cell r="G604" t="str">
            <v>20SEG</v>
          </cell>
          <cell r="H604" t="str">
            <v>DIVISION SERVICIOS ADMINISTRATIVOS</v>
          </cell>
          <cell r="I604" t="str">
            <v>CORRESPONDENCIA</v>
          </cell>
          <cell r="J604" t="str">
            <v>NO</v>
          </cell>
          <cell r="M604" t="str">
            <v>C</v>
          </cell>
          <cell r="P604">
            <v>468655</v>
          </cell>
          <cell r="Q604">
            <v>0</v>
          </cell>
          <cell r="X604" t="str">
            <v>6Asistencial</v>
          </cell>
          <cell r="AA604" t="str">
            <v>Mant</v>
          </cell>
        </row>
        <row r="605">
          <cell r="C605" t="str">
            <v>RESTREPO            DE DE BERNAL CLARA LUZ</v>
          </cell>
          <cell r="D605" t="str">
            <v>3010-17</v>
          </cell>
          <cell r="E605">
            <v>33809401.822500005</v>
          </cell>
          <cell r="F605" t="str">
            <v>Profesional Especializado</v>
          </cell>
          <cell r="G605" t="str">
            <v>18SRI</v>
          </cell>
          <cell r="H605" t="str">
            <v>DIVISION BECAS</v>
          </cell>
          <cell r="I605" t="str">
            <v>DIVISION DE BECAS</v>
          </cell>
          <cell r="J605" t="str">
            <v>SI</v>
          </cell>
          <cell r="L605">
            <v>2004</v>
          </cell>
          <cell r="M605" t="str">
            <v>C</v>
          </cell>
          <cell r="P605">
            <v>1665264</v>
          </cell>
          <cell r="Q605">
            <v>0</v>
          </cell>
          <cell r="X605" t="str">
            <v>4Profesional</v>
          </cell>
          <cell r="AA605" t="str">
            <v>Mant</v>
          </cell>
        </row>
        <row r="606">
          <cell r="C606" t="str">
            <v>REY RAMIREZ NOHRA ZORAYDA</v>
          </cell>
          <cell r="D606" t="str">
            <v>3020-12</v>
          </cell>
          <cell r="E606">
            <v>26400510.067499999</v>
          </cell>
          <cell r="F606" t="str">
            <v>Profesional Universitario</v>
          </cell>
          <cell r="G606" t="str">
            <v>20SEG</v>
          </cell>
          <cell r="H606" t="str">
            <v>DIVISION ATENCION AL USUARIO - QUEJAS Y RECLAMOS</v>
          </cell>
          <cell r="I606" t="str">
            <v>DIVISION ATENCION AL USUARIO - QUEJAS Y RECLAMOS</v>
          </cell>
          <cell r="J606" t="str">
            <v>SI</v>
          </cell>
          <cell r="M606" t="str">
            <v>C</v>
          </cell>
          <cell r="P606">
            <v>1245845</v>
          </cell>
          <cell r="Q606">
            <v>54498</v>
          </cell>
          <cell r="X606" t="str">
            <v>4Profesional</v>
          </cell>
          <cell r="AA606" t="str">
            <v>Mant</v>
          </cell>
        </row>
        <row r="607">
          <cell r="C607" t="str">
            <v>RICARD HURTADO AZZAY GEMMA</v>
          </cell>
          <cell r="D607" t="str">
            <v>3020-12</v>
          </cell>
          <cell r="E607">
            <v>25294052.003333326</v>
          </cell>
          <cell r="F607" t="str">
            <v>Profesional Universitario</v>
          </cell>
          <cell r="G607" t="str">
            <v>22NOROCCIDENTE</v>
          </cell>
          <cell r="H607" t="str">
            <v>NOROCCIDENTE</v>
          </cell>
          <cell r="I607" t="str">
            <v>NOROCCIDENTE</v>
          </cell>
          <cell r="J607" t="str">
            <v>SI</v>
          </cell>
          <cell r="L607">
            <v>2005</v>
          </cell>
          <cell r="M607" t="str">
            <v>C</v>
          </cell>
          <cell r="P607">
            <v>1245845</v>
          </cell>
          <cell r="Q607">
            <v>0</v>
          </cell>
          <cell r="X607" t="str">
            <v>4Profesional</v>
          </cell>
          <cell r="Z607" t="str">
            <v>NOROCCIDENTE</v>
          </cell>
          <cell r="AA607" t="str">
            <v>Mant</v>
          </cell>
        </row>
        <row r="608">
          <cell r="C608" t="str">
            <v>ROA CARVAJAL DURAN</v>
          </cell>
          <cell r="D608" t="str">
            <v>3010-17</v>
          </cell>
          <cell r="E608">
            <v>33809401.822500005</v>
          </cell>
          <cell r="F608" t="str">
            <v>Profesional Especializado</v>
          </cell>
          <cell r="G608" t="str">
            <v>19SDF</v>
          </cell>
          <cell r="H608" t="str">
            <v>DIVISION PRESUPUESTO</v>
          </cell>
          <cell r="I608" t="str">
            <v>DIVISION DE PRESUPUESTO</v>
          </cell>
          <cell r="J608" t="str">
            <v>SI</v>
          </cell>
          <cell r="M608" t="str">
            <v>C</v>
          </cell>
          <cell r="P608">
            <v>1665264</v>
          </cell>
          <cell r="Q608">
            <v>0</v>
          </cell>
          <cell r="X608" t="str">
            <v>4Profesional</v>
          </cell>
          <cell r="AA608" t="str">
            <v>Mant</v>
          </cell>
        </row>
        <row r="609">
          <cell r="C609" t="str">
            <v>RODAO BELLUCCI FERNANDO</v>
          </cell>
          <cell r="D609" t="str">
            <v>3020-06</v>
          </cell>
          <cell r="E609">
            <v>18995922.495416671</v>
          </cell>
          <cell r="F609" t="str">
            <v>Profesional Universitario</v>
          </cell>
          <cell r="G609" t="str">
            <v>24ORIENTE</v>
          </cell>
          <cell r="H609" t="str">
            <v>ORIENTE</v>
          </cell>
          <cell r="I609" t="str">
            <v>ORIENTE</v>
          </cell>
          <cell r="J609" t="str">
            <v>SI</v>
          </cell>
          <cell r="M609" t="str">
            <v>C</v>
          </cell>
          <cell r="P609">
            <v>935634</v>
          </cell>
          <cell r="Q609">
            <v>0</v>
          </cell>
          <cell r="X609" t="str">
            <v>4Profesional</v>
          </cell>
          <cell r="Z609" t="str">
            <v>ORIENTE</v>
          </cell>
          <cell r="AA609" t="str">
            <v>Mant</v>
          </cell>
        </row>
        <row r="610">
          <cell r="C610" t="str">
            <v>RODRIGUEZ CARVAJAL MARGARITA</v>
          </cell>
          <cell r="D610" t="str">
            <v>3020-08</v>
          </cell>
          <cell r="E610">
            <v>22821281.271666665</v>
          </cell>
          <cell r="F610" t="str">
            <v>Profesional Universitario</v>
          </cell>
          <cell r="G610" t="str">
            <v>22NOROCCIDENTE</v>
          </cell>
          <cell r="H610" t="str">
            <v>NOROCCIDENTE</v>
          </cell>
          <cell r="I610" t="str">
            <v>NOROCCIDENTE</v>
          </cell>
          <cell r="J610" t="str">
            <v>SI</v>
          </cell>
          <cell r="L610">
            <v>2003</v>
          </cell>
          <cell r="M610" t="str">
            <v>C</v>
          </cell>
          <cell r="P610">
            <v>1044033</v>
          </cell>
          <cell r="Q610">
            <v>80017</v>
          </cell>
          <cell r="X610" t="str">
            <v>4Profesional</v>
          </cell>
          <cell r="Z610" t="str">
            <v>NOROCCIDENTE</v>
          </cell>
          <cell r="AA610" t="str">
            <v>Mant</v>
          </cell>
        </row>
        <row r="611">
          <cell r="C611" t="str">
            <v>RODRIGUEZ DE CASTRO OLGA</v>
          </cell>
          <cell r="D611" t="str">
            <v>5040-22</v>
          </cell>
          <cell r="E611">
            <v>18811350.384583335</v>
          </cell>
          <cell r="F611" t="str">
            <v>Secretario Ejecutivo</v>
          </cell>
          <cell r="G611" t="str">
            <v>20SEG</v>
          </cell>
          <cell r="H611" t="str">
            <v>SECRETARIA GENERAL</v>
          </cell>
          <cell r="I611" t="str">
            <v>SECRETARIA GENERAL</v>
          </cell>
          <cell r="J611" t="str">
            <v>NO</v>
          </cell>
          <cell r="M611" t="str">
            <v>C</v>
          </cell>
          <cell r="P611">
            <v>846314</v>
          </cell>
          <cell r="Q611">
            <v>80229</v>
          </cell>
          <cell r="X611" t="str">
            <v>6Asistencial</v>
          </cell>
          <cell r="AA611" t="str">
            <v>Mant</v>
          </cell>
        </row>
        <row r="612">
          <cell r="C612" t="str">
            <v>RODRIGUEZ DE RODRIGUEZ MAGDALENA</v>
          </cell>
          <cell r="D612" t="str">
            <v>5040-20</v>
          </cell>
          <cell r="E612">
            <v>16138824.14833333</v>
          </cell>
          <cell r="F612" t="str">
            <v>Secretario Ejecutivo</v>
          </cell>
          <cell r="G612" t="str">
            <v>20SEG</v>
          </cell>
          <cell r="H612" t="str">
            <v>SECRETARIA GENERAL</v>
          </cell>
          <cell r="I612" t="str">
            <v>SECRETARIA GENERAL</v>
          </cell>
          <cell r="J612" t="str">
            <v>NO</v>
          </cell>
          <cell r="M612" t="str">
            <v>C</v>
          </cell>
          <cell r="P612">
            <v>764298</v>
          </cell>
          <cell r="Q612">
            <v>0</v>
          </cell>
          <cell r="X612" t="str">
            <v>6Asistencial</v>
          </cell>
          <cell r="AA612" t="str">
            <v>Mant</v>
          </cell>
        </row>
        <row r="613">
          <cell r="C613" t="str">
            <v>RODRIGUEZ HURTADO CLARIBEL</v>
          </cell>
          <cell r="D613" t="str">
            <v>4065-11</v>
          </cell>
          <cell r="E613">
            <v>16080398.177083332</v>
          </cell>
          <cell r="F613" t="str">
            <v>Técnico Administrativo</v>
          </cell>
          <cell r="G613" t="str">
            <v>19SDF</v>
          </cell>
          <cell r="H613" t="str">
            <v>DIVISION CONTABILIDAD</v>
          </cell>
          <cell r="I613" t="str">
            <v>DIVISION CONTABILIDAD</v>
          </cell>
          <cell r="J613" t="str">
            <v>SI</v>
          </cell>
          <cell r="M613" t="str">
            <v>C</v>
          </cell>
          <cell r="P613">
            <v>761453</v>
          </cell>
          <cell r="Q613">
            <v>0</v>
          </cell>
          <cell r="X613" t="str">
            <v>5Tecnico</v>
          </cell>
          <cell r="AA613" t="str">
            <v>Mant</v>
          </cell>
        </row>
        <row r="614">
          <cell r="C614" t="str">
            <v>ROJAS ROJAS EDGAR JOB</v>
          </cell>
          <cell r="D614" t="str">
            <v>4065-11</v>
          </cell>
          <cell r="E614">
            <v>16080398.177083332</v>
          </cell>
          <cell r="F614" t="str">
            <v>Técnico Administrativo</v>
          </cell>
          <cell r="G614" t="str">
            <v>17SFA</v>
          </cell>
          <cell r="H614" t="str">
            <v>DIVISION FONDOS</v>
          </cell>
          <cell r="I614" t="str">
            <v>DIVISION FONDOS</v>
          </cell>
          <cell r="J614" t="str">
            <v>SI</v>
          </cell>
          <cell r="M614" t="str">
            <v>C</v>
          </cell>
          <cell r="P614">
            <v>761453</v>
          </cell>
          <cell r="Q614">
            <v>0</v>
          </cell>
          <cell r="X614" t="str">
            <v>5Tecnico</v>
          </cell>
          <cell r="AA614" t="str">
            <v>Mant</v>
          </cell>
        </row>
        <row r="615">
          <cell r="C615" t="str">
            <v>ROMERO MENDIVIL LEYLA ROSA</v>
          </cell>
          <cell r="D615" t="str">
            <v>3020-06</v>
          </cell>
          <cell r="E615">
            <v>18995922.495416671</v>
          </cell>
          <cell r="F615" t="str">
            <v>Profesional Universitario</v>
          </cell>
          <cell r="G615" t="str">
            <v>23NORTE</v>
          </cell>
          <cell r="H615" t="str">
            <v>NORTE</v>
          </cell>
          <cell r="I615" t="str">
            <v>NORTE</v>
          </cell>
          <cell r="J615" t="str">
            <v>SI</v>
          </cell>
          <cell r="M615" t="str">
            <v>C</v>
          </cell>
          <cell r="P615">
            <v>935634</v>
          </cell>
          <cell r="Q615">
            <v>0</v>
          </cell>
          <cell r="X615" t="str">
            <v>4Profesional</v>
          </cell>
          <cell r="Z615" t="str">
            <v>NORTE</v>
          </cell>
          <cell r="AA615" t="str">
            <v>Mant</v>
          </cell>
        </row>
        <row r="616">
          <cell r="C616" t="str">
            <v>RUIZ NIETO DIEGO</v>
          </cell>
          <cell r="D616" t="str">
            <v>4065-11</v>
          </cell>
          <cell r="E616">
            <v>16080398.177083332</v>
          </cell>
          <cell r="F616" t="str">
            <v>Técnico Administrativo</v>
          </cell>
          <cell r="G616" t="str">
            <v>20SEG</v>
          </cell>
          <cell r="H616" t="str">
            <v>DIVISION ATENCION AL USUARIO - QUEJAS Y RECLAMOS</v>
          </cell>
          <cell r="I616" t="str">
            <v>DIVISION ATENCION AL USUARIO - QUEJAS Y RECLAMOS</v>
          </cell>
          <cell r="J616" t="str">
            <v>SI</v>
          </cell>
          <cell r="L616">
            <v>2003</v>
          </cell>
          <cell r="M616" t="str">
            <v>C</v>
          </cell>
          <cell r="P616">
            <v>761453</v>
          </cell>
          <cell r="Q616">
            <v>0</v>
          </cell>
          <cell r="X616" t="str">
            <v>5Tecnico</v>
          </cell>
          <cell r="AA616" t="str">
            <v>Mant</v>
          </cell>
        </row>
        <row r="617">
          <cell r="C617" t="str">
            <v>RUIZ ROMERO HERNANDO ENRIQUE</v>
          </cell>
          <cell r="D617" t="str">
            <v>3020-08</v>
          </cell>
          <cell r="E617">
            <v>21196717.882083338</v>
          </cell>
          <cell r="F617" t="str">
            <v>Profesional Universitario</v>
          </cell>
          <cell r="G617" t="str">
            <v>21CENTRO</v>
          </cell>
          <cell r="H617" t="str">
            <v>CENTRO</v>
          </cell>
          <cell r="I617" t="str">
            <v>CENTRO</v>
          </cell>
          <cell r="J617" t="str">
            <v>SI</v>
          </cell>
          <cell r="L617">
            <v>2003</v>
          </cell>
          <cell r="M617" t="str">
            <v>C</v>
          </cell>
          <cell r="P617">
            <v>1044033</v>
          </cell>
          <cell r="Q617">
            <v>0</v>
          </cell>
          <cell r="X617" t="str">
            <v>4Profesional</v>
          </cell>
          <cell r="Z617" t="str">
            <v>CENTRO</v>
          </cell>
          <cell r="AA617" t="str">
            <v>Mant</v>
          </cell>
        </row>
        <row r="618">
          <cell r="C618" t="str">
            <v>RUIZ TRUJILLO MANUEL ERLANDER</v>
          </cell>
          <cell r="D618" t="str">
            <v>5310-11</v>
          </cell>
          <cell r="E618">
            <v>19241995.709166665</v>
          </cell>
          <cell r="F618" t="str">
            <v>Conductor Mec (Asignado)</v>
          </cell>
          <cell r="G618" t="str">
            <v>22NOROCCIDENTE</v>
          </cell>
          <cell r="H618" t="str">
            <v>NOROCCIDENTE</v>
          </cell>
          <cell r="I618" t="str">
            <v>NOROCCIDENTE</v>
          </cell>
          <cell r="J618" t="str">
            <v>SI</v>
          </cell>
          <cell r="M618" t="str">
            <v>C</v>
          </cell>
          <cell r="N618" t="str">
            <v>P</v>
          </cell>
          <cell r="P618">
            <v>555997</v>
          </cell>
          <cell r="Q618">
            <v>0</v>
          </cell>
          <cell r="X618" t="str">
            <v>6Asistencial</v>
          </cell>
          <cell r="Z618" t="str">
            <v>NOROCCIDENTE</v>
          </cell>
          <cell r="AA618" t="str">
            <v>Mant</v>
          </cell>
        </row>
        <row r="619">
          <cell r="C619" t="str">
            <v>SAAVEDRA VARGAS JOSE EDUARDO</v>
          </cell>
          <cell r="D619" t="str">
            <v>5120-09</v>
          </cell>
          <cell r="E619">
            <v>10643889.421249999</v>
          </cell>
          <cell r="F619" t="str">
            <v>Auxiliar Administrativo</v>
          </cell>
          <cell r="G619" t="str">
            <v>20SEG</v>
          </cell>
          <cell r="H619" t="str">
            <v>SECRETARIA GENERAL</v>
          </cell>
          <cell r="I619" t="str">
            <v>SECRETARIA GENERAL</v>
          </cell>
          <cell r="J619" t="str">
            <v>NO</v>
          </cell>
          <cell r="M619" t="str">
            <v>C</v>
          </cell>
          <cell r="P619">
            <v>468655</v>
          </cell>
          <cell r="Q619">
            <v>0</v>
          </cell>
          <cell r="X619" t="str">
            <v>6Asistencial</v>
          </cell>
          <cell r="AA619" t="str">
            <v>Mant</v>
          </cell>
        </row>
        <row r="620">
          <cell r="C620" t="str">
            <v>SALGADO QUINTERO NUBIA EDITH</v>
          </cell>
          <cell r="D620" t="str">
            <v>4065-12</v>
          </cell>
          <cell r="E620">
            <v>16415181.84</v>
          </cell>
          <cell r="F620" t="str">
            <v>Técnico Administrativo</v>
          </cell>
          <cell r="G620" t="str">
            <v>18SRI</v>
          </cell>
          <cell r="H620" t="str">
            <v>SUBDIRECCION REL INTERNALES</v>
          </cell>
          <cell r="I620" t="str">
            <v>CONSEJERIA</v>
          </cell>
          <cell r="J620" t="str">
            <v>SI</v>
          </cell>
          <cell r="M620" t="str">
            <v>C</v>
          </cell>
          <cell r="P620">
            <v>808521</v>
          </cell>
          <cell r="Q620">
            <v>0</v>
          </cell>
          <cell r="X620" t="str">
            <v>5Tecnico</v>
          </cell>
          <cell r="AA620" t="str">
            <v>Mant</v>
          </cell>
        </row>
        <row r="621">
          <cell r="C621" t="str">
            <v>SANCHEZ VERGARA MARTHA ELENA</v>
          </cell>
          <cell r="D621" t="str">
            <v>3020-12</v>
          </cell>
          <cell r="E621">
            <v>25294052.003333326</v>
          </cell>
          <cell r="F621" t="str">
            <v>Profesional Universitario</v>
          </cell>
          <cell r="G621" t="str">
            <v>24ORIENTE</v>
          </cell>
          <cell r="H621" t="str">
            <v>ORIENTE</v>
          </cell>
          <cell r="I621" t="str">
            <v>ORIENTE</v>
          </cell>
          <cell r="J621" t="str">
            <v>SI</v>
          </cell>
          <cell r="L621">
            <v>2004</v>
          </cell>
          <cell r="M621" t="str">
            <v>C</v>
          </cell>
          <cell r="N621" t="str">
            <v>P</v>
          </cell>
          <cell r="P621">
            <v>1245845</v>
          </cell>
          <cell r="Q621">
            <v>0</v>
          </cell>
          <cell r="X621" t="str">
            <v>4Profesional</v>
          </cell>
          <cell r="Z621" t="str">
            <v>ORIENTE</v>
          </cell>
          <cell r="AA621" t="str">
            <v>Mant</v>
          </cell>
        </row>
        <row r="622">
          <cell r="C622" t="str">
            <v>SARMIENTO VERGARA GEIDI DEL-CARMEN</v>
          </cell>
          <cell r="D622" t="str">
            <v>3020-08</v>
          </cell>
          <cell r="E622">
            <v>21196717.882083338</v>
          </cell>
          <cell r="F622" t="str">
            <v>Profesional Universitario</v>
          </cell>
          <cell r="G622" t="str">
            <v>23NORTE</v>
          </cell>
          <cell r="H622" t="str">
            <v>NORTE</v>
          </cell>
          <cell r="I622" t="str">
            <v>NORTE</v>
          </cell>
          <cell r="J622" t="str">
            <v>SI</v>
          </cell>
          <cell r="M622" t="str">
            <v>C</v>
          </cell>
          <cell r="P622">
            <v>1044033</v>
          </cell>
          <cell r="Q622">
            <v>0</v>
          </cell>
          <cell r="X622" t="str">
            <v>4Profesional</v>
          </cell>
          <cell r="Z622" t="str">
            <v>NORTE</v>
          </cell>
          <cell r="AA622" t="str">
            <v>Mant</v>
          </cell>
        </row>
        <row r="623">
          <cell r="C623" t="str">
            <v>SEGURA BRICEÑO MYRIAM ESTHER</v>
          </cell>
          <cell r="D623" t="str">
            <v>4065-15</v>
          </cell>
          <cell r="E623">
            <v>20218349.740416665</v>
          </cell>
          <cell r="F623" t="str">
            <v>Técnico Administrativo</v>
          </cell>
          <cell r="G623" t="str">
            <v>18SRI</v>
          </cell>
          <cell r="H623" t="str">
            <v>DIVISION BECAS</v>
          </cell>
          <cell r="I623" t="str">
            <v>DIVISION DE BECAS</v>
          </cell>
          <cell r="J623" t="str">
            <v>SI</v>
          </cell>
          <cell r="L623">
            <v>2003</v>
          </cell>
          <cell r="M623" t="str">
            <v>C</v>
          </cell>
          <cell r="P623">
            <v>935634</v>
          </cell>
          <cell r="Q623">
            <v>60210</v>
          </cell>
          <cell r="X623" t="str">
            <v>5Tecnico</v>
          </cell>
          <cell r="AA623" t="str">
            <v>Mant</v>
          </cell>
        </row>
        <row r="624">
          <cell r="C624" t="str">
            <v>SIERRA DE-RIVEROS ROSALBA</v>
          </cell>
          <cell r="D624" t="str">
            <v>5120-09</v>
          </cell>
          <cell r="E624">
            <v>10643889.421249999</v>
          </cell>
          <cell r="F624" t="str">
            <v>Auxiliar Administrativo</v>
          </cell>
          <cell r="G624" t="str">
            <v>20SEG</v>
          </cell>
          <cell r="H624" t="str">
            <v>DIVISION SERVICIOS ADMINISTRATIVOS</v>
          </cell>
          <cell r="I624" t="str">
            <v>CORRESPONDENCIA</v>
          </cell>
          <cell r="J624" t="str">
            <v>NO</v>
          </cell>
          <cell r="M624" t="str">
            <v>C</v>
          </cell>
          <cell r="P624">
            <v>468655</v>
          </cell>
          <cell r="Q624">
            <v>0</v>
          </cell>
          <cell r="X624" t="str">
            <v>6Asistencial</v>
          </cell>
          <cell r="AA624" t="str">
            <v>Mant</v>
          </cell>
        </row>
        <row r="625">
          <cell r="C625" t="str">
            <v>SIERRA MONTES TIBALDO RAFAEL</v>
          </cell>
          <cell r="D625" t="str">
            <v>3010-16</v>
          </cell>
          <cell r="E625">
            <v>33955987.529166669</v>
          </cell>
          <cell r="F625" t="str">
            <v>Profesional Especializado</v>
          </cell>
          <cell r="G625" t="str">
            <v>23NORTE</v>
          </cell>
          <cell r="H625" t="str">
            <v>NORTE</v>
          </cell>
          <cell r="I625" t="str">
            <v>NORTE</v>
          </cell>
          <cell r="J625" t="str">
            <v>SI</v>
          </cell>
          <cell r="L625">
            <v>2003</v>
          </cell>
          <cell r="M625" t="str">
            <v>C</v>
          </cell>
          <cell r="N625" t="str">
            <v>P</v>
          </cell>
          <cell r="P625">
            <v>1551384</v>
          </cell>
          <cell r="Q625">
            <v>121100</v>
          </cell>
          <cell r="X625" t="str">
            <v>4Profesional</v>
          </cell>
          <cell r="Z625" t="str">
            <v>NORTE</v>
          </cell>
          <cell r="AA625" t="str">
            <v>crear</v>
          </cell>
        </row>
        <row r="626">
          <cell r="C626" t="str">
            <v>SOSA GOMEZ GIMY ALVARO</v>
          </cell>
          <cell r="D626" t="str">
            <v>3020-07</v>
          </cell>
          <cell r="E626">
            <v>20011830.391249999</v>
          </cell>
          <cell r="F626" t="str">
            <v>Profesional Universitario</v>
          </cell>
          <cell r="G626" t="str">
            <v>22NOROCCIDENTE</v>
          </cell>
          <cell r="H626" t="str">
            <v>NOROCCIDENTE</v>
          </cell>
          <cell r="I626" t="str">
            <v>NOROCCIDENTE</v>
          </cell>
          <cell r="J626" t="str">
            <v>SI</v>
          </cell>
          <cell r="M626" t="str">
            <v>C</v>
          </cell>
          <cell r="P626">
            <v>985672</v>
          </cell>
          <cell r="Q626">
            <v>0</v>
          </cell>
          <cell r="X626" t="str">
            <v>4Profesional</v>
          </cell>
          <cell r="Z626" t="str">
            <v>NOROCCIDENTE</v>
          </cell>
          <cell r="AA626" t="str">
            <v>Mant</v>
          </cell>
        </row>
        <row r="627">
          <cell r="C627" t="str">
            <v>SUAREZ DIAZ MARIA DEL-PILAR</v>
          </cell>
          <cell r="D627" t="str">
            <v>3010-16</v>
          </cell>
          <cell r="E627">
            <v>31497327.178750005</v>
          </cell>
          <cell r="F627" t="str">
            <v>Profesional Especializado</v>
          </cell>
          <cell r="G627" t="str">
            <v>24ORIENTE</v>
          </cell>
          <cell r="H627" t="str">
            <v>ORIENTE</v>
          </cell>
          <cell r="I627" t="str">
            <v>ORIENTE</v>
          </cell>
          <cell r="J627" t="str">
            <v>SI</v>
          </cell>
          <cell r="L627" t="str">
            <v>MCF</v>
          </cell>
          <cell r="M627" t="str">
            <v>C</v>
          </cell>
          <cell r="N627" t="str">
            <v>P</v>
          </cell>
          <cell r="P627">
            <v>1551384</v>
          </cell>
          <cell r="Q627">
            <v>0</v>
          </cell>
          <cell r="X627" t="str">
            <v>4Profesional</v>
          </cell>
          <cell r="Z627" t="str">
            <v>ORIENTE</v>
          </cell>
          <cell r="AA627" t="str">
            <v>crear</v>
          </cell>
        </row>
        <row r="628">
          <cell r="C628" t="str">
            <v>SUAREZ RODRIGUEZ OLGA LUCIA</v>
          </cell>
          <cell r="D628" t="str">
            <v>5120-12</v>
          </cell>
          <cell r="E628">
            <v>13279546.932500001</v>
          </cell>
          <cell r="F628" t="str">
            <v>Auxiliar Administrativo</v>
          </cell>
          <cell r="G628" t="str">
            <v>18SRI</v>
          </cell>
          <cell r="H628" t="str">
            <v>DIVISION BECAS</v>
          </cell>
          <cell r="I628" t="str">
            <v>DIVISION DE BECAS</v>
          </cell>
          <cell r="J628" t="str">
            <v>SI</v>
          </cell>
          <cell r="L628" t="str">
            <v>MCF</v>
          </cell>
          <cell r="M628" t="str">
            <v>C</v>
          </cell>
          <cell r="P628">
            <v>596996</v>
          </cell>
          <cell r="Q628">
            <v>0</v>
          </cell>
          <cell r="X628" t="str">
            <v>6Asistencial</v>
          </cell>
          <cell r="AA628" t="str">
            <v>Mant</v>
          </cell>
        </row>
        <row r="629">
          <cell r="C629">
            <v>14</v>
          </cell>
          <cell r="D629" t="str">
            <v>0042-10</v>
          </cell>
          <cell r="E629">
            <v>59903910.372499995</v>
          </cell>
          <cell r="F629" t="str">
            <v>Director Territorial</v>
          </cell>
          <cell r="G629" t="str">
            <v>23NORTE</v>
          </cell>
          <cell r="H629" t="str">
            <v>NORTE</v>
          </cell>
          <cell r="I629" t="str">
            <v>NORTE</v>
          </cell>
          <cell r="J629" t="str">
            <v>SI</v>
          </cell>
          <cell r="M629" t="str">
            <v>LNR</v>
          </cell>
          <cell r="N629" t="str">
            <v>V</v>
          </cell>
          <cell r="P629">
            <v>2277479</v>
          </cell>
          <cell r="Q629">
            <v>0</v>
          </cell>
          <cell r="X629" t="str">
            <v>1Directivo</v>
          </cell>
          <cell r="Z629" t="str">
            <v>NORTE</v>
          </cell>
          <cell r="AA629" t="str">
            <v>crear</v>
          </cell>
        </row>
        <row r="630">
          <cell r="C630" t="str">
            <v>TELLEZ FUENTES EDGAR HERNANDO</v>
          </cell>
          <cell r="D630" t="str">
            <v>5120-12</v>
          </cell>
          <cell r="E630">
            <v>13279546.932500001</v>
          </cell>
          <cell r="F630" t="str">
            <v>Auxiliar Administrativo</v>
          </cell>
          <cell r="G630" t="str">
            <v>20SEG</v>
          </cell>
          <cell r="H630" t="str">
            <v>SECRETARIA GENERAL</v>
          </cell>
          <cell r="I630" t="str">
            <v>ARCHIVO</v>
          </cell>
          <cell r="J630" t="str">
            <v>NO</v>
          </cell>
          <cell r="M630" t="str">
            <v>C</v>
          </cell>
          <cell r="P630">
            <v>596996</v>
          </cell>
          <cell r="Q630">
            <v>0</v>
          </cell>
          <cell r="X630" t="str">
            <v>6Asistencial</v>
          </cell>
          <cell r="AA630" t="str">
            <v>Mant</v>
          </cell>
        </row>
        <row r="631">
          <cell r="C631" t="str">
            <v>TORO BERNAL LUZ MARIA</v>
          </cell>
          <cell r="D631" t="str">
            <v>3020-06</v>
          </cell>
          <cell r="E631">
            <v>18995922.495416671</v>
          </cell>
          <cell r="F631" t="str">
            <v>Profesional Universitario</v>
          </cell>
          <cell r="G631" t="str">
            <v>24ORIENTE</v>
          </cell>
          <cell r="H631" t="str">
            <v>ORIENTE</v>
          </cell>
          <cell r="I631" t="str">
            <v>ORIENTE</v>
          </cell>
          <cell r="J631" t="str">
            <v>SI</v>
          </cell>
          <cell r="M631" t="str">
            <v>C</v>
          </cell>
          <cell r="P631">
            <v>935634</v>
          </cell>
          <cell r="Q631">
            <v>0</v>
          </cell>
          <cell r="X631" t="str">
            <v>4Profesional</v>
          </cell>
          <cell r="Z631" t="str">
            <v>ORIENTE</v>
          </cell>
          <cell r="AA631" t="str">
            <v>Mant</v>
          </cell>
        </row>
        <row r="632">
          <cell r="C632" t="str">
            <v>TORO MONTOYA GLORIA SOCORRO</v>
          </cell>
          <cell r="D632" t="str">
            <v>3020-10</v>
          </cell>
          <cell r="E632">
            <v>23062173.132083338</v>
          </cell>
          <cell r="F632" t="str">
            <v>Profesional Universitario</v>
          </cell>
          <cell r="G632" t="str">
            <v>21CENTRO</v>
          </cell>
          <cell r="H632" t="str">
            <v>CENTRO</v>
          </cell>
          <cell r="I632" t="str">
            <v>CENTRO</v>
          </cell>
          <cell r="J632" t="str">
            <v>SI</v>
          </cell>
          <cell r="L632">
            <v>2003</v>
          </cell>
          <cell r="M632" t="str">
            <v>C</v>
          </cell>
          <cell r="P632">
            <v>1135915</v>
          </cell>
          <cell r="Q632">
            <v>0</v>
          </cell>
          <cell r="X632" t="str">
            <v>4Profesional</v>
          </cell>
          <cell r="Z632" t="str">
            <v>CENTRO</v>
          </cell>
          <cell r="AA632" t="str">
            <v>Mant</v>
          </cell>
        </row>
        <row r="633">
          <cell r="C633" t="str">
            <v>TORRES HURTADO PEDRO</v>
          </cell>
          <cell r="D633" t="str">
            <v>3020-06</v>
          </cell>
          <cell r="E633">
            <v>18995922.495416671</v>
          </cell>
          <cell r="F633" t="str">
            <v>Profesional Universitario</v>
          </cell>
          <cell r="G633" t="str">
            <v>25SUROCCIDENTE</v>
          </cell>
          <cell r="H633" t="str">
            <v>SUROCCIDENTE</v>
          </cell>
          <cell r="I633" t="str">
            <v>SUROCCIDENTE</v>
          </cell>
          <cell r="J633" t="str">
            <v>SI</v>
          </cell>
          <cell r="M633" t="str">
            <v>C</v>
          </cell>
          <cell r="P633">
            <v>935634</v>
          </cell>
          <cell r="Q633">
            <v>0</v>
          </cell>
          <cell r="X633" t="str">
            <v>4Profesional</v>
          </cell>
          <cell r="Z633" t="str">
            <v>SUROCCIDENTE</v>
          </cell>
          <cell r="AA633" t="str">
            <v>Mant</v>
          </cell>
        </row>
        <row r="634">
          <cell r="C634" t="str">
            <v>TORRES LOPEZ ANA PATRICIA</v>
          </cell>
          <cell r="D634" t="str">
            <v>4065-11</v>
          </cell>
          <cell r="E634">
            <v>16080398.177083332</v>
          </cell>
          <cell r="F634" t="str">
            <v>Técnico Administrativo</v>
          </cell>
          <cell r="G634" t="str">
            <v>16SCC</v>
          </cell>
          <cell r="H634" t="str">
            <v>DIVISION CREDITO</v>
          </cell>
          <cell r="I634" t="str">
            <v>DIVISION CREDITO</v>
          </cell>
          <cell r="J634" t="str">
            <v>SI</v>
          </cell>
          <cell r="L634" t="str">
            <v>MCF</v>
          </cell>
          <cell r="M634" t="str">
            <v>C</v>
          </cell>
          <cell r="P634">
            <v>761453</v>
          </cell>
          <cell r="Q634">
            <v>0</v>
          </cell>
          <cell r="X634" t="str">
            <v>5Tecnico</v>
          </cell>
          <cell r="AA634" t="str">
            <v>Mant</v>
          </cell>
        </row>
        <row r="635">
          <cell r="C635">
            <v>0.55191385537338666</v>
          </cell>
          <cell r="D635" t="str">
            <v>3020-10</v>
          </cell>
          <cell r="E635">
            <v>23062173.132083338</v>
          </cell>
          <cell r="F635" t="str">
            <v>Profesional Universitario</v>
          </cell>
          <cell r="G635" t="str">
            <v>24ORIENTE</v>
          </cell>
          <cell r="H635" t="str">
            <v>ORIENTE</v>
          </cell>
          <cell r="I635" t="str">
            <v>ORIENTE</v>
          </cell>
          <cell r="J635" t="str">
            <v>SI</v>
          </cell>
          <cell r="M635" t="str">
            <v>C</v>
          </cell>
          <cell r="N635" t="str">
            <v>V</v>
          </cell>
          <cell r="P635">
            <v>1135915</v>
          </cell>
          <cell r="Q635">
            <v>0</v>
          </cell>
          <cell r="X635" t="str">
            <v>4Profesional</v>
          </cell>
          <cell r="Z635" t="str">
            <v>ORIENTE</v>
          </cell>
          <cell r="AA635" t="str">
            <v>crear</v>
          </cell>
        </row>
        <row r="636">
          <cell r="C636" t="str">
            <v>VALDERRAMA GARZON HERMES ERNESTO</v>
          </cell>
          <cell r="D636" t="str">
            <v>4065-07</v>
          </cell>
          <cell r="E636">
            <v>13362965.654583329</v>
          </cell>
          <cell r="F636" t="str">
            <v>Técnico Administrativo</v>
          </cell>
          <cell r="G636" t="str">
            <v>20SEG</v>
          </cell>
          <cell r="H636" t="str">
            <v>DIVISION TALENTO HUMANO</v>
          </cell>
          <cell r="I636" t="str">
            <v>NOMINA BP</v>
          </cell>
          <cell r="J636" t="str">
            <v>NO</v>
          </cell>
          <cell r="M636" t="str">
            <v>C</v>
          </cell>
          <cell r="P636">
            <v>601058</v>
          </cell>
          <cell r="Q636">
            <v>0</v>
          </cell>
          <cell r="X636" t="str">
            <v>5Tecnico</v>
          </cell>
          <cell r="AA636" t="str">
            <v>Mant</v>
          </cell>
        </row>
        <row r="637">
          <cell r="C637" t="str">
            <v>VANEGAS BENITEZ JANETH DEL-PILAR</v>
          </cell>
          <cell r="D637" t="str">
            <v>5040-16</v>
          </cell>
          <cell r="E637">
            <v>14586952.714583334</v>
          </cell>
          <cell r="F637" t="str">
            <v>Secretario Ejecutivo</v>
          </cell>
          <cell r="G637" t="str">
            <v>17SFA</v>
          </cell>
          <cell r="H637" t="str">
            <v>SUBDIRECCION FONDOS</v>
          </cell>
          <cell r="I637" t="str">
            <v>SUBDIRECCION FONDOS</v>
          </cell>
          <cell r="J637" t="str">
            <v>SI</v>
          </cell>
          <cell r="L637" t="str">
            <v>MCF</v>
          </cell>
          <cell r="M637" t="str">
            <v>C</v>
          </cell>
          <cell r="P637">
            <v>688731</v>
          </cell>
          <cell r="Q637">
            <v>0</v>
          </cell>
          <cell r="X637" t="str">
            <v>6Asistencial</v>
          </cell>
          <cell r="AA637" t="str">
            <v>Mant</v>
          </cell>
        </row>
        <row r="638">
          <cell r="C638" t="str">
            <v>VARGAS RODRIGUEZ EDITH JERONIMA</v>
          </cell>
          <cell r="D638" t="str">
            <v>4065-12</v>
          </cell>
          <cell r="E638">
            <v>16415181.84</v>
          </cell>
          <cell r="F638" t="str">
            <v>Técnico Administrativo</v>
          </cell>
          <cell r="G638" t="str">
            <v>16SCC</v>
          </cell>
          <cell r="H638" t="str">
            <v>DIVISION CARTERA</v>
          </cell>
          <cell r="I638" t="str">
            <v>DIVISION CARTERA</v>
          </cell>
          <cell r="J638" t="str">
            <v>SI</v>
          </cell>
          <cell r="M638" t="str">
            <v>C</v>
          </cell>
          <cell r="P638">
            <v>808521</v>
          </cell>
          <cell r="Q638">
            <v>0</v>
          </cell>
          <cell r="X638" t="str">
            <v>5Tecnico</v>
          </cell>
          <cell r="AA638" t="str">
            <v>Mant</v>
          </cell>
        </row>
        <row r="639">
          <cell r="C639" t="str">
            <v>VEGA GARZON LUIS ENRIQUE</v>
          </cell>
          <cell r="D639" t="str">
            <v>5120-09</v>
          </cell>
          <cell r="E639">
            <v>10643889.421249999</v>
          </cell>
          <cell r="F639" t="str">
            <v>Auxiliar Administrativo</v>
          </cell>
          <cell r="G639" t="str">
            <v>20SEG</v>
          </cell>
          <cell r="H639" t="str">
            <v>DIVISION SERVICIOS ADMINISTRATIVOS</v>
          </cell>
          <cell r="I639" t="str">
            <v>ALMACEN</v>
          </cell>
          <cell r="J639" t="str">
            <v>NO</v>
          </cell>
          <cell r="M639" t="str">
            <v>C</v>
          </cell>
          <cell r="P639">
            <v>468655</v>
          </cell>
          <cell r="Q639">
            <v>0</v>
          </cell>
          <cell r="X639" t="str">
            <v>6Asistencial</v>
          </cell>
          <cell r="AA639" t="str">
            <v>Mant</v>
          </cell>
        </row>
        <row r="640">
          <cell r="C640" t="str">
            <v>VELASQUEZ DUQUE JOSE FERNANDO</v>
          </cell>
          <cell r="D640" t="str">
            <v>4065-12</v>
          </cell>
          <cell r="E640">
            <v>16415181.84</v>
          </cell>
          <cell r="F640" t="str">
            <v>Técnico Administrativo</v>
          </cell>
          <cell r="G640" t="str">
            <v>20SEG</v>
          </cell>
          <cell r="H640" t="str">
            <v>DIVISION SERVICIOS ADMINISTRATIVOS</v>
          </cell>
          <cell r="I640" t="str">
            <v>CORRESPONDENCIA</v>
          </cell>
          <cell r="J640" t="str">
            <v>NO</v>
          </cell>
          <cell r="L640">
            <v>2003</v>
          </cell>
          <cell r="M640" t="str">
            <v>C</v>
          </cell>
          <cell r="P640">
            <v>808521</v>
          </cell>
          <cell r="Q640">
            <v>0</v>
          </cell>
          <cell r="X640" t="str">
            <v>5Tecnico</v>
          </cell>
          <cell r="AA640" t="str">
            <v>Mant</v>
          </cell>
        </row>
        <row r="641">
          <cell r="C641" t="str">
            <v>VELEZ DE RECIO MARIA HORTENSIA</v>
          </cell>
          <cell r="D641" t="str">
            <v>5040-16</v>
          </cell>
          <cell r="E641">
            <v>16286152.02416667</v>
          </cell>
          <cell r="F641" t="str">
            <v>Secretario Ejecutivo</v>
          </cell>
          <cell r="G641" t="str">
            <v>25SUROCCIDENTE</v>
          </cell>
          <cell r="H641" t="str">
            <v>SUROCCIDENTE</v>
          </cell>
          <cell r="I641" t="str">
            <v>SUROCCIDENTE</v>
          </cell>
          <cell r="J641" t="str">
            <v>SI</v>
          </cell>
          <cell r="L641">
            <v>2003</v>
          </cell>
          <cell r="M641" t="str">
            <v>C</v>
          </cell>
          <cell r="N641" t="str">
            <v>P</v>
          </cell>
          <cell r="P641">
            <v>688731</v>
          </cell>
          <cell r="Q641">
            <v>82741</v>
          </cell>
          <cell r="X641" t="str">
            <v>6Asistencial</v>
          </cell>
          <cell r="Z641" t="str">
            <v>SUROCCIDENTE</v>
          </cell>
          <cell r="AA641" t="str">
            <v>Mant</v>
          </cell>
        </row>
        <row r="642">
          <cell r="C642" t="str">
            <v>VENTE  JUAN CARLOS</v>
          </cell>
          <cell r="D642" t="str">
            <v>5120-10</v>
          </cell>
          <cell r="E642">
            <v>11597824.078333335</v>
          </cell>
          <cell r="F642" t="str">
            <v>Auxiliar Administrativo</v>
          </cell>
          <cell r="G642" t="str">
            <v>16SCC</v>
          </cell>
          <cell r="H642" t="str">
            <v>DIVISION CARTERA</v>
          </cell>
          <cell r="I642" t="str">
            <v>DIVISION CARTERA</v>
          </cell>
          <cell r="J642" t="str">
            <v>SI</v>
          </cell>
          <cell r="M642" t="str">
            <v>C</v>
          </cell>
          <cell r="P642">
            <v>515106</v>
          </cell>
          <cell r="Q642">
            <v>0</v>
          </cell>
          <cell r="X642" t="str">
            <v>6Asistencial</v>
          </cell>
          <cell r="AA642" t="str">
            <v>Mant</v>
          </cell>
        </row>
        <row r="643">
          <cell r="C643" t="str">
            <v>VILLEGAS BOTERO MARTA LUCIA</v>
          </cell>
          <cell r="D643" t="str">
            <v>0015-25</v>
          </cell>
          <cell r="E643">
            <v>140559647.24833331</v>
          </cell>
          <cell r="F643" t="str">
            <v>Gerente, Presidente o Director General o Nacional de Entidad Descentralizada o de Unidad Administrativa Especial.</v>
          </cell>
          <cell r="G643" t="str">
            <v>10DIR</v>
          </cell>
          <cell r="H643" t="str">
            <v>DIRECCION</v>
          </cell>
          <cell r="I643" t="str">
            <v>DIRECCION</v>
          </cell>
          <cell r="J643" t="str">
            <v>SI</v>
          </cell>
          <cell r="M643" t="str">
            <v>LNR</v>
          </cell>
          <cell r="P643">
            <v>5343919</v>
          </cell>
          <cell r="Q643">
            <v>0</v>
          </cell>
          <cell r="X643" t="str">
            <v>1Directivo</v>
          </cell>
          <cell r="AA643" t="str">
            <v>Mant</v>
          </cell>
        </row>
        <row r="644">
          <cell r="C644">
            <v>15</v>
          </cell>
          <cell r="D644" t="str">
            <v>0137-18</v>
          </cell>
          <cell r="E644">
            <v>82246105.011250004</v>
          </cell>
          <cell r="F644" t="str">
            <v>Jefe de Oficina</v>
          </cell>
          <cell r="G644" t="str">
            <v>15OSI</v>
          </cell>
          <cell r="H644" t="str">
            <v>OFICINA SISTEMATIZACION</v>
          </cell>
          <cell r="I644" t="str">
            <v>OFICINA DE SISTEMATIZACION</v>
          </cell>
          <cell r="J644" t="str">
            <v>SI</v>
          </cell>
          <cell r="M644" t="str">
            <v>LNR</v>
          </cell>
          <cell r="N644" t="str">
            <v>V</v>
          </cell>
          <cell r="P644">
            <v>3126904</v>
          </cell>
          <cell r="Q644">
            <v>0</v>
          </cell>
          <cell r="X644" t="str">
            <v>1Directivo</v>
          </cell>
          <cell r="AA644" t="str">
            <v>crear</v>
          </cell>
        </row>
        <row r="645">
          <cell r="C645">
            <v>0.55730062203042374</v>
          </cell>
          <cell r="D645" t="str">
            <v>4065-07</v>
          </cell>
          <cell r="E645">
            <v>13362965.654583329</v>
          </cell>
          <cell r="F645" t="str">
            <v>Técnico Administrativo</v>
          </cell>
          <cell r="G645" t="str">
            <v>20SEG</v>
          </cell>
          <cell r="H645" t="str">
            <v>DIVISION TALENTO HUMANO</v>
          </cell>
          <cell r="I645" t="str">
            <v>HOJ VIDA RELOJ Y SUIP</v>
          </cell>
          <cell r="J645" t="str">
            <v>NO</v>
          </cell>
          <cell r="M645" t="str">
            <v>C</v>
          </cell>
          <cell r="N645" t="str">
            <v>V</v>
          </cell>
          <cell r="P645">
            <v>601058</v>
          </cell>
          <cell r="Q645">
            <v>0</v>
          </cell>
          <cell r="X645" t="str">
            <v>5Tecnico</v>
          </cell>
          <cell r="AA645" t="str">
            <v>crear</v>
          </cell>
        </row>
        <row r="646">
          <cell r="C646" t="str">
            <v>CASTAÑEDA BURBANO ALBA ALICIA</v>
          </cell>
          <cell r="D646" t="str">
            <v>3020-14</v>
          </cell>
          <cell r="E646">
            <v>27317929.430000003</v>
          </cell>
          <cell r="F646" t="str">
            <v>Profesional Universitario</v>
          </cell>
          <cell r="G646" t="str">
            <v>13OJU</v>
          </cell>
          <cell r="H646" t="str">
            <v>OFICINA JURIDICA</v>
          </cell>
          <cell r="I646" t="str">
            <v>OFICINA JURIDICA</v>
          </cell>
          <cell r="J646" t="str">
            <v>NO</v>
          </cell>
          <cell r="M646" t="str">
            <v>C</v>
          </cell>
          <cell r="P646">
            <v>1345530</v>
          </cell>
          <cell r="Q646">
            <v>0</v>
          </cell>
          <cell r="X646" t="str">
            <v>4Profesional</v>
          </cell>
          <cell r="AA646" t="str">
            <v>Mant</v>
          </cell>
        </row>
        <row r="647">
          <cell r="C647" t="str">
            <v>MARIÑO CEPEDA JANETH ADRIANA</v>
          </cell>
          <cell r="D647" t="str">
            <v>3020-12</v>
          </cell>
          <cell r="E647">
            <v>25294052.003333326</v>
          </cell>
          <cell r="F647" t="str">
            <v>Profesional Universitario</v>
          </cell>
          <cell r="G647" t="str">
            <v>15OSI</v>
          </cell>
          <cell r="H647" t="str">
            <v>OFICINA SISTEMATIZACION</v>
          </cell>
          <cell r="I647" t="str">
            <v>OFICINA DE SISTEMATIZACION</v>
          </cell>
          <cell r="J647" t="str">
            <v>SI</v>
          </cell>
          <cell r="M647" t="str">
            <v>C</v>
          </cell>
          <cell r="P647">
            <v>1245845</v>
          </cell>
          <cell r="Q647">
            <v>0</v>
          </cell>
          <cell r="X647" t="str">
            <v>4Profesional</v>
          </cell>
          <cell r="AA647" t="str">
            <v>Mant</v>
          </cell>
        </row>
        <row r="648">
          <cell r="C648">
            <v>0.46073596079157353</v>
          </cell>
          <cell r="D648" t="str">
            <v>2040-23</v>
          </cell>
          <cell r="E648">
            <v>49073012.952083334</v>
          </cell>
          <cell r="F648" t="str">
            <v>Jefe de División</v>
          </cell>
          <cell r="G648" t="str">
            <v>20SEG</v>
          </cell>
          <cell r="H648" t="str">
            <v>DIVISION ATENCION AL USUARIO - QUEJAS Y RECLAMOS</v>
          </cell>
          <cell r="I648" t="str">
            <v>DIVISION ATENCION AL USUARIO - QUEJAS Y RECLAMOS</v>
          </cell>
          <cell r="J648" t="str">
            <v>SI</v>
          </cell>
          <cell r="M648" t="str">
            <v>C</v>
          </cell>
          <cell r="N648" t="str">
            <v>V</v>
          </cell>
          <cell r="P648">
            <v>2417065</v>
          </cell>
          <cell r="Q648">
            <v>0</v>
          </cell>
          <cell r="X648" t="str">
            <v>3Ejecutivo</v>
          </cell>
          <cell r="AA648" t="str">
            <v>crear</v>
          </cell>
        </row>
        <row r="649">
          <cell r="C649" t="str">
            <v>GOMEZ WILCHES BLANCA ESTRELLA</v>
          </cell>
          <cell r="D649" t="str">
            <v>4065-11</v>
          </cell>
          <cell r="E649">
            <v>16080398.177083332</v>
          </cell>
          <cell r="F649" t="str">
            <v>Técnico Administrativo</v>
          </cell>
          <cell r="G649" t="str">
            <v>20SEG</v>
          </cell>
          <cell r="H649" t="str">
            <v>DIVISION TALENTO HUMANO</v>
          </cell>
          <cell r="I649" t="str">
            <v>NOMINA BP</v>
          </cell>
          <cell r="J649" t="str">
            <v>NO</v>
          </cell>
          <cell r="L649" t="str">
            <v>MCF</v>
          </cell>
          <cell r="M649" t="str">
            <v>C</v>
          </cell>
          <cell r="P649">
            <v>761453</v>
          </cell>
          <cell r="Q649">
            <v>0</v>
          </cell>
          <cell r="X649" t="str">
            <v>5Tecnico</v>
          </cell>
          <cell r="AA649" t="str">
            <v>Mant</v>
          </cell>
        </row>
        <row r="650">
          <cell r="C650" t="str">
            <v>ORDUZ LOPEZ MARIA-DEL-PILAR</v>
          </cell>
          <cell r="D650" t="str">
            <v>5040-20</v>
          </cell>
          <cell r="E650">
            <v>16138824.14833333</v>
          </cell>
          <cell r="F650" t="str">
            <v>Secretario Ejecutivo</v>
          </cell>
          <cell r="G650" t="str">
            <v>16SCC</v>
          </cell>
          <cell r="H650" t="str">
            <v>SUBDIRECCION CREDITO Y CARTERA</v>
          </cell>
          <cell r="I650" t="str">
            <v>SUBDIRECCION DE CREDITO Y CARTERA</v>
          </cell>
          <cell r="J650" t="str">
            <v>SI</v>
          </cell>
          <cell r="M650" t="str">
            <v>C</v>
          </cell>
          <cell r="P650">
            <v>764298</v>
          </cell>
          <cell r="Q650">
            <v>0</v>
          </cell>
          <cell r="X650" t="str">
            <v>6Asistencial</v>
          </cell>
          <cell r="AA650" t="str">
            <v>Mant</v>
          </cell>
        </row>
        <row r="651">
          <cell r="C651">
            <v>9.919793404362709E-2</v>
          </cell>
          <cell r="D651" t="str">
            <v>3010-17</v>
          </cell>
          <cell r="E651">
            <v>33809401.822500005</v>
          </cell>
          <cell r="F651" t="str">
            <v>Profesional Especializado</v>
          </cell>
          <cell r="G651" t="str">
            <v>20SEG</v>
          </cell>
          <cell r="H651" t="str">
            <v>SECRETARIA GENERAL</v>
          </cell>
          <cell r="I651" t="str">
            <v>CONTRATACION</v>
          </cell>
          <cell r="J651" t="str">
            <v>NO</v>
          </cell>
          <cell r="M651" t="str">
            <v>C</v>
          </cell>
          <cell r="N651" t="str">
            <v>V</v>
          </cell>
          <cell r="P651">
            <v>1665264</v>
          </cell>
          <cell r="Q651">
            <v>0</v>
          </cell>
          <cell r="X651" t="str">
            <v>4Profesional</v>
          </cell>
          <cell r="AA651" t="str">
            <v>crear</v>
          </cell>
        </row>
        <row r="652">
          <cell r="C652" t="str">
            <v>MORENO GARCIA HARVEY</v>
          </cell>
          <cell r="D652" t="str">
            <v>4065-12</v>
          </cell>
          <cell r="E652">
            <v>16415181.84</v>
          </cell>
          <cell r="F652" t="str">
            <v>Técnico Administrativo</v>
          </cell>
          <cell r="G652" t="str">
            <v>17SFA</v>
          </cell>
          <cell r="H652" t="str">
            <v>SUBDIRECCION FONDOS</v>
          </cell>
          <cell r="I652" t="str">
            <v>COMERCIALIZACION</v>
          </cell>
          <cell r="J652" t="str">
            <v>SI</v>
          </cell>
          <cell r="M652" t="str">
            <v>C</v>
          </cell>
          <cell r="P652">
            <v>808521</v>
          </cell>
          <cell r="Q652">
            <v>0</v>
          </cell>
          <cell r="X652" t="str">
            <v>5Tecnico</v>
          </cell>
          <cell r="AA652" t="str">
            <v>Mant</v>
          </cell>
        </row>
        <row r="653">
          <cell r="C653">
            <v>0.43423724246164647</v>
          </cell>
          <cell r="D653" t="str">
            <v>3020-10</v>
          </cell>
          <cell r="E653">
            <v>23062173.132083338</v>
          </cell>
          <cell r="F653" t="str">
            <v>Profesional Universitario</v>
          </cell>
          <cell r="G653" t="str">
            <v>25SUROCCIDENTE</v>
          </cell>
          <cell r="H653" t="str">
            <v>SUROCCIDENTE</v>
          </cell>
          <cell r="I653" t="str">
            <v>SUROCCIDENTE</v>
          </cell>
          <cell r="J653" t="str">
            <v>SI</v>
          </cell>
          <cell r="M653" t="str">
            <v>C</v>
          </cell>
          <cell r="N653" t="str">
            <v>V</v>
          </cell>
          <cell r="P653">
            <v>1135915</v>
          </cell>
          <cell r="Q653">
            <v>0</v>
          </cell>
          <cell r="X653" t="str">
            <v>4Profesional</v>
          </cell>
          <cell r="Z653" t="str">
            <v>SUROCCIDENTE</v>
          </cell>
          <cell r="AA653" t="str">
            <v>crear</v>
          </cell>
        </row>
        <row r="654">
          <cell r="C654">
            <v>0.85528521582994799</v>
          </cell>
          <cell r="D654" t="str">
            <v>2040-23</v>
          </cell>
          <cell r="E654">
            <v>49073012.952083334</v>
          </cell>
          <cell r="F654" t="str">
            <v>Jefe de División</v>
          </cell>
          <cell r="G654" t="str">
            <v>18SRI</v>
          </cell>
          <cell r="H654" t="str">
            <v>DIVISION BECAS</v>
          </cell>
          <cell r="I654" t="str">
            <v>DIVISION DE BECAS</v>
          </cell>
          <cell r="J654" t="str">
            <v>SI</v>
          </cell>
          <cell r="M654" t="str">
            <v>C</v>
          </cell>
          <cell r="N654" t="str">
            <v>V</v>
          </cell>
          <cell r="P654">
            <v>2417065</v>
          </cell>
          <cell r="Q654">
            <v>0</v>
          </cell>
          <cell r="X654" t="str">
            <v>3Ejecutivo</v>
          </cell>
          <cell r="AA654" t="str">
            <v>crear</v>
          </cell>
        </row>
        <row r="655">
          <cell r="C655">
            <v>0.96743166591917795</v>
          </cell>
          <cell r="D655" t="str">
            <v>3010-17</v>
          </cell>
          <cell r="E655">
            <v>33809401.822500005</v>
          </cell>
          <cell r="F655" t="str">
            <v>Profesional Especializado</v>
          </cell>
          <cell r="G655" t="str">
            <v>17SFA</v>
          </cell>
          <cell r="H655" t="str">
            <v>SUBDIRECCION FONDOS</v>
          </cell>
          <cell r="I655" t="str">
            <v>COMERCIALIZACION</v>
          </cell>
          <cell r="J655" t="str">
            <v>SI</v>
          </cell>
          <cell r="M655" t="str">
            <v>C</v>
          </cell>
          <cell r="N655" t="str">
            <v>V</v>
          </cell>
          <cell r="P655">
            <v>1665264</v>
          </cell>
          <cell r="Q655">
            <v>0</v>
          </cell>
          <cell r="X655" t="str">
            <v>4Profesional</v>
          </cell>
          <cell r="AA655" t="str">
            <v>crear</v>
          </cell>
        </row>
        <row r="656">
          <cell r="C656" t="str">
            <v>HURTADO DE-DUARTE JULIA</v>
          </cell>
          <cell r="D656" t="str">
            <v>5040-22</v>
          </cell>
          <cell r="E656">
            <v>17182482.831666667</v>
          </cell>
          <cell r="F656" t="str">
            <v>Secretario Ejecutivo</v>
          </cell>
          <cell r="G656" t="str">
            <v>10DIR</v>
          </cell>
          <cell r="H656" t="str">
            <v>DIRECCION</v>
          </cell>
          <cell r="I656" t="str">
            <v>DIRECCION</v>
          </cell>
          <cell r="J656" t="str">
            <v>SI</v>
          </cell>
          <cell r="M656" t="str">
            <v>LNR</v>
          </cell>
          <cell r="P656">
            <v>846314</v>
          </cell>
          <cell r="Q656">
            <v>0</v>
          </cell>
          <cell r="X656" t="str">
            <v>6Asistencial</v>
          </cell>
          <cell r="AA656" t="str">
            <v>Mant</v>
          </cell>
        </row>
        <row r="657">
          <cell r="C657">
            <v>0.357717992246668</v>
          </cell>
          <cell r="D657" t="str">
            <v>3020-10</v>
          </cell>
          <cell r="E657">
            <v>23062173.132083338</v>
          </cell>
          <cell r="F657" t="str">
            <v>Profesional Universitario</v>
          </cell>
          <cell r="G657" t="str">
            <v>17SFA</v>
          </cell>
          <cell r="H657" t="str">
            <v>DIVISION FONDOS</v>
          </cell>
          <cell r="I657" t="str">
            <v>DIVISION FONDOS</v>
          </cell>
          <cell r="J657" t="str">
            <v>SI</v>
          </cell>
          <cell r="M657" t="str">
            <v>C</v>
          </cell>
          <cell r="N657" t="str">
            <v>V</v>
          </cell>
          <cell r="P657">
            <v>1135915</v>
          </cell>
          <cell r="Q657">
            <v>0</v>
          </cell>
          <cell r="X657" t="str">
            <v>4Profesional</v>
          </cell>
          <cell r="AA657" t="str">
            <v>crear</v>
          </cell>
        </row>
        <row r="658">
          <cell r="C658">
            <v>0.35972885452646719</v>
          </cell>
          <cell r="D658" t="str">
            <v>4065-15</v>
          </cell>
          <cell r="E658">
            <v>18995922.495416671</v>
          </cell>
          <cell r="F658" t="str">
            <v>Técnico Administrativo</v>
          </cell>
          <cell r="G658" t="str">
            <v>15OSI</v>
          </cell>
          <cell r="H658" t="str">
            <v>OFICINA SISTEMATIZACION</v>
          </cell>
          <cell r="I658" t="str">
            <v>OFICINA DE SISTEMATIZACION</v>
          </cell>
          <cell r="J658" t="str">
            <v>SI</v>
          </cell>
          <cell r="M658" t="str">
            <v>C</v>
          </cell>
          <cell r="N658" t="str">
            <v>V</v>
          </cell>
          <cell r="P658">
            <v>935634</v>
          </cell>
          <cell r="Q658">
            <v>0</v>
          </cell>
          <cell r="X658" t="str">
            <v>5Tecnico</v>
          </cell>
          <cell r="AA658" t="str">
            <v>crear</v>
          </cell>
        </row>
        <row r="659">
          <cell r="C659" t="str">
            <v>ZAMUDIO PEÑA WILLIAM HUMBERTO</v>
          </cell>
          <cell r="D659" t="str">
            <v>3020-14</v>
          </cell>
          <cell r="E659">
            <v>27317929.430000003</v>
          </cell>
          <cell r="F659" t="str">
            <v>Profesional Universitario</v>
          </cell>
          <cell r="G659" t="str">
            <v>12OPL</v>
          </cell>
          <cell r="H659" t="str">
            <v>OFICINA PLANEACION</v>
          </cell>
          <cell r="I659" t="str">
            <v>OFICINA DE PLANEACION</v>
          </cell>
          <cell r="J659" t="str">
            <v>NO</v>
          </cell>
          <cell r="M659" t="str">
            <v>C</v>
          </cell>
          <cell r="P659">
            <v>1345530</v>
          </cell>
          <cell r="Q659">
            <v>0</v>
          </cell>
          <cell r="X659" t="str">
            <v>4Profesional</v>
          </cell>
          <cell r="AA659" t="str">
            <v>Mant</v>
          </cell>
        </row>
        <row r="660">
          <cell r="C660" t="str">
            <v>CRUZ GONZALEZ CARLOS EDUARDO</v>
          </cell>
          <cell r="D660" t="str">
            <v>3020-14</v>
          </cell>
          <cell r="E660">
            <v>27317929.430000003</v>
          </cell>
          <cell r="F660" t="str">
            <v>Profesional Universitario</v>
          </cell>
          <cell r="G660" t="str">
            <v>11OCI</v>
          </cell>
          <cell r="H660" t="str">
            <v>OFICINA CONTROL INTERNO</v>
          </cell>
          <cell r="I660" t="str">
            <v>OFICINA DE CONTROL INTERNO</v>
          </cell>
          <cell r="J660" t="str">
            <v>NO</v>
          </cell>
          <cell r="M660" t="str">
            <v>C</v>
          </cell>
          <cell r="P660">
            <v>1345530</v>
          </cell>
          <cell r="Q660">
            <v>0</v>
          </cell>
          <cell r="X660" t="str">
            <v>4Profesional</v>
          </cell>
          <cell r="AA660" t="str">
            <v>Mant</v>
          </cell>
        </row>
        <row r="661">
          <cell r="C661">
            <v>0.1084073044342726</v>
          </cell>
          <cell r="D661" t="str">
            <v>3010-17</v>
          </cell>
          <cell r="E661">
            <v>33809401.822500005</v>
          </cell>
          <cell r="F661" t="str">
            <v>Profesional Especializado</v>
          </cell>
          <cell r="G661" t="str">
            <v>15OSI</v>
          </cell>
          <cell r="H661" t="str">
            <v>OFICINA SISTEMATIZACION</v>
          </cell>
          <cell r="I661" t="str">
            <v>OFICINA DE SISTEMATIZACION</v>
          </cell>
          <cell r="J661" t="str">
            <v>SI</v>
          </cell>
          <cell r="M661" t="str">
            <v>C</v>
          </cell>
          <cell r="N661" t="str">
            <v>V</v>
          </cell>
          <cell r="P661">
            <v>1665264</v>
          </cell>
          <cell r="Q661">
            <v>0</v>
          </cell>
          <cell r="X661" t="str">
            <v>4Profesional</v>
          </cell>
          <cell r="AA661" t="str">
            <v>crear</v>
          </cell>
        </row>
        <row r="662">
          <cell r="C662">
            <v>0.87946384899120456</v>
          </cell>
          <cell r="D662" t="str">
            <v>3020-14</v>
          </cell>
          <cell r="E662">
            <v>27317929.430000003</v>
          </cell>
          <cell r="F662" t="str">
            <v>Profesional Universitario</v>
          </cell>
          <cell r="G662" t="str">
            <v>15OSI</v>
          </cell>
          <cell r="H662" t="str">
            <v>OFICINA SISTEMATIZACION</v>
          </cell>
          <cell r="I662" t="str">
            <v>OFICINA DE SISTEMATIZACION</v>
          </cell>
          <cell r="J662" t="str">
            <v>SI</v>
          </cell>
          <cell r="M662" t="str">
            <v>C</v>
          </cell>
          <cell r="N662" t="str">
            <v>V</v>
          </cell>
          <cell r="P662">
            <v>1345530</v>
          </cell>
          <cell r="Q662">
            <v>0</v>
          </cell>
          <cell r="X662" t="str">
            <v>4Profesional</v>
          </cell>
          <cell r="AA662" t="str">
            <v>crear</v>
          </cell>
        </row>
        <row r="663">
          <cell r="C663" t="str">
            <v>MORENO  LINA OMAIRA</v>
          </cell>
          <cell r="D663" t="str">
            <v>5120-10</v>
          </cell>
          <cell r="E663">
            <v>11597824.078333335</v>
          </cell>
          <cell r="F663" t="str">
            <v>Auxiliar Administrativo</v>
          </cell>
          <cell r="G663" t="str">
            <v>10DIR</v>
          </cell>
          <cell r="H663" t="str">
            <v>DIRECCION</v>
          </cell>
          <cell r="I663" t="str">
            <v>DIRECCION</v>
          </cell>
          <cell r="J663" t="str">
            <v>SI</v>
          </cell>
          <cell r="M663" t="str">
            <v>LNR</v>
          </cell>
          <cell r="P663">
            <v>515106</v>
          </cell>
          <cell r="Q663">
            <v>0</v>
          </cell>
          <cell r="X663" t="str">
            <v>6Asistencial</v>
          </cell>
          <cell r="AA663" t="str">
            <v>Mant</v>
          </cell>
        </row>
        <row r="664">
          <cell r="C664">
            <v>0.42578794261993824</v>
          </cell>
          <cell r="D664" t="str">
            <v>2040-23</v>
          </cell>
          <cell r="E664">
            <v>49073012.952083334</v>
          </cell>
          <cell r="F664" t="str">
            <v>Jefe de División</v>
          </cell>
          <cell r="G664" t="str">
            <v>16SCC</v>
          </cell>
          <cell r="H664" t="str">
            <v>DIVISION CARTERA</v>
          </cell>
          <cell r="I664" t="str">
            <v>DIVISION CARTERA</v>
          </cell>
          <cell r="J664" t="str">
            <v>SI</v>
          </cell>
          <cell r="M664" t="str">
            <v>C</v>
          </cell>
          <cell r="N664" t="str">
            <v>V</v>
          </cell>
          <cell r="P664">
            <v>2417065</v>
          </cell>
          <cell r="Q664">
            <v>0</v>
          </cell>
          <cell r="X664" t="str">
            <v>3Ejecutivo</v>
          </cell>
          <cell r="AA664" t="str">
            <v>crear</v>
          </cell>
        </row>
        <row r="665">
          <cell r="C665">
            <v>0.87471147041347663</v>
          </cell>
          <cell r="D665" t="str">
            <v>3010-17</v>
          </cell>
          <cell r="E665">
            <v>33809401.822500005</v>
          </cell>
          <cell r="F665" t="str">
            <v>Profesional Especializado</v>
          </cell>
          <cell r="G665" t="str">
            <v>18SRI</v>
          </cell>
          <cell r="H665" t="str">
            <v>DIVISION BECAS</v>
          </cell>
          <cell r="I665" t="str">
            <v>DIVISION DE BECAS</v>
          </cell>
          <cell r="J665" t="str">
            <v>SI</v>
          </cell>
          <cell r="M665" t="str">
            <v>C</v>
          </cell>
          <cell r="N665" t="str">
            <v>V</v>
          </cell>
          <cell r="P665">
            <v>1665264</v>
          </cell>
          <cell r="Q665">
            <v>0</v>
          </cell>
          <cell r="X665" t="str">
            <v>4Profesional</v>
          </cell>
          <cell r="AA665" t="str">
            <v>crear</v>
          </cell>
        </row>
        <row r="666">
          <cell r="C666">
            <v>0.75267793075401013</v>
          </cell>
          <cell r="D666" t="str">
            <v>3020-10</v>
          </cell>
          <cell r="E666">
            <v>23062173.132083338</v>
          </cell>
          <cell r="F666" t="str">
            <v>Profesional Universitario</v>
          </cell>
          <cell r="G666" t="str">
            <v>17SFA</v>
          </cell>
          <cell r="H666" t="str">
            <v>SUBDIRECCION FONDOS</v>
          </cell>
          <cell r="I666" t="str">
            <v>COMERCIALIZACION</v>
          </cell>
          <cell r="J666" t="str">
            <v>SI</v>
          </cell>
          <cell r="M666" t="str">
            <v>C</v>
          </cell>
          <cell r="N666" t="str">
            <v>V</v>
          </cell>
          <cell r="P666">
            <v>1135915</v>
          </cell>
          <cell r="Q666">
            <v>0</v>
          </cell>
          <cell r="X666" t="str">
            <v>4Profesional</v>
          </cell>
          <cell r="AA666" t="str">
            <v>crear</v>
          </cell>
        </row>
        <row r="667">
          <cell r="C667" t="str">
            <v>MALLAMA BOLAÑOS JOSE RIGOBERTO</v>
          </cell>
          <cell r="D667" t="str">
            <v>3020-14</v>
          </cell>
          <cell r="E667">
            <v>27317929.430000003</v>
          </cell>
          <cell r="F667" t="str">
            <v>Profesional Universitario</v>
          </cell>
          <cell r="G667" t="str">
            <v>12OPL</v>
          </cell>
          <cell r="H667" t="str">
            <v>OFICINA PLANEACION</v>
          </cell>
          <cell r="I667" t="str">
            <v>OFICINA DE PLANEACION</v>
          </cell>
          <cell r="J667" t="str">
            <v>NO</v>
          </cell>
          <cell r="M667" t="str">
            <v>C</v>
          </cell>
          <cell r="P667">
            <v>1345530</v>
          </cell>
          <cell r="Q667">
            <v>0</v>
          </cell>
          <cell r="X667" t="str">
            <v>4Profesional</v>
          </cell>
          <cell r="AA667" t="str">
            <v>Mant</v>
          </cell>
        </row>
        <row r="668">
          <cell r="C668">
            <v>0.26128493513345852</v>
          </cell>
          <cell r="D668" t="str">
            <v>3020-10</v>
          </cell>
          <cell r="E668">
            <v>23062173.132083338</v>
          </cell>
          <cell r="F668" t="str">
            <v>Profesional Universitario</v>
          </cell>
          <cell r="G668" t="str">
            <v>16SCC</v>
          </cell>
          <cell r="H668" t="str">
            <v>DIVISION CREDITO</v>
          </cell>
          <cell r="I668" t="str">
            <v>DIVISION CREDITO</v>
          </cell>
          <cell r="J668" t="str">
            <v>SI</v>
          </cell>
          <cell r="M668" t="str">
            <v>C</v>
          </cell>
          <cell r="N668" t="str">
            <v>V</v>
          </cell>
          <cell r="P668">
            <v>1135915</v>
          </cell>
          <cell r="Q668">
            <v>0</v>
          </cell>
          <cell r="X668" t="str">
            <v>4Profesional</v>
          </cell>
          <cell r="AA668" t="str">
            <v>crear</v>
          </cell>
        </row>
        <row r="669">
          <cell r="C669">
            <v>0.29067494569610486</v>
          </cell>
          <cell r="D669" t="str">
            <v>3020-10</v>
          </cell>
          <cell r="E669">
            <v>23062173.132083338</v>
          </cell>
          <cell r="F669" t="str">
            <v>Profesional Universitario</v>
          </cell>
          <cell r="G669" t="str">
            <v>24ORIENTE</v>
          </cell>
          <cell r="H669" t="str">
            <v>ORIENTE</v>
          </cell>
          <cell r="I669" t="str">
            <v>ORIENTE</v>
          </cell>
          <cell r="J669" t="str">
            <v>SI</v>
          </cell>
          <cell r="M669" t="str">
            <v>C</v>
          </cell>
          <cell r="N669" t="str">
            <v>V</v>
          </cell>
          <cell r="P669">
            <v>1135915</v>
          </cell>
          <cell r="Q669">
            <v>0</v>
          </cell>
          <cell r="X669" t="str">
            <v>4Profesional</v>
          </cell>
          <cell r="Z669" t="str">
            <v>ORIENTE</v>
          </cell>
          <cell r="AA669" t="str">
            <v>crear</v>
          </cell>
        </row>
        <row r="670">
          <cell r="C670" t="str">
            <v>RUIZ SUAREZ LAURA CECILIA</v>
          </cell>
          <cell r="D670" t="str">
            <v>5040-18</v>
          </cell>
          <cell r="E670">
            <v>15256479.260833334</v>
          </cell>
          <cell r="F670" t="str">
            <v>Secretario Ejecutivo</v>
          </cell>
          <cell r="G670" t="str">
            <v>17SFA</v>
          </cell>
          <cell r="H670" t="str">
            <v>DIVISION FONDOS</v>
          </cell>
          <cell r="I670" t="str">
            <v>DIVISION FONDOS</v>
          </cell>
          <cell r="J670" t="str">
            <v>SI</v>
          </cell>
          <cell r="M670" t="str">
            <v>C</v>
          </cell>
          <cell r="P670">
            <v>721333</v>
          </cell>
          <cell r="Q670">
            <v>0</v>
          </cell>
          <cell r="X670" t="str">
            <v>6Asistencial</v>
          </cell>
          <cell r="AA670" t="str">
            <v>Mant</v>
          </cell>
        </row>
        <row r="671">
          <cell r="C671">
            <v>0.92996868144581368</v>
          </cell>
          <cell r="D671" t="str">
            <v>3020-10</v>
          </cell>
          <cell r="E671">
            <v>23062173.132083338</v>
          </cell>
          <cell r="F671" t="str">
            <v>Profesional Universitario</v>
          </cell>
          <cell r="G671" t="str">
            <v>16SCC</v>
          </cell>
          <cell r="H671" t="str">
            <v>DIVISION CREDITO</v>
          </cell>
          <cell r="I671" t="str">
            <v>DIVISION CREDITO</v>
          </cell>
          <cell r="J671" t="str">
            <v>SI</v>
          </cell>
          <cell r="M671" t="str">
            <v>C</v>
          </cell>
          <cell r="N671" t="str">
            <v>V</v>
          </cell>
          <cell r="P671">
            <v>1135915</v>
          </cell>
          <cell r="Q671">
            <v>0</v>
          </cell>
          <cell r="X671" t="str">
            <v>4Profesional</v>
          </cell>
          <cell r="AA671" t="str">
            <v>crear</v>
          </cell>
        </row>
        <row r="672">
          <cell r="C672" t="str">
            <v>BAUTISTA GALINDO VICTOR RAUL</v>
          </cell>
          <cell r="D672" t="str">
            <v>3020-12</v>
          </cell>
          <cell r="E672">
            <v>25294052.003333326</v>
          </cell>
          <cell r="F672" t="str">
            <v>Profesional Universitario</v>
          </cell>
          <cell r="G672" t="str">
            <v>15OSI</v>
          </cell>
          <cell r="H672" t="str">
            <v>OFICINA SISTEMATIZACION</v>
          </cell>
          <cell r="I672" t="str">
            <v>OFICINA DE SISTEMATIZACION</v>
          </cell>
          <cell r="J672" t="str">
            <v>SI</v>
          </cell>
          <cell r="M672" t="str">
            <v>C</v>
          </cell>
          <cell r="P672">
            <v>1245845</v>
          </cell>
          <cell r="Q672">
            <v>0</v>
          </cell>
          <cell r="X672" t="str">
            <v>4Profesional</v>
          </cell>
          <cell r="AA672" t="str">
            <v>Mant</v>
          </cell>
        </row>
        <row r="673">
          <cell r="C673" t="str">
            <v>BOLAÑOS RAMIREZ MERY</v>
          </cell>
          <cell r="D673" t="str">
            <v>4065-11</v>
          </cell>
          <cell r="E673">
            <v>16080398.177083332</v>
          </cell>
          <cell r="F673" t="str">
            <v>Técnico Administrativo</v>
          </cell>
          <cell r="G673" t="str">
            <v>15OSI</v>
          </cell>
          <cell r="H673" t="str">
            <v>OFICINA SISTEMATIZACION</v>
          </cell>
          <cell r="I673" t="str">
            <v>OFICINA DE SISTEMATIZACION</v>
          </cell>
          <cell r="J673" t="str">
            <v>SI</v>
          </cell>
          <cell r="M673" t="str">
            <v>C</v>
          </cell>
          <cell r="P673">
            <v>761453</v>
          </cell>
          <cell r="Q673">
            <v>0</v>
          </cell>
          <cell r="X673" t="str">
            <v>5Tecnico</v>
          </cell>
          <cell r="AA673" t="str">
            <v>Mant</v>
          </cell>
        </row>
        <row r="674">
          <cell r="C674">
            <v>0.43374747933618085</v>
          </cell>
          <cell r="D674" t="str">
            <v>3020-10</v>
          </cell>
          <cell r="E674">
            <v>23062173.132083338</v>
          </cell>
          <cell r="F674" t="str">
            <v>Profesional Universitario</v>
          </cell>
          <cell r="G674" t="str">
            <v>20SEG</v>
          </cell>
          <cell r="H674" t="str">
            <v>SECRETARIA GENERAL</v>
          </cell>
          <cell r="I674" t="str">
            <v>CONTRATACION</v>
          </cell>
          <cell r="J674" t="str">
            <v>NO</v>
          </cell>
          <cell r="M674" t="str">
            <v>C</v>
          </cell>
          <cell r="N674" t="str">
            <v>V</v>
          </cell>
          <cell r="P674">
            <v>1135915</v>
          </cell>
          <cell r="Q674">
            <v>0</v>
          </cell>
          <cell r="X674" t="str">
            <v>4Profesional</v>
          </cell>
          <cell r="AA674" t="str">
            <v>crear</v>
          </cell>
        </row>
        <row r="675">
          <cell r="C675">
            <v>4.5321560632149982E-2</v>
          </cell>
          <cell r="D675" t="str">
            <v>3010-17</v>
          </cell>
          <cell r="E675">
            <v>33809401.822500005</v>
          </cell>
          <cell r="F675" t="str">
            <v>Profesional Especializado</v>
          </cell>
          <cell r="G675" t="str">
            <v>20SEG</v>
          </cell>
          <cell r="H675" t="str">
            <v>DISCIPLINARIO</v>
          </cell>
          <cell r="I675" t="str">
            <v>DISCIPLINARIO</v>
          </cell>
          <cell r="J675" t="str">
            <v>NO</v>
          </cell>
          <cell r="M675" t="str">
            <v>C</v>
          </cell>
          <cell r="N675" t="str">
            <v>V</v>
          </cell>
          <cell r="P675">
            <v>1665264</v>
          </cell>
          <cell r="Q675">
            <v>0</v>
          </cell>
          <cell r="X675" t="str">
            <v>4Profesional</v>
          </cell>
          <cell r="AA675" t="str">
            <v>crear</v>
          </cell>
        </row>
        <row r="676">
          <cell r="C676">
            <v>0.31437396834497305</v>
          </cell>
          <cell r="D676" t="str">
            <v>3020-10</v>
          </cell>
          <cell r="E676">
            <v>23062173.132083338</v>
          </cell>
          <cell r="F676" t="str">
            <v>Profesional Universitario</v>
          </cell>
          <cell r="G676" t="str">
            <v>20SEG</v>
          </cell>
          <cell r="H676" t="str">
            <v>DISCIPLINARIO</v>
          </cell>
          <cell r="I676" t="str">
            <v>DISCIPLINARIO</v>
          </cell>
          <cell r="J676" t="str">
            <v>NO</v>
          </cell>
          <cell r="M676" t="str">
            <v>C</v>
          </cell>
          <cell r="N676" t="str">
            <v>V</v>
          </cell>
          <cell r="P676">
            <v>1135915</v>
          </cell>
          <cell r="Q676">
            <v>0</v>
          </cell>
          <cell r="X676" t="str">
            <v>4Profesional</v>
          </cell>
          <cell r="AA676" t="str">
            <v>crear</v>
          </cell>
        </row>
        <row r="677">
          <cell r="C677">
            <v>0.67807011598036104</v>
          </cell>
          <cell r="D677" t="str">
            <v>2040-23</v>
          </cell>
          <cell r="E677">
            <v>49073012.952083334</v>
          </cell>
          <cell r="F677" t="str">
            <v>Jefe de División</v>
          </cell>
          <cell r="G677" t="str">
            <v>20SEG</v>
          </cell>
          <cell r="H677" t="str">
            <v>DIVISION TALENTO HUMANO</v>
          </cell>
          <cell r="I677" t="str">
            <v>DIVISION DE TALENTO HUMANO</v>
          </cell>
          <cell r="J677" t="str">
            <v>NO</v>
          </cell>
          <cell r="M677" t="str">
            <v>C</v>
          </cell>
          <cell r="N677" t="str">
            <v>V</v>
          </cell>
          <cell r="P677">
            <v>2417065</v>
          </cell>
          <cell r="Q677">
            <v>0</v>
          </cell>
          <cell r="X677" t="str">
            <v>3Ejecutivo</v>
          </cell>
          <cell r="AA677" t="str">
            <v>crear</v>
          </cell>
        </row>
        <row r="678">
          <cell r="C678">
            <v>0.53793604312580712</v>
          </cell>
          <cell r="D678" t="str">
            <v>3020-14</v>
          </cell>
          <cell r="E678">
            <v>27317929.430000003</v>
          </cell>
          <cell r="F678" t="str">
            <v>Profesional Universitario</v>
          </cell>
          <cell r="G678" t="str">
            <v>20SEG</v>
          </cell>
          <cell r="H678" t="str">
            <v>DIVISION TALENTO HUMANO</v>
          </cell>
          <cell r="I678" t="str">
            <v>BIENESTAR</v>
          </cell>
          <cell r="J678" t="str">
            <v>NO</v>
          </cell>
          <cell r="M678" t="str">
            <v>C</v>
          </cell>
          <cell r="N678" t="str">
            <v>V</v>
          </cell>
          <cell r="P678">
            <v>1345530</v>
          </cell>
          <cell r="Q678">
            <v>0</v>
          </cell>
          <cell r="X678" t="str">
            <v>4Profesional</v>
          </cell>
          <cell r="AA678" t="str">
            <v>crear</v>
          </cell>
        </row>
        <row r="679">
          <cell r="C679">
            <v>0.2812065385516993</v>
          </cell>
          <cell r="D679" t="str">
            <v>2040-23</v>
          </cell>
          <cell r="E679">
            <v>49073012.952083334</v>
          </cell>
          <cell r="F679" t="str">
            <v>Jefe de División</v>
          </cell>
          <cell r="G679" t="str">
            <v>20SEG</v>
          </cell>
          <cell r="H679" t="str">
            <v>DIVISION SERVICIOS ADMINISTRATIVOS</v>
          </cell>
          <cell r="I679" t="str">
            <v>DIVISION SERVICIOS ADMINISTRATIVOS</v>
          </cell>
          <cell r="J679" t="str">
            <v>NO</v>
          </cell>
          <cell r="M679" t="str">
            <v>C</v>
          </cell>
          <cell r="N679" t="str">
            <v>V</v>
          </cell>
          <cell r="P679">
            <v>2417065</v>
          </cell>
          <cell r="Q679">
            <v>0</v>
          </cell>
          <cell r="X679" t="str">
            <v>3Ejecutivo</v>
          </cell>
          <cell r="AA679" t="str">
            <v>crear</v>
          </cell>
        </row>
        <row r="680">
          <cell r="C680">
            <v>0.94074211623885717</v>
          </cell>
          <cell r="D680" t="str">
            <v>3020-14</v>
          </cell>
          <cell r="E680">
            <v>27317929.430000003</v>
          </cell>
          <cell r="F680" t="str">
            <v>Profesional Universitario</v>
          </cell>
          <cell r="G680" t="str">
            <v>20SEG</v>
          </cell>
          <cell r="H680" t="str">
            <v>DIVISION SERVICIOS ADMINISTRATIVOS</v>
          </cell>
          <cell r="I680" t="str">
            <v>ALMACEN</v>
          </cell>
          <cell r="J680" t="str">
            <v>NO</v>
          </cell>
          <cell r="M680" t="str">
            <v>C</v>
          </cell>
          <cell r="N680" t="str">
            <v>V</v>
          </cell>
          <cell r="P680">
            <v>1345530</v>
          </cell>
          <cell r="Q680">
            <v>0</v>
          </cell>
          <cell r="X680" t="str">
            <v>4Profesional</v>
          </cell>
          <cell r="AA680" t="str">
            <v>crear</v>
          </cell>
        </row>
        <row r="681">
          <cell r="C681" t="str">
            <v>LOZANO CHACON JULIAN</v>
          </cell>
          <cell r="D681" t="str">
            <v>3020-10</v>
          </cell>
          <cell r="E681">
            <v>23062173.132083338</v>
          </cell>
          <cell r="F681" t="str">
            <v>Profesional Universitario</v>
          </cell>
          <cell r="G681" t="str">
            <v>20SEG</v>
          </cell>
          <cell r="H681" t="str">
            <v>DIVISION ATENCION AL USUARIO - QUEJAS Y RECLAMOS</v>
          </cell>
          <cell r="I681" t="str">
            <v>DIVISION ATENCION AL USUARIO - QUEJAS Y RECLAMOS</v>
          </cell>
          <cell r="J681" t="str">
            <v>SI</v>
          </cell>
          <cell r="M681" t="str">
            <v>C</v>
          </cell>
          <cell r="P681">
            <v>1135915</v>
          </cell>
          <cell r="Q681">
            <v>0</v>
          </cell>
          <cell r="X681" t="str">
            <v>4Profesional</v>
          </cell>
          <cell r="AA681" t="str">
            <v>Mant</v>
          </cell>
        </row>
        <row r="682">
          <cell r="C682" t="str">
            <v>REYES SARASTI LUZ STELLA</v>
          </cell>
          <cell r="D682" t="str">
            <v>3020-12</v>
          </cell>
          <cell r="E682">
            <v>25294052.003333326</v>
          </cell>
          <cell r="F682" t="str">
            <v>Profesional Universitario</v>
          </cell>
          <cell r="G682" t="str">
            <v>16SCC</v>
          </cell>
          <cell r="H682" t="str">
            <v>DIVISION CARTERA</v>
          </cell>
          <cell r="I682" t="str">
            <v>DIVISION CARTERA</v>
          </cell>
          <cell r="J682" t="str">
            <v>SI</v>
          </cell>
          <cell r="M682" t="str">
            <v>C</v>
          </cell>
          <cell r="P682">
            <v>1245845</v>
          </cell>
          <cell r="Q682">
            <v>0</v>
          </cell>
          <cell r="X682" t="str">
            <v>4Profesional</v>
          </cell>
          <cell r="AA682" t="str">
            <v>Mant</v>
          </cell>
        </row>
        <row r="683">
          <cell r="C683">
            <v>0.23965058181629928</v>
          </cell>
          <cell r="D683" t="str">
            <v>0040-21</v>
          </cell>
          <cell r="E683">
            <v>99096290.052500039</v>
          </cell>
          <cell r="F683" t="str">
            <v>Subgerente, Vicepresidente o Subdirector General o Nacional de Entidad Descentralizada o de Unidad Administrativa Especial</v>
          </cell>
          <cell r="G683" t="str">
            <v>17SFA</v>
          </cell>
          <cell r="H683" t="str">
            <v>SUBDIRECCION FONDOS</v>
          </cell>
          <cell r="I683" t="str">
            <v>SUBDIRECCION FONDOS</v>
          </cell>
          <cell r="J683" t="str">
            <v>SI</v>
          </cell>
          <cell r="M683" t="str">
            <v>LNR</v>
          </cell>
          <cell r="N683" t="str">
            <v>V</v>
          </cell>
          <cell r="P683">
            <v>3767529</v>
          </cell>
          <cell r="Q683">
            <v>0</v>
          </cell>
          <cell r="X683" t="str">
            <v>1Directivo</v>
          </cell>
          <cell r="AA683" t="str">
            <v>crear</v>
          </cell>
        </row>
        <row r="684">
          <cell r="C684">
            <v>0.8196910178752248</v>
          </cell>
          <cell r="D684" t="str">
            <v>2040-23</v>
          </cell>
          <cell r="E684">
            <v>49073012.952083334</v>
          </cell>
          <cell r="F684" t="str">
            <v>Jefe de División</v>
          </cell>
          <cell r="G684" t="str">
            <v>17SFA</v>
          </cell>
          <cell r="H684" t="str">
            <v>DIVISION FONDOS</v>
          </cell>
          <cell r="I684" t="str">
            <v>DIVISION FONDOS</v>
          </cell>
          <cell r="J684" t="str">
            <v>SI</v>
          </cell>
          <cell r="M684" t="str">
            <v>C</v>
          </cell>
          <cell r="N684" t="str">
            <v>V</v>
          </cell>
          <cell r="P684">
            <v>2417065</v>
          </cell>
          <cell r="Q684">
            <v>0</v>
          </cell>
          <cell r="X684" t="str">
            <v>3Ejecutivo</v>
          </cell>
          <cell r="AA684" t="str">
            <v>crear</v>
          </cell>
        </row>
        <row r="685">
          <cell r="C685">
            <v>0.39681355258279272</v>
          </cell>
          <cell r="D685" t="str">
            <v>3020-14</v>
          </cell>
          <cell r="E685">
            <v>27317929.430000003</v>
          </cell>
          <cell r="F685" t="str">
            <v>Profesional Universitario</v>
          </cell>
          <cell r="G685" t="str">
            <v>17SFA</v>
          </cell>
          <cell r="H685" t="str">
            <v>DIVISION FONDOS</v>
          </cell>
          <cell r="I685" t="str">
            <v>DIVISION FONDOS</v>
          </cell>
          <cell r="J685" t="str">
            <v>SI</v>
          </cell>
          <cell r="M685" t="str">
            <v>C</v>
          </cell>
          <cell r="N685" t="str">
            <v>V</v>
          </cell>
          <cell r="P685">
            <v>1345530</v>
          </cell>
          <cell r="Q685">
            <v>0</v>
          </cell>
          <cell r="X685" t="str">
            <v>4Profesional</v>
          </cell>
          <cell r="AA685" t="str">
            <v>crear</v>
          </cell>
        </row>
        <row r="686">
          <cell r="C686" t="str">
            <v>NEITA ALVAREZ FLOR ANGELA</v>
          </cell>
          <cell r="D686" t="str">
            <v>3020-14</v>
          </cell>
          <cell r="E686">
            <v>27317929.430000003</v>
          </cell>
          <cell r="F686" t="str">
            <v>Profesional Universitario</v>
          </cell>
          <cell r="G686" t="str">
            <v>17SFA</v>
          </cell>
          <cell r="H686" t="str">
            <v>DIVISION FONDOS</v>
          </cell>
          <cell r="I686" t="str">
            <v>DIVISION FONDOS</v>
          </cell>
          <cell r="J686" t="str">
            <v>SI</v>
          </cell>
          <cell r="M686" t="str">
            <v>C</v>
          </cell>
          <cell r="P686">
            <v>1345530</v>
          </cell>
          <cell r="Q686">
            <v>0</v>
          </cell>
          <cell r="X686" t="str">
            <v>4Profesional</v>
          </cell>
          <cell r="AA686" t="str">
            <v>Mant</v>
          </cell>
        </row>
        <row r="687">
          <cell r="C687">
            <v>0.31722691560727179</v>
          </cell>
          <cell r="D687" t="str">
            <v>2040-23</v>
          </cell>
          <cell r="E687">
            <v>49073012.952083334</v>
          </cell>
          <cell r="F687" t="str">
            <v>Jefe de División</v>
          </cell>
          <cell r="G687" t="str">
            <v>19SDF</v>
          </cell>
          <cell r="H687" t="str">
            <v>DIVISION INVERSIONES</v>
          </cell>
          <cell r="I687" t="str">
            <v>DIVISION INVERSIONES</v>
          </cell>
          <cell r="J687" t="str">
            <v>SI</v>
          </cell>
          <cell r="M687" t="str">
            <v>C</v>
          </cell>
          <cell r="N687" t="str">
            <v>V</v>
          </cell>
          <cell r="P687">
            <v>2417065</v>
          </cell>
          <cell r="Q687">
            <v>0</v>
          </cell>
          <cell r="X687" t="str">
            <v>3Ejecutivo</v>
          </cell>
          <cell r="AA687" t="str">
            <v>crear</v>
          </cell>
        </row>
        <row r="688">
          <cell r="C688">
            <v>0.69686517901621636</v>
          </cell>
          <cell r="D688" t="str">
            <v>3010-17</v>
          </cell>
          <cell r="E688">
            <v>33809401.822500005</v>
          </cell>
          <cell r="F688" t="str">
            <v>Profesional Especializado</v>
          </cell>
          <cell r="G688" t="str">
            <v>19SDF</v>
          </cell>
          <cell r="H688" t="str">
            <v>DIVISION TESORERIA</v>
          </cell>
          <cell r="I688" t="str">
            <v>DIVISION TESORERIA</v>
          </cell>
          <cell r="J688" t="str">
            <v>SI</v>
          </cell>
          <cell r="M688" t="str">
            <v>C</v>
          </cell>
          <cell r="N688" t="str">
            <v>V</v>
          </cell>
          <cell r="P688">
            <v>1665264</v>
          </cell>
          <cell r="Q688">
            <v>0</v>
          </cell>
          <cell r="X688" t="str">
            <v>4Profesional</v>
          </cell>
          <cell r="AA688" t="str">
            <v>crear</v>
          </cell>
        </row>
        <row r="689">
          <cell r="C689">
            <v>0.12425011826089927</v>
          </cell>
          <cell r="D689" t="str">
            <v>2040-23</v>
          </cell>
          <cell r="E689">
            <v>49073012.952083334</v>
          </cell>
          <cell r="F689" t="str">
            <v>Jefe de División</v>
          </cell>
          <cell r="G689" t="str">
            <v>19SDF</v>
          </cell>
          <cell r="H689" t="str">
            <v>DIVISION PRESUPUESTO</v>
          </cell>
          <cell r="I689" t="str">
            <v>DIVISION DE PRESUPUESTO</v>
          </cell>
          <cell r="J689" t="str">
            <v>SI</v>
          </cell>
          <cell r="M689" t="str">
            <v>C</v>
          </cell>
          <cell r="N689" t="str">
            <v>V</v>
          </cell>
          <cell r="P689">
            <v>2417065</v>
          </cell>
          <cell r="Q689">
            <v>0</v>
          </cell>
          <cell r="X689" t="str">
            <v>3Ejecutivo</v>
          </cell>
          <cell r="AA689" t="str">
            <v>crear</v>
          </cell>
        </row>
        <row r="690">
          <cell r="C690">
            <v>0.47173844029170264</v>
          </cell>
          <cell r="D690" t="str">
            <v>2040-23</v>
          </cell>
          <cell r="E690">
            <v>49073012.952083334</v>
          </cell>
          <cell r="F690" t="str">
            <v>Jefe de División</v>
          </cell>
          <cell r="G690" t="str">
            <v>19SDF</v>
          </cell>
          <cell r="H690" t="str">
            <v>DIVISION CONTABILIDAD</v>
          </cell>
          <cell r="I690" t="str">
            <v>DIVISION CONTABILIDAD</v>
          </cell>
          <cell r="J690" t="str">
            <v>SI</v>
          </cell>
          <cell r="M690" t="str">
            <v>C</v>
          </cell>
          <cell r="N690" t="str">
            <v>V</v>
          </cell>
          <cell r="P690">
            <v>2417065</v>
          </cell>
          <cell r="Q690">
            <v>0</v>
          </cell>
          <cell r="X690" t="str">
            <v>3Ejecutivo</v>
          </cell>
          <cell r="AA690" t="str">
            <v>crear</v>
          </cell>
        </row>
        <row r="691">
          <cell r="C691">
            <v>0.15454910481165829</v>
          </cell>
          <cell r="D691" t="str">
            <v>3020-10</v>
          </cell>
          <cell r="E691">
            <v>23062173.132083338</v>
          </cell>
          <cell r="F691" t="str">
            <v>Profesional Universitario</v>
          </cell>
          <cell r="G691" t="str">
            <v>25SUROCCIDENTE</v>
          </cell>
          <cell r="H691" t="str">
            <v>SUROCCIDENTE</v>
          </cell>
          <cell r="I691" t="str">
            <v>SUROCCIDENTE</v>
          </cell>
          <cell r="J691" t="str">
            <v>SI</v>
          </cell>
          <cell r="M691" t="str">
            <v>C</v>
          </cell>
          <cell r="N691" t="str">
            <v>V</v>
          </cell>
          <cell r="P691">
            <v>1135915</v>
          </cell>
          <cell r="Q691">
            <v>0</v>
          </cell>
          <cell r="X691" t="str">
            <v>4Profesional</v>
          </cell>
          <cell r="Z691" t="str">
            <v>SUROCCIDENTE</v>
          </cell>
          <cell r="AA691" t="str">
            <v>crear</v>
          </cell>
        </row>
        <row r="692">
          <cell r="C692">
            <v>3.8085355296054724E-2</v>
          </cell>
          <cell r="D692" t="str">
            <v>3010-17</v>
          </cell>
          <cell r="E692">
            <v>33809401.822500005</v>
          </cell>
          <cell r="F692" t="str">
            <v>Profesional Especializado</v>
          </cell>
          <cell r="G692" t="str">
            <v>25SUROCCIDENTE</v>
          </cell>
          <cell r="H692" t="str">
            <v>SUROCCIDENTE</v>
          </cell>
          <cell r="I692" t="str">
            <v>SUROCCIDENTE</v>
          </cell>
          <cell r="J692" t="str">
            <v>SI</v>
          </cell>
          <cell r="M692" t="str">
            <v>C</v>
          </cell>
          <cell r="N692" t="str">
            <v>V</v>
          </cell>
          <cell r="P692">
            <v>1665264</v>
          </cell>
          <cell r="Q692">
            <v>0</v>
          </cell>
          <cell r="X692" t="str">
            <v>4Profesional</v>
          </cell>
          <cell r="Z692" t="str">
            <v>SUROCCIDENTE</v>
          </cell>
          <cell r="AA692" t="str">
            <v>crear</v>
          </cell>
        </row>
        <row r="693">
          <cell r="C693">
            <v>0.2476013625534414</v>
          </cell>
          <cell r="D693" t="str">
            <v>3020-10</v>
          </cell>
          <cell r="E693">
            <v>23062173.132083338</v>
          </cell>
          <cell r="F693" t="str">
            <v>Profesional Universitario</v>
          </cell>
          <cell r="G693" t="str">
            <v>24ORIENTE</v>
          </cell>
          <cell r="H693" t="str">
            <v>ORIENTE</v>
          </cell>
          <cell r="I693" t="str">
            <v>ORIENTE</v>
          </cell>
          <cell r="J693" t="str">
            <v>SI</v>
          </cell>
          <cell r="M693" t="str">
            <v>C</v>
          </cell>
          <cell r="N693" t="str">
            <v>V</v>
          </cell>
          <cell r="P693">
            <v>1135915</v>
          </cell>
          <cell r="Q693">
            <v>0</v>
          </cell>
          <cell r="X693" t="str">
            <v>4Profesional</v>
          </cell>
          <cell r="Z693" t="str">
            <v>ORIENTE</v>
          </cell>
          <cell r="AA693" t="str">
            <v>crear</v>
          </cell>
        </row>
        <row r="694">
          <cell r="C694">
            <v>0.90430863734794364</v>
          </cell>
          <cell r="D694" t="str">
            <v>3020-10</v>
          </cell>
          <cell r="E694">
            <v>23062173.132083338</v>
          </cell>
          <cell r="F694" t="str">
            <v>Profesional Universitario</v>
          </cell>
          <cell r="G694" t="str">
            <v>25SUROCCIDENTE</v>
          </cell>
          <cell r="H694" t="str">
            <v>SUROCCIDENTE</v>
          </cell>
          <cell r="I694" t="str">
            <v>SUROCCIDENTE</v>
          </cell>
          <cell r="J694" t="str">
            <v>SI</v>
          </cell>
          <cell r="M694" t="str">
            <v>C</v>
          </cell>
          <cell r="N694" t="str">
            <v>V</v>
          </cell>
          <cell r="P694">
            <v>1135915</v>
          </cell>
          <cell r="Q694">
            <v>0</v>
          </cell>
          <cell r="X694" t="str">
            <v>4Profesional</v>
          </cell>
          <cell r="Z694" t="str">
            <v>SUROCCIDENTE</v>
          </cell>
          <cell r="AA694" t="str">
            <v>crear</v>
          </cell>
        </row>
        <row r="695">
          <cell r="C695">
            <v>0.42645439415453357</v>
          </cell>
          <cell r="D695" t="str">
            <v>3020-14</v>
          </cell>
          <cell r="E695">
            <v>27317929.430000003</v>
          </cell>
          <cell r="F695" t="str">
            <v>Profesional Universitario</v>
          </cell>
          <cell r="G695" t="str">
            <v>25SUROCCIDENTE</v>
          </cell>
          <cell r="H695" t="str">
            <v>SUROCCIDENTE</v>
          </cell>
          <cell r="I695" t="str">
            <v>SUROCCIDENTE</v>
          </cell>
          <cell r="J695" t="str">
            <v>SI</v>
          </cell>
          <cell r="M695" t="str">
            <v>C</v>
          </cell>
          <cell r="N695" t="str">
            <v>V</v>
          </cell>
          <cell r="P695">
            <v>1345530</v>
          </cell>
          <cell r="Q695">
            <v>0</v>
          </cell>
          <cell r="X695" t="str">
            <v>4Profesional</v>
          </cell>
          <cell r="Z695" t="str">
            <v>SUROCCIDENTE</v>
          </cell>
          <cell r="AA695" t="str">
            <v>crear</v>
          </cell>
        </row>
        <row r="696">
          <cell r="C696">
            <v>0.41993199167416151</v>
          </cell>
          <cell r="D696" t="str">
            <v>3020-10</v>
          </cell>
          <cell r="E696">
            <v>23062173.132083338</v>
          </cell>
          <cell r="F696" t="str">
            <v>Profesional Universitario</v>
          </cell>
          <cell r="G696" t="str">
            <v>23NORTE</v>
          </cell>
          <cell r="H696" t="str">
            <v>NORTE</v>
          </cell>
          <cell r="I696" t="str">
            <v>NORTE</v>
          </cell>
          <cell r="J696" t="str">
            <v>SI</v>
          </cell>
          <cell r="M696" t="str">
            <v>C</v>
          </cell>
          <cell r="N696" t="str">
            <v>V</v>
          </cell>
          <cell r="P696">
            <v>1135915</v>
          </cell>
          <cell r="Q696">
            <v>0</v>
          </cell>
          <cell r="X696" t="str">
            <v>4Profesional</v>
          </cell>
          <cell r="Z696" t="str">
            <v>NORTE</v>
          </cell>
          <cell r="AA696" t="str">
            <v>crear</v>
          </cell>
        </row>
        <row r="697">
          <cell r="C697">
            <v>0.36341723194017828</v>
          </cell>
          <cell r="D697" t="str">
            <v>3020-10</v>
          </cell>
          <cell r="E697">
            <v>23062173.132083338</v>
          </cell>
          <cell r="F697" t="str">
            <v>Profesional Universitario</v>
          </cell>
          <cell r="G697" t="str">
            <v>24ORIENTE</v>
          </cell>
          <cell r="H697" t="str">
            <v>ORIENTE</v>
          </cell>
          <cell r="I697" t="str">
            <v>ORIENTE</v>
          </cell>
          <cell r="J697" t="str">
            <v>SI</v>
          </cell>
          <cell r="M697" t="str">
            <v>C</v>
          </cell>
          <cell r="N697" t="str">
            <v>V</v>
          </cell>
          <cell r="P697">
            <v>1135915</v>
          </cell>
          <cell r="Q697">
            <v>0</v>
          </cell>
          <cell r="X697" t="str">
            <v>4Profesional</v>
          </cell>
          <cell r="Z697" t="str">
            <v>ORIENTE</v>
          </cell>
          <cell r="AA697" t="str">
            <v>crear</v>
          </cell>
        </row>
        <row r="698">
          <cell r="C698">
            <v>0.33196188449084674</v>
          </cell>
          <cell r="D698" t="str">
            <v>3020-10</v>
          </cell>
          <cell r="E698">
            <v>23062173.132083338</v>
          </cell>
          <cell r="F698" t="str">
            <v>Profesional Universitario</v>
          </cell>
          <cell r="G698" t="str">
            <v>25SUROCCIDENTE</v>
          </cell>
          <cell r="H698" t="str">
            <v>SUROCCIDENTE</v>
          </cell>
          <cell r="I698" t="str">
            <v>SUROCCIDENTE</v>
          </cell>
          <cell r="J698" t="str">
            <v>SI</v>
          </cell>
          <cell r="M698" t="str">
            <v>C</v>
          </cell>
          <cell r="N698" t="str">
            <v>V</v>
          </cell>
          <cell r="P698">
            <v>1135915</v>
          </cell>
          <cell r="Q698">
            <v>0</v>
          </cell>
          <cell r="X698" t="str">
            <v>4Profesional</v>
          </cell>
          <cell r="Z698" t="str">
            <v>SUROCCIDENTE</v>
          </cell>
          <cell r="AA698" t="str">
            <v>crear</v>
          </cell>
        </row>
        <row r="699">
          <cell r="C699">
            <v>0.40899458460580407</v>
          </cell>
          <cell r="D699" t="str">
            <v>3020-10</v>
          </cell>
          <cell r="E699">
            <v>23062173.132083338</v>
          </cell>
          <cell r="F699" t="str">
            <v>Profesional Universitario</v>
          </cell>
          <cell r="G699" t="str">
            <v>25SUROCCIDENTE</v>
          </cell>
          <cell r="H699" t="str">
            <v>SUROCCIDENTE</v>
          </cell>
          <cell r="I699" t="str">
            <v>SUROCCIDENTE</v>
          </cell>
          <cell r="J699" t="str">
            <v>SI</v>
          </cell>
          <cell r="M699" t="str">
            <v>C</v>
          </cell>
          <cell r="N699" t="str">
            <v>V</v>
          </cell>
          <cell r="P699">
            <v>1135915</v>
          </cell>
          <cell r="Q699">
            <v>0</v>
          </cell>
          <cell r="X699" t="str">
            <v>4Profesional</v>
          </cell>
          <cell r="Z699" t="str">
            <v>SUROCCIDENTE</v>
          </cell>
          <cell r="AA699" t="str">
            <v>crear</v>
          </cell>
        </row>
        <row r="700">
          <cell r="C700">
            <v>0.94714241360175122</v>
          </cell>
          <cell r="D700" t="str">
            <v>3020-14</v>
          </cell>
          <cell r="E700">
            <v>27317929.430000003</v>
          </cell>
          <cell r="F700" t="str">
            <v>Profesional Universitario</v>
          </cell>
          <cell r="G700" t="str">
            <v>23NORTE</v>
          </cell>
          <cell r="H700" t="str">
            <v>NORTE</v>
          </cell>
          <cell r="I700" t="str">
            <v>NORTE</v>
          </cell>
          <cell r="J700" t="str">
            <v>SI</v>
          </cell>
          <cell r="M700" t="str">
            <v>C</v>
          </cell>
          <cell r="N700" t="str">
            <v>V</v>
          </cell>
          <cell r="P700">
            <v>1345530</v>
          </cell>
          <cell r="Q700">
            <v>0</v>
          </cell>
          <cell r="X700" t="str">
            <v>4Profesional</v>
          </cell>
          <cell r="Z700" t="str">
            <v>NORTE</v>
          </cell>
          <cell r="AA700" t="str">
            <v>crear</v>
          </cell>
        </row>
        <row r="701">
          <cell r="C701">
            <v>9.6970982798739058E-2</v>
          </cell>
          <cell r="D701" t="str">
            <v>3020-10</v>
          </cell>
          <cell r="E701">
            <v>23062173.132083338</v>
          </cell>
          <cell r="F701" t="str">
            <v>Profesional Universitario</v>
          </cell>
          <cell r="G701" t="str">
            <v>18SRI</v>
          </cell>
          <cell r="H701" t="str">
            <v>DIVISION BECAS</v>
          </cell>
          <cell r="I701" t="str">
            <v>DIVISION DE BECAS</v>
          </cell>
          <cell r="J701" t="str">
            <v>SI</v>
          </cell>
          <cell r="M701" t="str">
            <v>C</v>
          </cell>
          <cell r="N701" t="str">
            <v>V</v>
          </cell>
          <cell r="P701">
            <v>1135915</v>
          </cell>
          <cell r="Q701">
            <v>0</v>
          </cell>
          <cell r="X701" t="str">
            <v>4Profesional</v>
          </cell>
          <cell r="AA701" t="str">
            <v>crear</v>
          </cell>
        </row>
        <row r="702">
          <cell r="C702" t="str">
            <v>RICO BOCANEGRA CARMENZA</v>
          </cell>
          <cell r="D702" t="str">
            <v>3020-12</v>
          </cell>
          <cell r="E702">
            <v>25294052.003333326</v>
          </cell>
          <cell r="F702" t="str">
            <v>Profesional Universitario</v>
          </cell>
          <cell r="G702" t="str">
            <v>17SFA</v>
          </cell>
          <cell r="H702" t="str">
            <v>DIVISION FONDOS</v>
          </cell>
          <cell r="I702" t="str">
            <v>DIVISION FONDOS</v>
          </cell>
          <cell r="J702" t="str">
            <v>SI</v>
          </cell>
          <cell r="M702" t="str">
            <v>C</v>
          </cell>
          <cell r="P702">
            <v>1245845</v>
          </cell>
          <cell r="Q702">
            <v>0</v>
          </cell>
          <cell r="X702" t="str">
            <v>4Profesional</v>
          </cell>
          <cell r="AA702" t="str">
            <v>Mant</v>
          </cell>
        </row>
        <row r="703">
          <cell r="C703" t="str">
            <v>PIRAJAN VILLAGRAN JOSE ROBERTO</v>
          </cell>
          <cell r="D703" t="str">
            <v>3020-05</v>
          </cell>
          <cell r="E703">
            <v>18168911.181249999</v>
          </cell>
          <cell r="F703" t="str">
            <v>Profesional Universitario</v>
          </cell>
          <cell r="G703" t="str">
            <v>16SCC</v>
          </cell>
          <cell r="H703" t="str">
            <v>DIVISION CREDITO</v>
          </cell>
          <cell r="I703" t="str">
            <v>DIVISION CREDITO</v>
          </cell>
          <cell r="J703" t="str">
            <v>SI</v>
          </cell>
          <cell r="M703" t="str">
            <v>C</v>
          </cell>
          <cell r="P703">
            <v>894900</v>
          </cell>
          <cell r="Q703">
            <v>0</v>
          </cell>
          <cell r="X703" t="str">
            <v>4Profesional</v>
          </cell>
          <cell r="AA703" t="str">
            <v>Mant</v>
          </cell>
        </row>
        <row r="704">
          <cell r="C704">
            <v>0.56334906641629101</v>
          </cell>
          <cell r="D704" t="str">
            <v>3020-14</v>
          </cell>
          <cell r="E704">
            <v>27317929.430000003</v>
          </cell>
          <cell r="F704" t="str">
            <v>Profesional Universitario</v>
          </cell>
          <cell r="G704" t="str">
            <v>16SCC</v>
          </cell>
          <cell r="H704" t="str">
            <v>DIVISION CREDITO</v>
          </cell>
          <cell r="I704" t="str">
            <v>DIVISION CREDITO</v>
          </cell>
          <cell r="J704" t="str">
            <v>SI</v>
          </cell>
          <cell r="M704" t="str">
            <v>C</v>
          </cell>
          <cell r="N704" t="str">
            <v>V</v>
          </cell>
          <cell r="P704">
            <v>1345530</v>
          </cell>
          <cell r="Q704">
            <v>0</v>
          </cell>
          <cell r="X704" t="str">
            <v>4Profesional</v>
          </cell>
          <cell r="AA704" t="str">
            <v>crear</v>
          </cell>
        </row>
        <row r="705">
          <cell r="C705" t="str">
            <v>RODRIGUEZ RINCON AURA INES</v>
          </cell>
          <cell r="D705" t="str">
            <v>3020-08</v>
          </cell>
          <cell r="E705">
            <v>21196717.882083338</v>
          </cell>
          <cell r="F705" t="str">
            <v>Profesional Universitario</v>
          </cell>
          <cell r="G705" t="str">
            <v>16SCC</v>
          </cell>
          <cell r="H705" t="str">
            <v>DIVISION CARTERA</v>
          </cell>
          <cell r="I705" t="str">
            <v>DIVISION CARTERA</v>
          </cell>
          <cell r="J705" t="str">
            <v>SI</v>
          </cell>
          <cell r="M705" t="str">
            <v>C</v>
          </cell>
          <cell r="P705">
            <v>1044033</v>
          </cell>
          <cell r="Q705">
            <v>0</v>
          </cell>
          <cell r="X705" t="str">
            <v>4Profesional</v>
          </cell>
          <cell r="AA705" t="str">
            <v>Mant</v>
          </cell>
        </row>
        <row r="706">
          <cell r="C706">
            <v>0.86250827439401956</v>
          </cell>
          <cell r="D706" t="str">
            <v>3020-10</v>
          </cell>
          <cell r="E706">
            <v>23062173.132083338</v>
          </cell>
          <cell r="F706" t="str">
            <v>Profesional Universitario</v>
          </cell>
          <cell r="G706" t="str">
            <v>17SFA</v>
          </cell>
          <cell r="H706" t="str">
            <v>DIVISION FONDOS</v>
          </cell>
          <cell r="I706" t="str">
            <v>DIVISION FONDOS</v>
          </cell>
          <cell r="J706" t="str">
            <v>SI</v>
          </cell>
          <cell r="M706" t="str">
            <v>C</v>
          </cell>
          <cell r="N706" t="str">
            <v>V</v>
          </cell>
          <cell r="P706">
            <v>1135915</v>
          </cell>
          <cell r="Q706">
            <v>0</v>
          </cell>
          <cell r="X706" t="str">
            <v>4Profesional</v>
          </cell>
          <cell r="AA706" t="str">
            <v>crear</v>
          </cell>
        </row>
        <row r="707">
          <cell r="C707">
            <v>0.90508982366608315</v>
          </cell>
          <cell r="D707" t="str">
            <v>3010-17</v>
          </cell>
          <cell r="E707">
            <v>33809401.822500005</v>
          </cell>
          <cell r="F707" t="str">
            <v>Profesional Especializado</v>
          </cell>
          <cell r="G707" t="str">
            <v>20SEG</v>
          </cell>
          <cell r="H707" t="str">
            <v>DIVISION TALENTO HUMANO</v>
          </cell>
          <cell r="I707" t="str">
            <v>BIENESTAR</v>
          </cell>
          <cell r="J707" t="str">
            <v>NO</v>
          </cell>
          <cell r="M707" t="str">
            <v>C</v>
          </cell>
          <cell r="N707" t="str">
            <v>V</v>
          </cell>
          <cell r="P707">
            <v>1665264</v>
          </cell>
          <cell r="Q707">
            <v>0</v>
          </cell>
          <cell r="X707" t="str">
            <v>4Profesional</v>
          </cell>
          <cell r="AA707" t="str">
            <v>crear</v>
          </cell>
        </row>
        <row r="708">
          <cell r="C708">
            <v>9.848522460260245E-2</v>
          </cell>
          <cell r="D708" t="str">
            <v>3020-10</v>
          </cell>
          <cell r="E708">
            <v>23062173.132083338</v>
          </cell>
          <cell r="F708" t="str">
            <v>Profesional Universitario</v>
          </cell>
          <cell r="G708" t="str">
            <v>16SCC</v>
          </cell>
          <cell r="H708" t="str">
            <v>DIVISION CREDITO</v>
          </cell>
          <cell r="I708" t="str">
            <v>DIVISION CREDITO</v>
          </cell>
          <cell r="J708" t="str">
            <v>SI</v>
          </cell>
          <cell r="M708" t="str">
            <v>C</v>
          </cell>
          <cell r="N708" t="str">
            <v>V</v>
          </cell>
          <cell r="P708">
            <v>1135915</v>
          </cell>
          <cell r="Q708">
            <v>0</v>
          </cell>
          <cell r="X708" t="str">
            <v>4Profesional</v>
          </cell>
          <cell r="AA708" t="str">
            <v>crear</v>
          </cell>
        </row>
        <row r="709">
          <cell r="C709">
            <v>0.434717822158664</v>
          </cell>
          <cell r="D709" t="str">
            <v>3020-10</v>
          </cell>
          <cell r="E709">
            <v>23062173.132083338</v>
          </cell>
          <cell r="F709" t="str">
            <v>Profesional Universitario</v>
          </cell>
          <cell r="G709" t="str">
            <v>16SCC</v>
          </cell>
          <cell r="H709" t="str">
            <v>DIVISION CREDITO</v>
          </cell>
          <cell r="I709" t="str">
            <v>DIVISION CREDITO</v>
          </cell>
          <cell r="J709" t="str">
            <v>SI</v>
          </cell>
          <cell r="M709" t="str">
            <v>C</v>
          </cell>
          <cell r="N709" t="str">
            <v>V</v>
          </cell>
          <cell r="P709">
            <v>1135915</v>
          </cell>
          <cell r="Q709">
            <v>0</v>
          </cell>
          <cell r="X709" t="str">
            <v>4Profesional</v>
          </cell>
          <cell r="AA709" t="str">
            <v>crear</v>
          </cell>
        </row>
        <row r="710">
          <cell r="C710">
            <v>0.57505842023916687</v>
          </cell>
          <cell r="D710" t="str">
            <v>2040-23</v>
          </cell>
          <cell r="E710">
            <v>49073012.952083334</v>
          </cell>
          <cell r="F710" t="str">
            <v>Jefe de División</v>
          </cell>
          <cell r="G710" t="str">
            <v>19SDF</v>
          </cell>
          <cell r="H710" t="str">
            <v>DIVISION TESORERIA</v>
          </cell>
          <cell r="I710" t="str">
            <v>DIVISION TESORERIA</v>
          </cell>
          <cell r="J710" t="str">
            <v>SI</v>
          </cell>
          <cell r="M710" t="str">
            <v>C</v>
          </cell>
          <cell r="N710" t="str">
            <v>V</v>
          </cell>
          <cell r="P710">
            <v>2417065</v>
          </cell>
          <cell r="Q710">
            <v>0</v>
          </cell>
          <cell r="X710" t="str">
            <v>3Ejecutivo</v>
          </cell>
          <cell r="AA710" t="str">
            <v>crear</v>
          </cell>
        </row>
        <row r="711">
          <cell r="C711">
            <v>0.86007216885780613</v>
          </cell>
          <cell r="D711" t="str">
            <v>3010-17</v>
          </cell>
          <cell r="E711">
            <v>33809401.822500005</v>
          </cell>
          <cell r="F711" t="str">
            <v>Profesional Especializado</v>
          </cell>
          <cell r="G711" t="str">
            <v>20SEG</v>
          </cell>
          <cell r="H711" t="str">
            <v>DIVISION SERVICIOS ADMINISTRATIVOS</v>
          </cell>
          <cell r="I711" t="str">
            <v>ADQUISICIONES</v>
          </cell>
          <cell r="J711" t="str">
            <v>NO</v>
          </cell>
          <cell r="M711" t="str">
            <v>C</v>
          </cell>
          <cell r="N711" t="str">
            <v>V</v>
          </cell>
          <cell r="P711">
            <v>1665264</v>
          </cell>
          <cell r="Q711">
            <v>0</v>
          </cell>
          <cell r="X711" t="str">
            <v>4Profesional</v>
          </cell>
          <cell r="AA711" t="str">
            <v>crear</v>
          </cell>
        </row>
        <row r="712">
          <cell r="C712">
            <v>0.98009735251399999</v>
          </cell>
          <cell r="D712" t="str">
            <v>3010-17</v>
          </cell>
          <cell r="E712">
            <v>33809401.822500005</v>
          </cell>
          <cell r="F712" t="str">
            <v>Profesional Especializado</v>
          </cell>
          <cell r="G712" t="str">
            <v>20SEG</v>
          </cell>
          <cell r="H712" t="str">
            <v>DIVISION SERVICIOS ADMINISTRATIVOS</v>
          </cell>
          <cell r="I712" t="str">
            <v>MANTENIMIENTO</v>
          </cell>
          <cell r="J712" t="str">
            <v>NO</v>
          </cell>
          <cell r="M712" t="str">
            <v>C</v>
          </cell>
          <cell r="N712" t="str">
            <v>V</v>
          </cell>
          <cell r="P712">
            <v>1665264</v>
          </cell>
          <cell r="Q712">
            <v>0</v>
          </cell>
          <cell r="X712" t="str">
            <v>4Profesional</v>
          </cell>
          <cell r="AA712" t="str">
            <v>crear</v>
          </cell>
        </row>
        <row r="713">
          <cell r="C713" t="str">
            <v>zzVACANTE20</v>
          </cell>
          <cell r="D713" t="str">
            <v>3020-14</v>
          </cell>
          <cell r="E713">
            <v>27317929.430000003</v>
          </cell>
          <cell r="F713" t="str">
            <v>Profesional Universitario</v>
          </cell>
          <cell r="G713" t="str">
            <v>20SEG</v>
          </cell>
          <cell r="H713" t="str">
            <v>SECRETARIA GENERAL</v>
          </cell>
          <cell r="I713" t="str">
            <v>ARCHIVO</v>
          </cell>
          <cell r="J713" t="str">
            <v>NO</v>
          </cell>
          <cell r="M713" t="str">
            <v>C</v>
          </cell>
          <cell r="N713" t="str">
            <v>V</v>
          </cell>
          <cell r="P713">
            <v>1345530</v>
          </cell>
          <cell r="Q713">
            <v>0</v>
          </cell>
          <cell r="X713" t="str">
            <v>4Profesional</v>
          </cell>
          <cell r="AA713" t="str">
            <v>Mant</v>
          </cell>
        </row>
        <row r="714">
          <cell r="C714" t="str">
            <v>zzVACANTE21</v>
          </cell>
          <cell r="D714" t="str">
            <v>3020-14</v>
          </cell>
          <cell r="E714">
            <v>27317929.430000003</v>
          </cell>
          <cell r="F714" t="str">
            <v>Profesional Universitario</v>
          </cell>
          <cell r="G714" t="str">
            <v>20SEG</v>
          </cell>
          <cell r="H714" t="str">
            <v>SECRETARIA GENERAL</v>
          </cell>
          <cell r="I714" t="str">
            <v>ARCHIVO</v>
          </cell>
          <cell r="J714" t="str">
            <v>NO</v>
          </cell>
          <cell r="M714" t="str">
            <v>C</v>
          </cell>
          <cell r="N714" t="str">
            <v>V</v>
          </cell>
          <cell r="P714">
            <v>1345530</v>
          </cell>
          <cell r="Q714">
            <v>0</v>
          </cell>
          <cell r="X714" t="str">
            <v>4Profesional</v>
          </cell>
          <cell r="AA714" t="str">
            <v>Mant</v>
          </cell>
        </row>
        <row r="715">
          <cell r="C715">
            <v>0.74742603999386681</v>
          </cell>
          <cell r="D715" t="str">
            <v>3020-14</v>
          </cell>
          <cell r="E715">
            <v>27317929.430000003</v>
          </cell>
          <cell r="F715" t="str">
            <v>Profesional Universitario</v>
          </cell>
          <cell r="G715" t="str">
            <v>18SRI</v>
          </cell>
          <cell r="H715" t="str">
            <v>DIVISION BECAS</v>
          </cell>
          <cell r="I715" t="str">
            <v>DIVISION DE BECAS</v>
          </cell>
          <cell r="J715" t="str">
            <v>SI</v>
          </cell>
          <cell r="M715" t="str">
            <v>C</v>
          </cell>
          <cell r="N715" t="str">
            <v>V</v>
          </cell>
          <cell r="P715">
            <v>1345530</v>
          </cell>
          <cell r="Q715">
            <v>0</v>
          </cell>
          <cell r="X715" t="str">
            <v>4Profesional</v>
          </cell>
          <cell r="AA715" t="str">
            <v>crear</v>
          </cell>
        </row>
        <row r="716">
          <cell r="C716">
            <v>0.68246577976592793</v>
          </cell>
          <cell r="D716" t="str">
            <v>4065-09</v>
          </cell>
          <cell r="E716">
            <v>14586952.714583334</v>
          </cell>
          <cell r="F716" t="str">
            <v>Técnico Administrativo</v>
          </cell>
          <cell r="G716" t="str">
            <v>20SEG</v>
          </cell>
          <cell r="H716" t="str">
            <v>DIVISION SERVICIOS ADMINISTRATIVOS</v>
          </cell>
          <cell r="I716" t="str">
            <v>MANTENIMIENTO</v>
          </cell>
          <cell r="J716" t="str">
            <v>NO</v>
          </cell>
          <cell r="M716" t="str">
            <v>C</v>
          </cell>
          <cell r="N716" t="str">
            <v>V</v>
          </cell>
          <cell r="P716">
            <v>688731</v>
          </cell>
          <cell r="Q716">
            <v>0</v>
          </cell>
          <cell r="X716" t="str">
            <v>5Tecnico</v>
          </cell>
          <cell r="AA716" t="str">
            <v>crear</v>
          </cell>
        </row>
        <row r="717">
          <cell r="C717">
            <v>0.70775008117816895</v>
          </cell>
          <cell r="D717" t="str">
            <v>3010-17</v>
          </cell>
          <cell r="E717">
            <v>33809401.822500005</v>
          </cell>
          <cell r="F717" t="str">
            <v>Profesional Especializado</v>
          </cell>
          <cell r="G717" t="str">
            <v>19SDF</v>
          </cell>
          <cell r="H717" t="str">
            <v>DIVISION INVERSIONES</v>
          </cell>
          <cell r="I717" t="str">
            <v>DIVISION INVERSIONES</v>
          </cell>
          <cell r="J717" t="str">
            <v>SI</v>
          </cell>
          <cell r="M717" t="str">
            <v>C</v>
          </cell>
          <cell r="N717" t="str">
            <v>V</v>
          </cell>
          <cell r="P717">
            <v>1665264</v>
          </cell>
          <cell r="Q717">
            <v>0</v>
          </cell>
          <cell r="X717" t="str">
            <v>4Profesional</v>
          </cell>
          <cell r="AA717" t="str">
            <v>crear</v>
          </cell>
        </row>
        <row r="718">
          <cell r="C718">
            <v>2.4874250797306097E-2</v>
          </cell>
          <cell r="D718" t="str">
            <v>3020-10</v>
          </cell>
          <cell r="E718">
            <v>23062173.132083338</v>
          </cell>
          <cell r="F718" t="str">
            <v>Profesional Universitario</v>
          </cell>
          <cell r="G718" t="str">
            <v>20SEG</v>
          </cell>
          <cell r="H718" t="str">
            <v>DIVISION ATENCION AL USUARIO - QUEJAS Y RECLAMOS</v>
          </cell>
          <cell r="I718" t="str">
            <v>DIVISION ATENCION AL USUARIO - QUEJAS Y RECLAMOS</v>
          </cell>
          <cell r="J718" t="str">
            <v>SI</v>
          </cell>
          <cell r="M718" t="str">
            <v>C</v>
          </cell>
          <cell r="N718" t="str">
            <v>V</v>
          </cell>
          <cell r="P718">
            <v>1135915</v>
          </cell>
          <cell r="Q718">
            <v>0</v>
          </cell>
          <cell r="X718" t="str">
            <v>4Profesional</v>
          </cell>
          <cell r="AA718" t="str">
            <v>crear</v>
          </cell>
        </row>
        <row r="719">
          <cell r="C719">
            <v>0.50134408034317546</v>
          </cell>
          <cell r="D719" t="str">
            <v>3020-10</v>
          </cell>
          <cell r="E719">
            <v>23062173.132083338</v>
          </cell>
          <cell r="F719" t="str">
            <v>Profesional Universitario</v>
          </cell>
          <cell r="G719" t="str">
            <v>20SEG</v>
          </cell>
          <cell r="H719" t="str">
            <v>DIVISION ATENCION AL USUARIO - QUEJAS Y RECLAMOS</v>
          </cell>
          <cell r="I719" t="str">
            <v>DIVISION ATENCION AL USUARIO - QUEJAS Y RECLAMOS</v>
          </cell>
          <cell r="J719" t="str">
            <v>SI</v>
          </cell>
          <cell r="M719" t="str">
            <v>C</v>
          </cell>
          <cell r="N719" t="str">
            <v>V</v>
          </cell>
          <cell r="P719">
            <v>1135915</v>
          </cell>
          <cell r="Q719">
            <v>0</v>
          </cell>
          <cell r="X719" t="str">
            <v>4Profesional</v>
          </cell>
          <cell r="AA719" t="str">
            <v>crear</v>
          </cell>
        </row>
        <row r="720">
          <cell r="C720">
            <v>0.91154005032617036</v>
          </cell>
          <cell r="D720" t="str">
            <v>3010-17</v>
          </cell>
          <cell r="E720">
            <v>33809401.822500005</v>
          </cell>
          <cell r="F720" t="str">
            <v>Profesional Especializado</v>
          </cell>
          <cell r="G720" t="str">
            <v>20SEG</v>
          </cell>
          <cell r="H720" t="str">
            <v>DIVISION ATENCION AL USUARIO - QUEJAS Y RECLAMOS</v>
          </cell>
          <cell r="I720" t="str">
            <v>DIVISION ATENCION AL USUARIO - QUEJAS Y RECLAMOS</v>
          </cell>
          <cell r="J720" t="str">
            <v>SI</v>
          </cell>
          <cell r="M720" t="str">
            <v>C</v>
          </cell>
          <cell r="N720" t="str">
            <v>V</v>
          </cell>
          <cell r="P720">
            <v>1665264</v>
          </cell>
          <cell r="Q720">
            <v>0</v>
          </cell>
          <cell r="X720" t="str">
            <v>4Profesional</v>
          </cell>
          <cell r="AA720" t="str">
            <v>crear</v>
          </cell>
        </row>
        <row r="721">
          <cell r="C721">
            <v>0.4461612533190964</v>
          </cell>
          <cell r="D721" t="str">
            <v>4065-12</v>
          </cell>
          <cell r="E721">
            <v>16415181.84</v>
          </cell>
          <cell r="F721" t="str">
            <v>Técnico Administrativo</v>
          </cell>
          <cell r="G721" t="str">
            <v>20SEG</v>
          </cell>
          <cell r="H721" t="str">
            <v>DIVISION TALENTO HUMANO</v>
          </cell>
          <cell r="I721" t="str">
            <v>BIENESTAR</v>
          </cell>
          <cell r="J721" t="str">
            <v>NO</v>
          </cell>
          <cell r="M721" t="str">
            <v>C</v>
          </cell>
          <cell r="N721" t="str">
            <v>V</v>
          </cell>
          <cell r="P721">
            <v>808521</v>
          </cell>
          <cell r="Q721">
            <v>0</v>
          </cell>
          <cell r="X721" t="str">
            <v>5Tecnico</v>
          </cell>
          <cell r="AA721" t="str">
            <v>crear</v>
          </cell>
        </row>
        <row r="722">
          <cell r="C722">
            <v>0.96099584684570338</v>
          </cell>
          <cell r="D722" t="str">
            <v>3020-10</v>
          </cell>
          <cell r="E722">
            <v>23062173.132083338</v>
          </cell>
          <cell r="F722" t="str">
            <v>Profesional Universitario</v>
          </cell>
          <cell r="G722" t="str">
            <v>19SDF</v>
          </cell>
          <cell r="H722" t="str">
            <v>DIVISION CONTABILIDAD</v>
          </cell>
          <cell r="I722" t="str">
            <v>DIVISION CONTABILIDAD</v>
          </cell>
          <cell r="J722" t="str">
            <v>SI</v>
          </cell>
          <cell r="M722" t="str">
            <v>C</v>
          </cell>
          <cell r="N722" t="str">
            <v>V</v>
          </cell>
          <cell r="P722">
            <v>1135915</v>
          </cell>
          <cell r="Q722">
            <v>0</v>
          </cell>
          <cell r="X722" t="str">
            <v>4Profesional</v>
          </cell>
          <cell r="AA722" t="str">
            <v>crear</v>
          </cell>
        </row>
        <row r="723">
          <cell r="C723">
            <v>0.15153887165292534</v>
          </cell>
          <cell r="D723" t="str">
            <v>3010-17</v>
          </cell>
          <cell r="E723">
            <v>33809401.822500005</v>
          </cell>
          <cell r="F723" t="str">
            <v>Profesional Especializado</v>
          </cell>
          <cell r="G723" t="str">
            <v>21CENTRO</v>
          </cell>
          <cell r="H723" t="str">
            <v>CENTRO</v>
          </cell>
          <cell r="I723" t="str">
            <v>CENTRO</v>
          </cell>
          <cell r="J723" t="str">
            <v>SI</v>
          </cell>
          <cell r="M723" t="str">
            <v>C</v>
          </cell>
          <cell r="N723" t="str">
            <v>V</v>
          </cell>
          <cell r="P723">
            <v>1665264</v>
          </cell>
          <cell r="Q723">
            <v>0</v>
          </cell>
          <cell r="X723" t="str">
            <v>4Profesional</v>
          </cell>
          <cell r="Z723" t="str">
            <v>CENTRO</v>
          </cell>
          <cell r="AA723" t="str">
            <v>crear</v>
          </cell>
        </row>
        <row r="724">
          <cell r="C724" t="str">
            <v>RIVEROS GALVIS ELISA</v>
          </cell>
          <cell r="D724" t="str">
            <v>3020-09</v>
          </cell>
          <cell r="E724">
            <v>21953542.663749997</v>
          </cell>
          <cell r="F724" t="str">
            <v>Profesional Universitario</v>
          </cell>
          <cell r="G724" t="str">
            <v>21CENTRO</v>
          </cell>
          <cell r="H724" t="str">
            <v>CENTRO</v>
          </cell>
          <cell r="I724" t="str">
            <v>CENTRO</v>
          </cell>
          <cell r="J724" t="str">
            <v>SI</v>
          </cell>
          <cell r="M724" t="str">
            <v>C</v>
          </cell>
          <cell r="P724">
            <v>1081310</v>
          </cell>
          <cell r="Q724">
            <v>0</v>
          </cell>
          <cell r="X724" t="str">
            <v>4Profesional</v>
          </cell>
          <cell r="Z724" t="str">
            <v>CENTRO</v>
          </cell>
          <cell r="AA724" t="str">
            <v>Mant</v>
          </cell>
        </row>
        <row r="725">
          <cell r="C725" t="str">
            <v>AVILA LEAL RUBEN DARIO</v>
          </cell>
          <cell r="D725" t="str">
            <v>3020-08</v>
          </cell>
          <cell r="E725">
            <v>21196717.882083338</v>
          </cell>
          <cell r="F725" t="str">
            <v>Profesional Universitario</v>
          </cell>
          <cell r="G725" t="str">
            <v>21CENTRO</v>
          </cell>
          <cell r="H725" t="str">
            <v>CENTRO</v>
          </cell>
          <cell r="I725" t="str">
            <v>CENTRO</v>
          </cell>
          <cell r="J725" t="str">
            <v>SI</v>
          </cell>
          <cell r="M725" t="str">
            <v>C</v>
          </cell>
          <cell r="P725">
            <v>1044033</v>
          </cell>
          <cell r="Q725">
            <v>0</v>
          </cell>
          <cell r="X725" t="str">
            <v>4Profesional</v>
          </cell>
          <cell r="Z725" t="str">
            <v>CENTRO</v>
          </cell>
          <cell r="AA725" t="str">
            <v>Mant</v>
          </cell>
        </row>
        <row r="726">
          <cell r="C726">
            <v>0.47458550337980676</v>
          </cell>
          <cell r="D726" t="str">
            <v>3020-14</v>
          </cell>
          <cell r="E726">
            <v>27317929.430000003</v>
          </cell>
          <cell r="F726" t="str">
            <v>Profesional Universitario</v>
          </cell>
          <cell r="G726" t="str">
            <v>21CENTRO</v>
          </cell>
          <cell r="H726" t="str">
            <v>CENTRO</v>
          </cell>
          <cell r="I726" t="str">
            <v>CENTRO</v>
          </cell>
          <cell r="J726" t="str">
            <v>SI</v>
          </cell>
          <cell r="M726" t="str">
            <v>C</v>
          </cell>
          <cell r="N726" t="str">
            <v>V</v>
          </cell>
          <cell r="P726">
            <v>1345530</v>
          </cell>
          <cell r="Q726">
            <v>0</v>
          </cell>
          <cell r="X726" t="str">
            <v>4Profesional</v>
          </cell>
          <cell r="Z726" t="str">
            <v>CENTRO</v>
          </cell>
          <cell r="AA726" t="str">
            <v>crear</v>
          </cell>
        </row>
        <row r="727">
          <cell r="C727">
            <v>0.11555569308220193</v>
          </cell>
          <cell r="D727" t="str">
            <v>3010-17</v>
          </cell>
          <cell r="E727">
            <v>33809401.822500005</v>
          </cell>
          <cell r="F727" t="str">
            <v>Profesional Especializado</v>
          </cell>
          <cell r="G727" t="str">
            <v>19SDF</v>
          </cell>
          <cell r="H727" t="str">
            <v>DIVISION PRESUPUESTO</v>
          </cell>
          <cell r="I727" t="str">
            <v>DIVISION DE PRESUPUESTO</v>
          </cell>
          <cell r="J727" t="str">
            <v>SI</v>
          </cell>
          <cell r="M727" t="str">
            <v>C</v>
          </cell>
          <cell r="N727" t="str">
            <v>V</v>
          </cell>
          <cell r="P727">
            <v>1665264</v>
          </cell>
          <cell r="Q727">
            <v>0</v>
          </cell>
          <cell r="X727" t="str">
            <v>4Profesional</v>
          </cell>
          <cell r="AA727" t="str">
            <v>crear</v>
          </cell>
        </row>
        <row r="728">
          <cell r="C728" t="str">
            <v>MARROQUIN CACERES MARIA IBED</v>
          </cell>
          <cell r="D728" t="str">
            <v>5040-20</v>
          </cell>
          <cell r="E728">
            <v>16138824.14833333</v>
          </cell>
          <cell r="F728" t="str">
            <v>Secretario Ejecutivo</v>
          </cell>
          <cell r="G728" t="str">
            <v>19SDF</v>
          </cell>
          <cell r="H728" t="str">
            <v>DIVISION INVERSIONES</v>
          </cell>
          <cell r="I728" t="str">
            <v>DIVISION INVERSIONES</v>
          </cell>
          <cell r="J728" t="str">
            <v>SI</v>
          </cell>
          <cell r="M728" t="str">
            <v>C</v>
          </cell>
          <cell r="P728">
            <v>764298</v>
          </cell>
          <cell r="Q728">
            <v>0</v>
          </cell>
          <cell r="X728" t="str">
            <v>6Asistencial</v>
          </cell>
          <cell r="AA728" t="str">
            <v>Mant</v>
          </cell>
        </row>
        <row r="729">
          <cell r="C729">
            <v>8.3788760305123278E-2</v>
          </cell>
          <cell r="D729" t="str">
            <v>3010-17</v>
          </cell>
          <cell r="E729">
            <v>33809401.822500005</v>
          </cell>
          <cell r="F729" t="str">
            <v>Profesional Especializado</v>
          </cell>
          <cell r="G729" t="str">
            <v>16SCC</v>
          </cell>
          <cell r="H729" t="str">
            <v>DIVISION CARTERA</v>
          </cell>
          <cell r="I729" t="str">
            <v>DIVISION CARTERA</v>
          </cell>
          <cell r="J729" t="str">
            <v>SI</v>
          </cell>
          <cell r="M729" t="str">
            <v>C</v>
          </cell>
          <cell r="N729" t="str">
            <v>V</v>
          </cell>
          <cell r="P729">
            <v>1665264</v>
          </cell>
          <cell r="Q729">
            <v>0</v>
          </cell>
          <cell r="X729" t="str">
            <v>4Profesional</v>
          </cell>
          <cell r="AA729" t="str">
            <v>crear</v>
          </cell>
        </row>
        <row r="730">
          <cell r="C730">
            <v>0.10074195661570989</v>
          </cell>
          <cell r="D730" t="str">
            <v>3020-10</v>
          </cell>
          <cell r="E730">
            <v>23062173.132083338</v>
          </cell>
          <cell r="F730" t="str">
            <v>Profesional Universitario</v>
          </cell>
          <cell r="G730" t="str">
            <v>22NOROCCIDENTE</v>
          </cell>
          <cell r="H730" t="str">
            <v>NOROCCIDENTE</v>
          </cell>
          <cell r="I730" t="str">
            <v>NOROCCIDENTE</v>
          </cell>
          <cell r="J730" t="str">
            <v>SI</v>
          </cell>
          <cell r="M730" t="str">
            <v>C</v>
          </cell>
          <cell r="N730" t="str">
            <v>V</v>
          </cell>
          <cell r="P730">
            <v>1135915</v>
          </cell>
          <cell r="Q730">
            <v>0</v>
          </cell>
          <cell r="X730" t="str">
            <v>4Profesional</v>
          </cell>
          <cell r="Z730" t="str">
            <v>NOROCCIDENTE</v>
          </cell>
          <cell r="AA730" t="str">
            <v>crear</v>
          </cell>
        </row>
        <row r="731">
          <cell r="C731">
            <v>0.5980829228868626</v>
          </cell>
          <cell r="D731" t="str">
            <v>3020-10</v>
          </cell>
          <cell r="E731">
            <v>23062173.132083338</v>
          </cell>
          <cell r="F731" t="str">
            <v>Profesional Universitario</v>
          </cell>
          <cell r="G731" t="str">
            <v>23NORTE</v>
          </cell>
          <cell r="H731" t="str">
            <v>NORTE</v>
          </cell>
          <cell r="I731" t="str">
            <v>NORTE</v>
          </cell>
          <cell r="J731" t="str">
            <v>SI</v>
          </cell>
          <cell r="M731" t="str">
            <v>C</v>
          </cell>
          <cell r="N731" t="str">
            <v>V</v>
          </cell>
          <cell r="P731">
            <v>1135915</v>
          </cell>
          <cell r="Q731">
            <v>0</v>
          </cell>
          <cell r="X731" t="str">
            <v>4Profesional</v>
          </cell>
          <cell r="Z731" t="str">
            <v>NORTE</v>
          </cell>
          <cell r="AA731" t="str">
            <v>crear</v>
          </cell>
        </row>
        <row r="732">
          <cell r="C732">
            <v>0.98371267187759637</v>
          </cell>
          <cell r="D732" t="str">
            <v>3020-14</v>
          </cell>
          <cell r="E732">
            <v>27317929.430000003</v>
          </cell>
          <cell r="F732" t="str">
            <v>Profesional Universitario</v>
          </cell>
          <cell r="G732" t="str">
            <v>23NORTE</v>
          </cell>
          <cell r="H732" t="str">
            <v>NORTE</v>
          </cell>
          <cell r="I732" t="str">
            <v>NORTE</v>
          </cell>
          <cell r="J732" t="str">
            <v>SI</v>
          </cell>
          <cell r="M732" t="str">
            <v>C</v>
          </cell>
          <cell r="N732" t="str">
            <v>V</v>
          </cell>
          <cell r="P732">
            <v>1345530</v>
          </cell>
          <cell r="Q732">
            <v>0</v>
          </cell>
          <cell r="X732" t="str">
            <v>4Profesional</v>
          </cell>
          <cell r="Z732" t="str">
            <v>NORTE</v>
          </cell>
          <cell r="AA732" t="str">
            <v>crear</v>
          </cell>
        </row>
        <row r="733">
          <cell r="C733" t="str">
            <v>zzVACANTE17</v>
          </cell>
          <cell r="D733" t="str">
            <v>3020-10</v>
          </cell>
          <cell r="E733">
            <v>23062173.132083338</v>
          </cell>
          <cell r="F733" t="str">
            <v>Profesional Universitario</v>
          </cell>
          <cell r="G733" t="str">
            <v>23NORTE</v>
          </cell>
          <cell r="H733" t="str">
            <v>NORTE</v>
          </cell>
          <cell r="I733" t="str">
            <v>NORTE</v>
          </cell>
          <cell r="J733" t="str">
            <v>SI</v>
          </cell>
          <cell r="M733" t="str">
            <v>C</v>
          </cell>
          <cell r="N733" t="str">
            <v>V</v>
          </cell>
          <cell r="P733">
            <v>1135915</v>
          </cell>
          <cell r="Q733">
            <v>0</v>
          </cell>
          <cell r="X733" t="str">
            <v>4Profesional</v>
          </cell>
          <cell r="Z733" t="str">
            <v>NORTE</v>
          </cell>
          <cell r="AA733" t="str">
            <v>Mant</v>
          </cell>
        </row>
        <row r="734">
          <cell r="C734" t="str">
            <v>zzVACANTE PENSION39</v>
          </cell>
          <cell r="D734" t="str">
            <v>3020-10</v>
          </cell>
          <cell r="E734">
            <v>23062173.132083338</v>
          </cell>
          <cell r="F734" t="str">
            <v>Profesional Universitario</v>
          </cell>
          <cell r="G734" t="str">
            <v>19SDF</v>
          </cell>
          <cell r="H734" t="str">
            <v>DIVISION INVERSIONES</v>
          </cell>
          <cell r="I734" t="str">
            <v>DIVISION INVERSIONES</v>
          </cell>
          <cell r="J734" t="str">
            <v>SI</v>
          </cell>
          <cell r="M734" t="str">
            <v>C</v>
          </cell>
          <cell r="N734" t="str">
            <v>V</v>
          </cell>
          <cell r="P734">
            <v>1135915</v>
          </cell>
          <cell r="Q734">
            <v>0</v>
          </cell>
          <cell r="X734" t="str">
            <v>4Profesional</v>
          </cell>
          <cell r="AA734" t="str">
            <v>Mant</v>
          </cell>
        </row>
        <row r="735">
          <cell r="C735" t="str">
            <v>zzVACANTE38</v>
          </cell>
          <cell r="D735" t="str">
            <v>5310-19</v>
          </cell>
          <cell r="E735">
            <v>24716999.175000004</v>
          </cell>
          <cell r="F735" t="str">
            <v>Conductor Mec (Asignado)</v>
          </cell>
          <cell r="G735" t="str">
            <v>10DIR</v>
          </cell>
          <cell r="H735" t="str">
            <v>DIRECCION</v>
          </cell>
          <cell r="I735" t="str">
            <v>DIRECCION</v>
          </cell>
          <cell r="J735" t="str">
            <v>SI</v>
          </cell>
          <cell r="M735" t="str">
            <v>LNR</v>
          </cell>
          <cell r="N735" t="str">
            <v>V</v>
          </cell>
          <cell r="P735">
            <v>740637</v>
          </cell>
          <cell r="Q735">
            <v>0</v>
          </cell>
          <cell r="X735" t="str">
            <v>6Asistencial</v>
          </cell>
          <cell r="AA735" t="str">
            <v>Mant</v>
          </cell>
        </row>
        <row r="736">
          <cell r="C736" t="str">
            <v>ALARCON ROJAS ROSALBA</v>
          </cell>
          <cell r="D736" t="str">
            <v>4065-15</v>
          </cell>
          <cell r="E736">
            <v>18995922.495416671</v>
          </cell>
          <cell r="F736" t="str">
            <v>Técnico Administrativo</v>
          </cell>
          <cell r="G736" t="str">
            <v>19SDF</v>
          </cell>
          <cell r="H736" t="str">
            <v>DIVISION CONTABILIDAD</v>
          </cell>
          <cell r="I736" t="str">
            <v>DIVISION CONTABILIDAD</v>
          </cell>
          <cell r="J736" t="str">
            <v>SI</v>
          </cell>
          <cell r="L736">
            <v>2004</v>
          </cell>
          <cell r="M736" t="str">
            <v>C</v>
          </cell>
          <cell r="P736">
            <v>935634</v>
          </cell>
          <cell r="Q736">
            <v>0</v>
          </cell>
          <cell r="X736" t="str">
            <v>5Tecnico</v>
          </cell>
          <cell r="AA736" t="str">
            <v>Mant</v>
          </cell>
        </row>
        <row r="737">
          <cell r="C737" t="str">
            <v>ALMANZA RAMIREZ AMPARO DE-JESUS</v>
          </cell>
          <cell r="D737" t="str">
            <v>5040-16</v>
          </cell>
          <cell r="E737">
            <v>14586952.714583334</v>
          </cell>
          <cell r="F737" t="str">
            <v>Secretario Ejecutivo</v>
          </cell>
          <cell r="G737" t="str">
            <v>23NORTE</v>
          </cell>
          <cell r="H737" t="str">
            <v>NORTE</v>
          </cell>
          <cell r="I737" t="str">
            <v>NORTE</v>
          </cell>
          <cell r="J737" t="str">
            <v>SI</v>
          </cell>
          <cell r="L737" t="str">
            <v>MCF</v>
          </cell>
          <cell r="M737" t="str">
            <v>C</v>
          </cell>
          <cell r="N737" t="str">
            <v>P</v>
          </cell>
          <cell r="P737">
            <v>688731</v>
          </cell>
          <cell r="Q737">
            <v>0</v>
          </cell>
          <cell r="X737" t="str">
            <v>6Asistencial</v>
          </cell>
          <cell r="Z737" t="str">
            <v>NORTE</v>
          </cell>
          <cell r="AA737" t="str">
            <v>Mant</v>
          </cell>
        </row>
        <row r="738">
          <cell r="C738" t="str">
            <v>ANDRADE DE FALLA LUZ STELLA</v>
          </cell>
          <cell r="D738" t="str">
            <v>4065-09</v>
          </cell>
          <cell r="E738">
            <v>14586952.714583334</v>
          </cell>
          <cell r="F738" t="str">
            <v>Técnico Administrativo</v>
          </cell>
          <cell r="G738" t="str">
            <v>25SUROCCIDENTE</v>
          </cell>
          <cell r="H738" t="str">
            <v>SUROCCIDENTE</v>
          </cell>
          <cell r="I738" t="str">
            <v>SUROCCIDENTE</v>
          </cell>
          <cell r="J738" t="str">
            <v>SI</v>
          </cell>
          <cell r="L738" t="str">
            <v>MCF</v>
          </cell>
          <cell r="M738" t="str">
            <v>C</v>
          </cell>
          <cell r="P738">
            <v>688731</v>
          </cell>
          <cell r="Q738">
            <v>0</v>
          </cell>
          <cell r="X738" t="str">
            <v>5Tecnico</v>
          </cell>
          <cell r="Z738" t="str">
            <v>SUROCCIDENTE</v>
          </cell>
          <cell r="AA738" t="str">
            <v>Mant</v>
          </cell>
        </row>
        <row r="739">
          <cell r="C739" t="str">
            <v>ANGULO SANABRIA GLORIA CONSTANZA</v>
          </cell>
          <cell r="D739" t="str">
            <v>3020-09</v>
          </cell>
          <cell r="E739">
            <v>21953542.663749997</v>
          </cell>
          <cell r="F739" t="str">
            <v>Profesional Universitario</v>
          </cell>
          <cell r="G739" t="str">
            <v>11OCI</v>
          </cell>
          <cell r="H739" t="str">
            <v>OFICINA CONTROL INTERNO</v>
          </cell>
          <cell r="I739" t="str">
            <v>OFICINA DE CONTROL INTERNO</v>
          </cell>
          <cell r="J739" t="str">
            <v>NO</v>
          </cell>
          <cell r="L739" t="str">
            <v>MCF</v>
          </cell>
          <cell r="M739" t="str">
            <v>C</v>
          </cell>
          <cell r="P739">
            <v>1081310</v>
          </cell>
          <cell r="Q739">
            <v>0</v>
          </cell>
          <cell r="X739" t="str">
            <v>4Profesional</v>
          </cell>
          <cell r="AA739" t="str">
            <v>Mant</v>
          </cell>
        </row>
        <row r="740">
          <cell r="C740" t="str">
            <v>ANTIA JARAMILLO TERESA CAROLINA DEL PILA</v>
          </cell>
          <cell r="D740" t="str">
            <v>4065-09</v>
          </cell>
          <cell r="E740">
            <v>14586952.714583334</v>
          </cell>
          <cell r="F740" t="str">
            <v>Técnico Administrativo</v>
          </cell>
          <cell r="G740" t="str">
            <v>22NOROCCIDENTE</v>
          </cell>
          <cell r="H740" t="str">
            <v>NOROCCIDENTE</v>
          </cell>
          <cell r="I740" t="str">
            <v>NOROCCIDENTE</v>
          </cell>
          <cell r="J740" t="str">
            <v>SI</v>
          </cell>
          <cell r="L740" t="str">
            <v>MCF</v>
          </cell>
          <cell r="M740" t="str">
            <v>C</v>
          </cell>
          <cell r="P740">
            <v>688731</v>
          </cell>
          <cell r="Q740">
            <v>0</v>
          </cell>
          <cell r="X740" t="str">
            <v>5Tecnico</v>
          </cell>
          <cell r="Z740" t="str">
            <v>NOROCCIDENTE</v>
          </cell>
          <cell r="AA740" t="str">
            <v>Mant</v>
          </cell>
        </row>
        <row r="741">
          <cell r="C741" t="str">
            <v>BECERRA DE CABALLERO RUTH MARINA</v>
          </cell>
          <cell r="D741" t="str">
            <v>5120-09</v>
          </cell>
          <cell r="E741">
            <v>10643889.421249999</v>
          </cell>
          <cell r="F741" t="str">
            <v>Auxiliar Administrativo</v>
          </cell>
          <cell r="G741" t="str">
            <v>25SUROCCIDENTE</v>
          </cell>
          <cell r="H741" t="str">
            <v>SUROCCIDENTE</v>
          </cell>
          <cell r="I741" t="str">
            <v>SUROCCIDENTE</v>
          </cell>
          <cell r="J741" t="str">
            <v>SI</v>
          </cell>
          <cell r="L741" t="str">
            <v>MCF</v>
          </cell>
          <cell r="M741" t="str">
            <v>C</v>
          </cell>
          <cell r="N741" t="str">
            <v>P</v>
          </cell>
          <cell r="P741">
            <v>468655</v>
          </cell>
          <cell r="Q741">
            <v>0</v>
          </cell>
          <cell r="X741" t="str">
            <v>6Asistencial</v>
          </cell>
          <cell r="Z741" t="str">
            <v>SUROCCIDENTE</v>
          </cell>
          <cell r="AA741" t="str">
            <v>Mant</v>
          </cell>
        </row>
        <row r="742">
          <cell r="C742" t="str">
            <v>BOLIVAR PEREIRA MERY ANNE</v>
          </cell>
          <cell r="D742" t="str">
            <v>4065-09</v>
          </cell>
          <cell r="E742">
            <v>14586952.714583334</v>
          </cell>
          <cell r="F742" t="str">
            <v>Técnico Administrativo</v>
          </cell>
          <cell r="G742" t="str">
            <v>25SUROCCIDENTE</v>
          </cell>
          <cell r="H742" t="str">
            <v>SUROCCIDENTE</v>
          </cell>
          <cell r="I742" t="str">
            <v>SUROCCIDENTE</v>
          </cell>
          <cell r="J742" t="str">
            <v>SI</v>
          </cell>
          <cell r="L742" t="str">
            <v>MCF</v>
          </cell>
          <cell r="M742" t="str">
            <v>C</v>
          </cell>
          <cell r="P742">
            <v>688731</v>
          </cell>
          <cell r="Q742">
            <v>0</v>
          </cell>
          <cell r="X742" t="str">
            <v>5Tecnico</v>
          </cell>
          <cell r="Z742" t="str">
            <v>SUROCCIDENTE</v>
          </cell>
          <cell r="AA742" t="str">
            <v>Mant</v>
          </cell>
        </row>
        <row r="743">
          <cell r="C743" t="str">
            <v>CABEZAS TORRES JENNY DOMINGA</v>
          </cell>
          <cell r="D743" t="str">
            <v>4065-11</v>
          </cell>
          <cell r="E743">
            <v>16080398.177083332</v>
          </cell>
          <cell r="F743" t="str">
            <v>Técnico Administrativo</v>
          </cell>
          <cell r="G743" t="str">
            <v>19SDF</v>
          </cell>
          <cell r="H743" t="str">
            <v>DIVISION CONTABILIDAD</v>
          </cell>
          <cell r="I743" t="str">
            <v>DIVISION CONTABILIDAD</v>
          </cell>
          <cell r="J743" t="str">
            <v>SI</v>
          </cell>
          <cell r="L743" t="str">
            <v>MCF</v>
          </cell>
          <cell r="M743" t="str">
            <v>C</v>
          </cell>
          <cell r="P743">
            <v>761453</v>
          </cell>
          <cell r="Q743">
            <v>0</v>
          </cell>
          <cell r="X743" t="str">
            <v>5Tecnico</v>
          </cell>
          <cell r="AA743" t="str">
            <v>Mant</v>
          </cell>
        </row>
        <row r="744">
          <cell r="C744" t="str">
            <v>CARVAJAL GUEVARA LUZ STELLA</v>
          </cell>
          <cell r="D744" t="str">
            <v>5120-12</v>
          </cell>
          <cell r="E744">
            <v>13279546.932500001</v>
          </cell>
          <cell r="F744" t="str">
            <v>Auxiliar Administrativo</v>
          </cell>
          <cell r="G744" t="str">
            <v>20SEG</v>
          </cell>
          <cell r="H744" t="str">
            <v>DIVISION SERVICIOS ADMINISTRATIVOS</v>
          </cell>
          <cell r="I744" t="str">
            <v>CORRESPONDENCIA</v>
          </cell>
          <cell r="J744" t="str">
            <v>NO</v>
          </cell>
          <cell r="L744" t="str">
            <v>MCF</v>
          </cell>
          <cell r="M744" t="str">
            <v>C</v>
          </cell>
          <cell r="P744">
            <v>596996</v>
          </cell>
          <cell r="Q744">
            <v>0</v>
          </cell>
          <cell r="X744" t="str">
            <v>6Asistencial</v>
          </cell>
          <cell r="AA744" t="str">
            <v>Mant</v>
          </cell>
        </row>
        <row r="745">
          <cell r="C745" t="str">
            <v>CASSAS BERROCAL MARIELA-DEL-ROSARIO</v>
          </cell>
          <cell r="D745" t="str">
            <v>5120-10</v>
          </cell>
          <cell r="E745">
            <v>11597824.078333335</v>
          </cell>
          <cell r="F745" t="str">
            <v>Auxiliar Administrativo</v>
          </cell>
          <cell r="G745" t="str">
            <v>23NORTE</v>
          </cell>
          <cell r="H745" t="str">
            <v>NORTE</v>
          </cell>
          <cell r="I745" t="str">
            <v>NORTE</v>
          </cell>
          <cell r="J745" t="str">
            <v>SI</v>
          </cell>
          <cell r="L745">
            <v>2005</v>
          </cell>
          <cell r="M745" t="str">
            <v>C</v>
          </cell>
          <cell r="P745">
            <v>515106</v>
          </cell>
          <cell r="Q745">
            <v>0</v>
          </cell>
          <cell r="X745" t="str">
            <v>6Asistencial</v>
          </cell>
          <cell r="Z745" t="str">
            <v>NORTE</v>
          </cell>
          <cell r="AA745" t="str">
            <v>Mant</v>
          </cell>
        </row>
        <row r="746">
          <cell r="C746" t="str">
            <v>CASTELLANOS DE CUELLAR ELVA MARINA</v>
          </cell>
          <cell r="D746" t="str">
            <v>5120-17</v>
          </cell>
          <cell r="E746">
            <v>16042796.106666669</v>
          </cell>
          <cell r="F746" t="str">
            <v>Auxiliar Administrativo</v>
          </cell>
          <cell r="G746" t="str">
            <v>16SCC</v>
          </cell>
          <cell r="H746" t="str">
            <v>DIVISION CARTERA</v>
          </cell>
          <cell r="I746" t="str">
            <v>DIVISION CARTERA</v>
          </cell>
          <cell r="J746" t="str">
            <v>SI</v>
          </cell>
          <cell r="L746">
            <v>2004</v>
          </cell>
          <cell r="M746" t="str">
            <v>C</v>
          </cell>
          <cell r="P746">
            <v>703542</v>
          </cell>
          <cell r="Q746">
            <v>56080</v>
          </cell>
          <cell r="X746" t="str">
            <v>6Asistencial</v>
          </cell>
          <cell r="AA746" t="str">
            <v>Mant</v>
          </cell>
        </row>
        <row r="747">
          <cell r="C747" t="str">
            <v>CASTRO QUINTERO HERMELINDA</v>
          </cell>
          <cell r="D747" t="str">
            <v>4065-11</v>
          </cell>
          <cell r="E747">
            <v>16080398.177083332</v>
          </cell>
          <cell r="F747" t="str">
            <v>Técnico Administrativo</v>
          </cell>
          <cell r="G747" t="str">
            <v>25SUROCCIDENTE</v>
          </cell>
          <cell r="H747" t="str">
            <v>SUROCCIDENTE</v>
          </cell>
          <cell r="I747" t="str">
            <v>SUROCCIDENTE</v>
          </cell>
          <cell r="J747" t="str">
            <v>SI</v>
          </cell>
          <cell r="L747">
            <v>2003</v>
          </cell>
          <cell r="M747" t="str">
            <v>C</v>
          </cell>
          <cell r="P747">
            <v>761453</v>
          </cell>
          <cell r="Q747">
            <v>0</v>
          </cell>
          <cell r="X747" t="str">
            <v>5Tecnico</v>
          </cell>
          <cell r="Z747" t="str">
            <v>SUROCCIDENTE</v>
          </cell>
          <cell r="AA747" t="str">
            <v>Mant</v>
          </cell>
        </row>
        <row r="748">
          <cell r="C748" t="str">
            <v>CRIALES CLAVIJO LISBETH ASTRID</v>
          </cell>
          <cell r="D748" t="str">
            <v>5120-12</v>
          </cell>
          <cell r="E748">
            <v>13279546.932500001</v>
          </cell>
          <cell r="F748" t="str">
            <v>Auxiliar Administrativo</v>
          </cell>
          <cell r="G748" t="str">
            <v>20SEG</v>
          </cell>
          <cell r="H748" t="str">
            <v>DIVISION SERVICIOS ADMINISTRATIVOS</v>
          </cell>
          <cell r="I748" t="str">
            <v>CORRESPONDENCIA</v>
          </cell>
          <cell r="J748" t="str">
            <v>NO</v>
          </cell>
          <cell r="L748" t="str">
            <v>MCF</v>
          </cell>
          <cell r="M748" t="str">
            <v>C</v>
          </cell>
          <cell r="P748">
            <v>596996</v>
          </cell>
          <cell r="Q748">
            <v>0</v>
          </cell>
          <cell r="X748" t="str">
            <v>6Asistencial</v>
          </cell>
          <cell r="AA748" t="str">
            <v>Mant</v>
          </cell>
        </row>
        <row r="749">
          <cell r="C749" t="str">
            <v>CUEVAS DE REVELO MARIA BEATRIZ</v>
          </cell>
          <cell r="D749" t="str">
            <v>5120-10</v>
          </cell>
          <cell r="E749">
            <v>11597824.078333335</v>
          </cell>
          <cell r="F749" t="str">
            <v>Auxiliar Administrativo</v>
          </cell>
          <cell r="G749" t="str">
            <v>25SUROCCIDENTE</v>
          </cell>
          <cell r="H749" t="str">
            <v>SUROCCIDENTE</v>
          </cell>
          <cell r="I749" t="str">
            <v>SUROCCIDENTE</v>
          </cell>
          <cell r="J749" t="str">
            <v>SI</v>
          </cell>
          <cell r="L749">
            <v>2003</v>
          </cell>
          <cell r="M749" t="str">
            <v>C</v>
          </cell>
          <cell r="P749">
            <v>515106</v>
          </cell>
          <cell r="Q749">
            <v>0</v>
          </cell>
          <cell r="X749" t="str">
            <v>6Asistencial</v>
          </cell>
          <cell r="Z749" t="str">
            <v>SUROCCIDENTE</v>
          </cell>
          <cell r="AA749" t="str">
            <v>Mant</v>
          </cell>
        </row>
        <row r="750">
          <cell r="C750" t="str">
            <v>DE-MOYA BADILLO BERLYS</v>
          </cell>
          <cell r="D750" t="str">
            <v>4065-09</v>
          </cell>
          <cell r="E750">
            <v>14586952.714583334</v>
          </cell>
          <cell r="F750" t="str">
            <v>Técnico Administrativo</v>
          </cell>
          <cell r="G750" t="str">
            <v>23NORTE</v>
          </cell>
          <cell r="H750" t="str">
            <v>NORTE</v>
          </cell>
          <cell r="I750" t="str">
            <v>NORTE</v>
          </cell>
          <cell r="J750" t="str">
            <v>SI</v>
          </cell>
          <cell r="L750" t="str">
            <v>MCF</v>
          </cell>
          <cell r="M750" t="str">
            <v>C</v>
          </cell>
          <cell r="P750">
            <v>688731</v>
          </cell>
          <cell r="Q750">
            <v>0</v>
          </cell>
          <cell r="X750" t="str">
            <v>5Tecnico</v>
          </cell>
          <cell r="Z750" t="str">
            <v>NORTE</v>
          </cell>
          <cell r="AA750" t="str">
            <v>Mant</v>
          </cell>
        </row>
        <row r="751">
          <cell r="C751" t="str">
            <v>FUERTE POSADA MARIA CRISTINA</v>
          </cell>
          <cell r="D751" t="str">
            <v>5120-17</v>
          </cell>
          <cell r="E751">
            <v>14891116.80625</v>
          </cell>
          <cell r="F751" t="str">
            <v>Auxiliar Administrativo</v>
          </cell>
          <cell r="G751" t="str">
            <v>20SEG</v>
          </cell>
          <cell r="H751" t="str">
            <v>DIVISION TALENTO HUMANO</v>
          </cell>
          <cell r="I751" t="str">
            <v>DIVISION DE TALENTO HUMANO</v>
          </cell>
          <cell r="J751" t="str">
            <v>NO</v>
          </cell>
          <cell r="L751" t="str">
            <v>MCF</v>
          </cell>
          <cell r="M751" t="str">
            <v>C</v>
          </cell>
          <cell r="P751">
            <v>703542</v>
          </cell>
          <cell r="Q751">
            <v>0</v>
          </cell>
          <cell r="X751" t="str">
            <v>6Asistencial</v>
          </cell>
          <cell r="AA751" t="str">
            <v>Mant</v>
          </cell>
        </row>
        <row r="752">
          <cell r="C752" t="str">
            <v>FUNEME  HERNANDO</v>
          </cell>
          <cell r="D752" t="str">
            <v>5120-17</v>
          </cell>
          <cell r="E752">
            <v>14891116.80625</v>
          </cell>
          <cell r="F752" t="str">
            <v>Auxiliar Administrativo</v>
          </cell>
          <cell r="G752" t="str">
            <v>20SEG</v>
          </cell>
          <cell r="H752" t="str">
            <v>DIVISION SERVICIOS ADMINISTRATIVOS</v>
          </cell>
          <cell r="I752" t="str">
            <v>CORRESPONDENCIA</v>
          </cell>
          <cell r="J752" t="str">
            <v>NO</v>
          </cell>
          <cell r="L752">
            <v>2003</v>
          </cell>
          <cell r="M752" t="str">
            <v>C</v>
          </cell>
          <cell r="P752">
            <v>703542</v>
          </cell>
          <cell r="Q752">
            <v>0</v>
          </cell>
          <cell r="X752" t="str">
            <v>6Asistencial</v>
          </cell>
          <cell r="AA752" t="str">
            <v>Mant</v>
          </cell>
        </row>
        <row r="753">
          <cell r="C753" t="str">
            <v>GOMEZ SILVA AMIRA</v>
          </cell>
          <cell r="D753" t="str">
            <v>5040-22</v>
          </cell>
          <cell r="E753">
            <v>17182482.831666667</v>
          </cell>
          <cell r="F753" t="str">
            <v>Secretario Ejecutivo</v>
          </cell>
          <cell r="G753" t="str">
            <v>20SEG</v>
          </cell>
          <cell r="H753" t="str">
            <v>SECRETARIA GENERAL</v>
          </cell>
          <cell r="I753" t="str">
            <v>SECRETARIA GENERAL</v>
          </cell>
          <cell r="J753" t="str">
            <v>NO</v>
          </cell>
          <cell r="L753">
            <v>2004</v>
          </cell>
          <cell r="M753" t="str">
            <v>C</v>
          </cell>
          <cell r="N753" t="str">
            <v>P</v>
          </cell>
          <cell r="P753">
            <v>846314</v>
          </cell>
          <cell r="Q753">
            <v>0</v>
          </cell>
          <cell r="X753" t="str">
            <v>6Asistencial</v>
          </cell>
          <cell r="AA753" t="str">
            <v>Mant</v>
          </cell>
        </row>
        <row r="754">
          <cell r="C754" t="str">
            <v>GONZALEZ RUBIO MIGUEL DE-CERVANTES</v>
          </cell>
          <cell r="D754" t="str">
            <v>5120-10</v>
          </cell>
          <cell r="E754">
            <v>12918517.657916667</v>
          </cell>
          <cell r="F754" t="str">
            <v>Auxiliar Administrativo</v>
          </cell>
          <cell r="G754" t="str">
            <v>25SUROCCIDENTE</v>
          </cell>
          <cell r="H754" t="str">
            <v>SUROCCIDENTE</v>
          </cell>
          <cell r="I754" t="str">
            <v>SUROCCIDENTE</v>
          </cell>
          <cell r="J754" t="str">
            <v>SI</v>
          </cell>
          <cell r="L754">
            <v>2003</v>
          </cell>
          <cell r="M754" t="str">
            <v>C</v>
          </cell>
          <cell r="P754">
            <v>515106</v>
          </cell>
          <cell r="Q754">
            <v>64310</v>
          </cell>
          <cell r="X754" t="str">
            <v>6Asistencial</v>
          </cell>
          <cell r="Z754" t="str">
            <v>SUROCCIDENTE</v>
          </cell>
          <cell r="AA754" t="str">
            <v>Mant</v>
          </cell>
        </row>
        <row r="755">
          <cell r="C755" t="str">
            <v>GONZALEZ SANCHEZ MARTHA ELSA</v>
          </cell>
          <cell r="D755" t="str">
            <v>4065-15</v>
          </cell>
          <cell r="E755">
            <v>20297489.79333334</v>
          </cell>
          <cell r="F755" t="str">
            <v>Técnico Administrativo</v>
          </cell>
          <cell r="G755" t="str">
            <v>21CENTRO</v>
          </cell>
          <cell r="H755" t="str">
            <v>CENTRO</v>
          </cell>
          <cell r="I755" t="str">
            <v>CENTRO</v>
          </cell>
          <cell r="J755" t="str">
            <v>SI</v>
          </cell>
          <cell r="L755">
            <v>2004</v>
          </cell>
          <cell r="M755" t="str">
            <v>C</v>
          </cell>
          <cell r="P755">
            <v>935634</v>
          </cell>
          <cell r="Q755">
            <v>64108</v>
          </cell>
          <cell r="X755" t="str">
            <v>5Tecnico</v>
          </cell>
          <cell r="Z755" t="str">
            <v>CENTRO</v>
          </cell>
          <cell r="AA755" t="str">
            <v>Mant</v>
          </cell>
        </row>
        <row r="756">
          <cell r="C756" t="str">
            <v>GUERRERO PAVAJEAU LOURDES MARGARITA</v>
          </cell>
          <cell r="D756" t="str">
            <v>5040-20</v>
          </cell>
          <cell r="E756">
            <v>16138824.14833333</v>
          </cell>
          <cell r="F756" t="str">
            <v>Secretario Ejecutivo</v>
          </cell>
          <cell r="G756" t="str">
            <v>23NORTE</v>
          </cell>
          <cell r="H756" t="str">
            <v>NORTE</v>
          </cell>
          <cell r="I756" t="str">
            <v>NORTE</v>
          </cell>
          <cell r="J756" t="str">
            <v>SI</v>
          </cell>
          <cell r="L756" t="str">
            <v>MCF</v>
          </cell>
          <cell r="M756" t="str">
            <v>C</v>
          </cell>
          <cell r="P756">
            <v>764298</v>
          </cell>
          <cell r="Q756">
            <v>0</v>
          </cell>
          <cell r="X756" t="str">
            <v>6Asistencial</v>
          </cell>
          <cell r="Z756" t="str">
            <v>NORTE</v>
          </cell>
          <cell r="AA756" t="str">
            <v>Mant</v>
          </cell>
        </row>
        <row r="757">
          <cell r="C757" t="str">
            <v>GUERRERO TORRES MARGARITA</v>
          </cell>
          <cell r="D757" t="str">
            <v>3010-17</v>
          </cell>
          <cell r="E757">
            <v>33809401.822500005</v>
          </cell>
          <cell r="F757" t="str">
            <v>Profesional Especializado</v>
          </cell>
          <cell r="G757" t="str">
            <v>18SRI</v>
          </cell>
          <cell r="H757" t="str">
            <v>SUBDIRECCION REL INTERNALES</v>
          </cell>
          <cell r="I757" t="str">
            <v>CONSEJERIA</v>
          </cell>
          <cell r="J757" t="str">
            <v>SI</v>
          </cell>
          <cell r="L757" t="str">
            <v>MCF</v>
          </cell>
          <cell r="M757" t="str">
            <v>C</v>
          </cell>
          <cell r="N757" t="str">
            <v>P</v>
          </cell>
          <cell r="P757">
            <v>1665264</v>
          </cell>
          <cell r="Q757">
            <v>0</v>
          </cell>
          <cell r="X757" t="str">
            <v>4Profesional</v>
          </cell>
          <cell r="AA757" t="str">
            <v>crear</v>
          </cell>
        </row>
        <row r="758">
          <cell r="C758" t="str">
            <v>GUTIERREZ SALCEDO MARIA OLGA</v>
          </cell>
          <cell r="D758" t="str">
            <v>5040-16</v>
          </cell>
          <cell r="E758">
            <v>14586952.714583334</v>
          </cell>
          <cell r="F758" t="str">
            <v>Secretario Ejecutivo</v>
          </cell>
          <cell r="G758" t="str">
            <v>25SUROCCIDENTE</v>
          </cell>
          <cell r="H758" t="str">
            <v>SUROCCIDENTE</v>
          </cell>
          <cell r="I758" t="str">
            <v>SUROCCIDENTE</v>
          </cell>
          <cell r="J758" t="str">
            <v>SI</v>
          </cell>
          <cell r="L758" t="str">
            <v>MCF</v>
          </cell>
          <cell r="M758" t="str">
            <v>C</v>
          </cell>
          <cell r="N758" t="str">
            <v>P</v>
          </cell>
          <cell r="P758">
            <v>688731</v>
          </cell>
          <cell r="Q758">
            <v>0</v>
          </cell>
          <cell r="X758" t="str">
            <v>6Asistencial</v>
          </cell>
          <cell r="Z758" t="str">
            <v>SUROCCIDENTE</v>
          </cell>
          <cell r="AA758" t="str">
            <v>Mant</v>
          </cell>
        </row>
        <row r="759">
          <cell r="C759" t="str">
            <v>JARAMILLO PALACIOS OSCAR ANTONIO</v>
          </cell>
          <cell r="D759" t="str">
            <v>4065-11</v>
          </cell>
          <cell r="E759">
            <v>16080398.177083332</v>
          </cell>
          <cell r="F759" t="str">
            <v>Técnico Administrativo</v>
          </cell>
          <cell r="G759" t="str">
            <v>22NOROCCIDENTE</v>
          </cell>
          <cell r="H759" t="str">
            <v>NOROCCIDENTE</v>
          </cell>
          <cell r="I759" t="str">
            <v>NOROCCIDENTE</v>
          </cell>
          <cell r="J759" t="str">
            <v>SI</v>
          </cell>
          <cell r="L759">
            <v>2004</v>
          </cell>
          <cell r="M759" t="str">
            <v>C</v>
          </cell>
          <cell r="P759">
            <v>761453</v>
          </cell>
          <cell r="Q759">
            <v>0</v>
          </cell>
          <cell r="X759" t="str">
            <v>5Tecnico</v>
          </cell>
          <cell r="Z759" t="str">
            <v>NOROCCIDENTE</v>
          </cell>
          <cell r="AA759" t="str">
            <v>Mant</v>
          </cell>
        </row>
        <row r="760">
          <cell r="C760" t="str">
            <v>LEON GONZALEZ JULIO ELI</v>
          </cell>
          <cell r="D760" t="str">
            <v>5310-15</v>
          </cell>
          <cell r="E760">
            <v>22621187.487499997</v>
          </cell>
          <cell r="F760" t="str">
            <v>Conductor Mec (Asignado)</v>
          </cell>
          <cell r="G760" t="str">
            <v>20SEG</v>
          </cell>
          <cell r="H760" t="str">
            <v>SECRETARIA GENERAL</v>
          </cell>
          <cell r="I760" t="str">
            <v>SECRETARIA GENERAL</v>
          </cell>
          <cell r="J760" t="str">
            <v>NO</v>
          </cell>
          <cell r="L760">
            <v>2004</v>
          </cell>
          <cell r="M760" t="str">
            <v>C</v>
          </cell>
          <cell r="P760">
            <v>659101</v>
          </cell>
          <cell r="Q760">
            <v>0</v>
          </cell>
          <cell r="X760" t="str">
            <v>6Asistencial</v>
          </cell>
          <cell r="AA760" t="str">
            <v>Mant</v>
          </cell>
        </row>
        <row r="761">
          <cell r="C761" t="str">
            <v>MENDEZ BENAVIDES FLOR MARIA</v>
          </cell>
          <cell r="D761" t="str">
            <v>4065-12</v>
          </cell>
          <cell r="E761">
            <v>17519609.642500002</v>
          </cell>
          <cell r="F761" t="str">
            <v>Técnico Administrativo</v>
          </cell>
          <cell r="G761" t="str">
            <v>21CENTRO</v>
          </cell>
          <cell r="H761" t="str">
            <v>CENTRO</v>
          </cell>
          <cell r="I761" t="str">
            <v>CENTRO</v>
          </cell>
          <cell r="J761" t="str">
            <v>SI</v>
          </cell>
          <cell r="L761">
            <v>2005</v>
          </cell>
          <cell r="M761" t="str">
            <v>C</v>
          </cell>
          <cell r="P761">
            <v>808521</v>
          </cell>
          <cell r="Q761">
            <v>54398</v>
          </cell>
          <cell r="X761" t="str">
            <v>5Tecnico</v>
          </cell>
          <cell r="Z761" t="str">
            <v>CENTRO</v>
          </cell>
          <cell r="AA761" t="str">
            <v>Mant</v>
          </cell>
        </row>
        <row r="762">
          <cell r="C762" t="str">
            <v>MONTAÑO CARDENAS MONICA ALEXANDRA</v>
          </cell>
          <cell r="D762" t="str">
            <v>4065-09</v>
          </cell>
          <cell r="E762">
            <v>14586952.714583334</v>
          </cell>
          <cell r="F762" t="str">
            <v>Técnico Administrativo</v>
          </cell>
          <cell r="G762" t="str">
            <v>23NORTE</v>
          </cell>
          <cell r="H762" t="str">
            <v>NORTE</v>
          </cell>
          <cell r="I762" t="str">
            <v>NORTE</v>
          </cell>
          <cell r="J762" t="str">
            <v>SI</v>
          </cell>
          <cell r="L762" t="str">
            <v>MCF</v>
          </cell>
          <cell r="M762" t="str">
            <v>C</v>
          </cell>
          <cell r="P762">
            <v>688731</v>
          </cell>
          <cell r="Q762">
            <v>0</v>
          </cell>
          <cell r="X762" t="str">
            <v>5Tecnico</v>
          </cell>
          <cell r="Z762" t="str">
            <v>NORTE</v>
          </cell>
          <cell r="AA762" t="str">
            <v>Mant</v>
          </cell>
        </row>
        <row r="763">
          <cell r="C763" t="str">
            <v>OSPINA MONTEALEGRE HELENA</v>
          </cell>
          <cell r="D763" t="str">
            <v>5120-10</v>
          </cell>
          <cell r="E763">
            <v>11597824.078333335</v>
          </cell>
          <cell r="F763" t="str">
            <v>Auxiliar Administrativo</v>
          </cell>
          <cell r="G763" t="str">
            <v>20SEG</v>
          </cell>
          <cell r="H763" t="str">
            <v>DIVISION SERVICIOS ADMINISTRATIVOS</v>
          </cell>
          <cell r="I763" t="str">
            <v>CORRESPONDENCIA</v>
          </cell>
          <cell r="J763" t="str">
            <v>NO</v>
          </cell>
          <cell r="L763">
            <v>2003</v>
          </cell>
          <cell r="M763" t="str">
            <v>C</v>
          </cell>
          <cell r="P763">
            <v>515106</v>
          </cell>
          <cell r="Q763">
            <v>0</v>
          </cell>
          <cell r="X763" t="str">
            <v>6Asistencial</v>
          </cell>
          <cell r="AA763" t="str">
            <v>Mant</v>
          </cell>
        </row>
        <row r="764">
          <cell r="C764" t="str">
            <v>OTERO NAVARRETE ELSA MARINA</v>
          </cell>
          <cell r="D764" t="str">
            <v>5120-12</v>
          </cell>
          <cell r="E764">
            <v>14637144.369583335</v>
          </cell>
          <cell r="F764" t="str">
            <v>Auxiliar Administrativo</v>
          </cell>
          <cell r="G764" t="str">
            <v>20SEG</v>
          </cell>
          <cell r="H764" t="str">
            <v>DIVISION SERVICIOS ADMINISTRATIVOS</v>
          </cell>
          <cell r="I764" t="str">
            <v>CORRESPONDENCIA</v>
          </cell>
          <cell r="J764" t="str">
            <v>NO</v>
          </cell>
          <cell r="L764">
            <v>2005</v>
          </cell>
          <cell r="M764" t="str">
            <v>C</v>
          </cell>
          <cell r="P764">
            <v>596996</v>
          </cell>
          <cell r="Q764">
            <v>66107</v>
          </cell>
          <cell r="X764" t="str">
            <v>6Asistencial</v>
          </cell>
          <cell r="AA764" t="str">
            <v>Mant</v>
          </cell>
        </row>
        <row r="765">
          <cell r="C765" t="str">
            <v>PALACIO TAYLOR MARIA IDALIDES</v>
          </cell>
          <cell r="D765" t="str">
            <v>5120-09</v>
          </cell>
          <cell r="E765">
            <v>10643889.421249999</v>
          </cell>
          <cell r="F765" t="str">
            <v>Auxiliar Administrativo</v>
          </cell>
          <cell r="G765" t="str">
            <v>23NORTE</v>
          </cell>
          <cell r="H765" t="str">
            <v>NORTE</v>
          </cell>
          <cell r="I765" t="str">
            <v>NORTE</v>
          </cell>
          <cell r="J765" t="str">
            <v>SI</v>
          </cell>
          <cell r="L765" t="str">
            <v>MCF</v>
          </cell>
          <cell r="M765" t="str">
            <v>C</v>
          </cell>
          <cell r="N765" t="str">
            <v>P</v>
          </cell>
          <cell r="P765">
            <v>468655</v>
          </cell>
          <cell r="Q765">
            <v>0</v>
          </cell>
          <cell r="X765" t="str">
            <v>6Asistencial</v>
          </cell>
          <cell r="Z765" t="str">
            <v>NORTE</v>
          </cell>
          <cell r="AA765" t="str">
            <v>Mant</v>
          </cell>
        </row>
        <row r="766">
          <cell r="C766" t="str">
            <v>PALACIOS QUICENO OLGA ISABEL</v>
          </cell>
          <cell r="D766" t="str">
            <v>5120-12</v>
          </cell>
          <cell r="E766">
            <v>13279546.932500001</v>
          </cell>
          <cell r="F766" t="str">
            <v>Auxiliar Administrativo</v>
          </cell>
          <cell r="G766" t="str">
            <v>20SEG</v>
          </cell>
          <cell r="H766" t="str">
            <v>DIVISION SERVICIOS ADMINISTRATIVOS</v>
          </cell>
          <cell r="I766" t="str">
            <v>CORRESPONDENCIA</v>
          </cell>
          <cell r="J766" t="str">
            <v>NO</v>
          </cell>
          <cell r="L766" t="str">
            <v>MCF</v>
          </cell>
          <cell r="M766" t="str">
            <v>C</v>
          </cell>
          <cell r="P766">
            <v>596996</v>
          </cell>
          <cell r="Q766">
            <v>0</v>
          </cell>
          <cell r="X766" t="str">
            <v>6Asistencial</v>
          </cell>
          <cell r="AA766" t="str">
            <v>Mant</v>
          </cell>
        </row>
        <row r="767">
          <cell r="C767" t="str">
            <v>RAMIREZ ATENCIA LUISA IBETH</v>
          </cell>
          <cell r="D767" t="str">
            <v>5120-09</v>
          </cell>
          <cell r="E767">
            <v>10643889.421249999</v>
          </cell>
          <cell r="F767" t="str">
            <v>Auxiliar Administrativo</v>
          </cell>
          <cell r="G767" t="str">
            <v>23NORTE</v>
          </cell>
          <cell r="H767" t="str">
            <v>NORTE</v>
          </cell>
          <cell r="I767" t="str">
            <v>NORTE</v>
          </cell>
          <cell r="J767" t="str">
            <v>SI</v>
          </cell>
          <cell r="L767" t="str">
            <v>MCF</v>
          </cell>
          <cell r="M767" t="str">
            <v>C</v>
          </cell>
          <cell r="P767">
            <v>468655</v>
          </cell>
          <cell r="Q767">
            <v>0</v>
          </cell>
          <cell r="X767" t="str">
            <v>6Asistencial</v>
          </cell>
          <cell r="Z767" t="str">
            <v>NORTE</v>
          </cell>
          <cell r="AA767" t="str">
            <v>Mant</v>
          </cell>
        </row>
        <row r="768">
          <cell r="C768" t="str">
            <v>RAMOS CALDERON YOLANDA</v>
          </cell>
          <cell r="D768" t="str">
            <v>4065-11</v>
          </cell>
          <cell r="E768">
            <v>17726634.216250002</v>
          </cell>
          <cell r="F768" t="str">
            <v>Técnico Administrativo</v>
          </cell>
          <cell r="G768" t="str">
            <v>25SUROCCIDENTE</v>
          </cell>
          <cell r="H768" t="str">
            <v>SUROCCIDENTE</v>
          </cell>
          <cell r="I768" t="str">
            <v>SUROCCIDENTE</v>
          </cell>
          <cell r="J768" t="str">
            <v>SI</v>
          </cell>
          <cell r="L768" t="str">
            <v>MCF</v>
          </cell>
          <cell r="M768" t="str">
            <v>C</v>
          </cell>
          <cell r="P768">
            <v>761453</v>
          </cell>
          <cell r="Q768">
            <v>80162</v>
          </cell>
          <cell r="X768" t="str">
            <v>5Tecnico</v>
          </cell>
          <cell r="Z768" t="str">
            <v>SUROCCIDENTE</v>
          </cell>
          <cell r="AA768" t="str">
            <v>Mant</v>
          </cell>
        </row>
        <row r="769">
          <cell r="C769" t="str">
            <v>REYES RICARDO MARGARITA MERCEDES</v>
          </cell>
          <cell r="D769" t="str">
            <v>5120-10</v>
          </cell>
          <cell r="E769">
            <v>11597824.078333335</v>
          </cell>
          <cell r="F769" t="str">
            <v>Auxiliar Administrativo</v>
          </cell>
          <cell r="G769" t="str">
            <v>23NORTE</v>
          </cell>
          <cell r="H769" t="str">
            <v>NORTE</v>
          </cell>
          <cell r="I769" t="str">
            <v>NORTE</v>
          </cell>
          <cell r="J769" t="str">
            <v>SI</v>
          </cell>
          <cell r="L769" t="str">
            <v>MCF</v>
          </cell>
          <cell r="M769" t="str">
            <v>C</v>
          </cell>
          <cell r="P769">
            <v>515106</v>
          </cell>
          <cell r="Q769">
            <v>0</v>
          </cell>
          <cell r="X769" t="str">
            <v>6Asistencial</v>
          </cell>
          <cell r="Z769" t="str">
            <v>NORTE</v>
          </cell>
          <cell r="AA769" t="str">
            <v>Mant</v>
          </cell>
        </row>
        <row r="770">
          <cell r="C770" t="str">
            <v>RINCON IBAÑEZ CARLOS GUILLERMO</v>
          </cell>
          <cell r="D770" t="str">
            <v>5310-19</v>
          </cell>
          <cell r="E770">
            <v>24716999.175000004</v>
          </cell>
          <cell r="F770" t="str">
            <v>Conductor Mec (Asignado)</v>
          </cell>
          <cell r="G770" t="str">
            <v>17SFA</v>
          </cell>
          <cell r="H770" t="str">
            <v>SUBDIRECCION FONDOS</v>
          </cell>
          <cell r="I770" t="str">
            <v>SUBDIRECCION FONDOS</v>
          </cell>
          <cell r="J770" t="str">
            <v>SI</v>
          </cell>
          <cell r="L770">
            <v>2005</v>
          </cell>
          <cell r="M770" t="str">
            <v>C</v>
          </cell>
          <cell r="P770">
            <v>740637</v>
          </cell>
          <cell r="Q770">
            <v>0</v>
          </cell>
          <cell r="X770" t="str">
            <v>6Asistencial</v>
          </cell>
          <cell r="AA770" t="str">
            <v>Mant</v>
          </cell>
        </row>
        <row r="771">
          <cell r="C771" t="str">
            <v>RIOS CASTAÑEDA LILIANA MARIA</v>
          </cell>
          <cell r="D771" t="str">
            <v>5120-10</v>
          </cell>
          <cell r="E771">
            <v>11597824.078333335</v>
          </cell>
          <cell r="F771" t="str">
            <v>Auxiliar Administrativo</v>
          </cell>
          <cell r="G771" t="str">
            <v>22NOROCCIDENTE</v>
          </cell>
          <cell r="H771" t="str">
            <v>NOROCCIDENTE</v>
          </cell>
          <cell r="I771" t="str">
            <v>NOROCCIDENTE</v>
          </cell>
          <cell r="J771" t="str">
            <v>SI</v>
          </cell>
          <cell r="L771" t="str">
            <v>MCF</v>
          </cell>
          <cell r="M771" t="str">
            <v>C</v>
          </cell>
          <cell r="P771">
            <v>515106</v>
          </cell>
          <cell r="Q771">
            <v>0</v>
          </cell>
          <cell r="X771" t="str">
            <v>6Asistencial</v>
          </cell>
          <cell r="Z771" t="str">
            <v>NOROCCIDENTE</v>
          </cell>
          <cell r="AA771" t="str">
            <v>Mant</v>
          </cell>
        </row>
        <row r="772">
          <cell r="C772" t="str">
            <v>RUIZ  ELSA</v>
          </cell>
          <cell r="D772" t="str">
            <v>4065-11</v>
          </cell>
          <cell r="E772">
            <v>16080398.177083332</v>
          </cell>
          <cell r="F772" t="str">
            <v>Técnico Administrativo</v>
          </cell>
          <cell r="G772" t="str">
            <v>25SUROCCIDENTE</v>
          </cell>
          <cell r="H772" t="str">
            <v>SUROCCIDENTE</v>
          </cell>
          <cell r="I772" t="str">
            <v>SUROCCIDENTE</v>
          </cell>
          <cell r="J772" t="str">
            <v>SI</v>
          </cell>
          <cell r="L772" t="str">
            <v>MCF</v>
          </cell>
          <cell r="M772" t="str">
            <v>C</v>
          </cell>
          <cell r="P772">
            <v>761453</v>
          </cell>
          <cell r="Q772">
            <v>0</v>
          </cell>
          <cell r="X772" t="str">
            <v>5Tecnico</v>
          </cell>
          <cell r="Z772" t="str">
            <v>SUROCCIDENTE</v>
          </cell>
          <cell r="AA772" t="str">
            <v>Mant</v>
          </cell>
        </row>
        <row r="773">
          <cell r="C773" t="str">
            <v>RUIZ LOPEZ MARIA CONSUELO</v>
          </cell>
          <cell r="D773" t="str">
            <v>5040-20</v>
          </cell>
          <cell r="E773">
            <v>17368151.424166664</v>
          </cell>
          <cell r="F773" t="str">
            <v>Secretario Ejecutivo</v>
          </cell>
          <cell r="G773" t="str">
            <v>20SEG</v>
          </cell>
          <cell r="H773" t="str">
            <v>DIVISION TALENTO HUMANO</v>
          </cell>
          <cell r="I773" t="str">
            <v>DIVISION DE TALENTO HUMANO</v>
          </cell>
          <cell r="J773" t="str">
            <v>NO</v>
          </cell>
          <cell r="L773">
            <v>2003</v>
          </cell>
          <cell r="M773" t="str">
            <v>C</v>
          </cell>
          <cell r="P773">
            <v>764298</v>
          </cell>
          <cell r="Q773">
            <v>59861</v>
          </cell>
          <cell r="X773" t="str">
            <v>6Asistencial</v>
          </cell>
          <cell r="AA773" t="str">
            <v>Mant</v>
          </cell>
        </row>
        <row r="774">
          <cell r="C774" t="str">
            <v>RUIZ MOLINA TERESA</v>
          </cell>
          <cell r="D774" t="str">
            <v>4065-12</v>
          </cell>
          <cell r="E774">
            <v>16415181.84</v>
          </cell>
          <cell r="F774" t="str">
            <v>Técnico Administrativo</v>
          </cell>
          <cell r="G774" t="str">
            <v>21CENTRO</v>
          </cell>
          <cell r="H774" t="str">
            <v>CENTRO</v>
          </cell>
          <cell r="I774" t="str">
            <v>CENTRO</v>
          </cell>
          <cell r="J774" t="str">
            <v>SI</v>
          </cell>
          <cell r="L774" t="str">
            <v>MCF</v>
          </cell>
          <cell r="M774" t="str">
            <v>C</v>
          </cell>
          <cell r="P774">
            <v>808521</v>
          </cell>
          <cell r="Q774">
            <v>0</v>
          </cell>
          <cell r="X774" t="str">
            <v>5Tecnico</v>
          </cell>
          <cell r="Z774" t="str">
            <v>CENTRO</v>
          </cell>
          <cell r="AA774" t="str">
            <v>Mant</v>
          </cell>
        </row>
        <row r="775">
          <cell r="C775" t="str">
            <v>SANCHEZ BARRIOS MARIA HELENA</v>
          </cell>
          <cell r="D775" t="str">
            <v>5120-09</v>
          </cell>
          <cell r="E775">
            <v>10643889.421249999</v>
          </cell>
          <cell r="F775" t="str">
            <v>Auxiliar Administrativo</v>
          </cell>
          <cell r="G775" t="str">
            <v>23NORTE</v>
          </cell>
          <cell r="H775" t="str">
            <v>NORTE</v>
          </cell>
          <cell r="I775" t="str">
            <v>NORTE</v>
          </cell>
          <cell r="J775" t="str">
            <v>SI</v>
          </cell>
          <cell r="L775" t="str">
            <v>MCF</v>
          </cell>
          <cell r="M775" t="str">
            <v>C</v>
          </cell>
          <cell r="P775">
            <v>468655</v>
          </cell>
          <cell r="Q775">
            <v>0</v>
          </cell>
          <cell r="X775" t="str">
            <v>6Asistencial</v>
          </cell>
          <cell r="Z775" t="str">
            <v>NORTE</v>
          </cell>
          <cell r="AA775" t="str">
            <v>Mant</v>
          </cell>
        </row>
        <row r="776">
          <cell r="C776" t="str">
            <v>SANCLEMENTE ALVES OBDULIA</v>
          </cell>
          <cell r="D776" t="str">
            <v>4065-11</v>
          </cell>
          <cell r="E776">
            <v>17198808.577083334</v>
          </cell>
          <cell r="F776" t="str">
            <v>Técnico Administrativo</v>
          </cell>
          <cell r="G776" t="str">
            <v>25SUROCCIDENTE</v>
          </cell>
          <cell r="H776" t="str">
            <v>SUROCCIDENTE</v>
          </cell>
          <cell r="I776" t="str">
            <v>SUROCCIDENTE</v>
          </cell>
          <cell r="J776" t="str">
            <v>SI</v>
          </cell>
          <cell r="L776">
            <v>2003</v>
          </cell>
          <cell r="M776" t="str">
            <v>C</v>
          </cell>
          <cell r="P776">
            <v>761453</v>
          </cell>
          <cell r="Q776">
            <v>54460</v>
          </cell>
          <cell r="X776" t="str">
            <v>5Tecnico</v>
          </cell>
          <cell r="Z776" t="str">
            <v>SUROCCIDENTE</v>
          </cell>
          <cell r="AA776" t="str">
            <v>Mant</v>
          </cell>
        </row>
        <row r="777">
          <cell r="C777" t="str">
            <v>SUAREZ FLOREZ LUZ ESPERANZA</v>
          </cell>
          <cell r="D777" t="str">
            <v>4065-11</v>
          </cell>
          <cell r="E777">
            <v>16080398.177083332</v>
          </cell>
          <cell r="F777" t="str">
            <v>Técnico Administrativo</v>
          </cell>
          <cell r="G777" t="str">
            <v>25SUROCCIDENTE</v>
          </cell>
          <cell r="H777" t="str">
            <v>SUROCCIDENTE</v>
          </cell>
          <cell r="I777" t="str">
            <v>SUROCCIDENTE</v>
          </cell>
          <cell r="J777" t="str">
            <v>SI</v>
          </cell>
          <cell r="L777">
            <v>2003</v>
          </cell>
          <cell r="M777" t="str">
            <v>C</v>
          </cell>
          <cell r="P777">
            <v>761453</v>
          </cell>
          <cell r="Q777">
            <v>0</v>
          </cell>
          <cell r="X777" t="str">
            <v>5Tecnico</v>
          </cell>
          <cell r="Z777" t="str">
            <v>SUROCCIDENTE</v>
          </cell>
          <cell r="AA777" t="str">
            <v>Mant</v>
          </cell>
        </row>
        <row r="778">
          <cell r="C778" t="str">
            <v>SUAREZ SALAZAR ANAMITH</v>
          </cell>
          <cell r="D778" t="str">
            <v>5120-09</v>
          </cell>
          <cell r="E778">
            <v>10643889.421249999</v>
          </cell>
          <cell r="F778" t="str">
            <v>Auxiliar Administrativo</v>
          </cell>
          <cell r="G778" t="str">
            <v>24ORIENTE</v>
          </cell>
          <cell r="H778" t="str">
            <v>ORIENTE</v>
          </cell>
          <cell r="I778" t="str">
            <v>ORIENTE</v>
          </cell>
          <cell r="J778" t="str">
            <v>SI</v>
          </cell>
          <cell r="L778" t="str">
            <v>MCF</v>
          </cell>
          <cell r="M778" t="str">
            <v>C</v>
          </cell>
          <cell r="P778">
            <v>468655</v>
          </cell>
          <cell r="Q778">
            <v>0</v>
          </cell>
          <cell r="X778" t="str">
            <v>6Asistencial</v>
          </cell>
          <cell r="Z778" t="str">
            <v>ORIENTE</v>
          </cell>
          <cell r="AA778" t="str">
            <v>Mant</v>
          </cell>
        </row>
        <row r="779">
          <cell r="C779" t="str">
            <v>TABORDA TORRES LUZ ELVIRA</v>
          </cell>
          <cell r="D779" t="str">
            <v>5040-16</v>
          </cell>
          <cell r="E779">
            <v>16286152.02416667</v>
          </cell>
          <cell r="F779" t="str">
            <v>Secretario Ejecutivo</v>
          </cell>
          <cell r="G779" t="str">
            <v>22NOROCCIDENTE</v>
          </cell>
          <cell r="H779" t="str">
            <v>NOROCCIDENTE</v>
          </cell>
          <cell r="I779" t="str">
            <v>NOROCCIDENTE</v>
          </cell>
          <cell r="J779" t="str">
            <v>SI</v>
          </cell>
          <cell r="L779">
            <v>2004</v>
          </cell>
          <cell r="M779" t="str">
            <v>C</v>
          </cell>
          <cell r="N779" t="str">
            <v>P</v>
          </cell>
          <cell r="P779">
            <v>688731</v>
          </cell>
          <cell r="Q779">
            <v>82741</v>
          </cell>
          <cell r="X779" t="str">
            <v>6Asistencial</v>
          </cell>
          <cell r="Z779" t="str">
            <v>NOROCCIDENTE</v>
          </cell>
          <cell r="AA779" t="str">
            <v>Mant</v>
          </cell>
        </row>
        <row r="780">
          <cell r="C780" t="str">
            <v>TEJADA VANEGAS VICTORIA EUGENIA</v>
          </cell>
          <cell r="D780" t="str">
            <v>5120-10</v>
          </cell>
          <cell r="E780">
            <v>11597824.078333335</v>
          </cell>
          <cell r="F780" t="str">
            <v>Auxiliar Administrativo</v>
          </cell>
          <cell r="G780" t="str">
            <v>22NOROCCIDENTE</v>
          </cell>
          <cell r="H780" t="str">
            <v>NOROCCIDENTE</v>
          </cell>
          <cell r="I780" t="str">
            <v>NOROCCIDENTE</v>
          </cell>
          <cell r="J780" t="str">
            <v>SI</v>
          </cell>
          <cell r="L780">
            <v>2005</v>
          </cell>
          <cell r="M780" t="str">
            <v>C</v>
          </cell>
          <cell r="P780">
            <v>515106</v>
          </cell>
          <cell r="Q780">
            <v>0</v>
          </cell>
          <cell r="X780" t="str">
            <v>6Asistencial</v>
          </cell>
          <cell r="Z780" t="str">
            <v>NOROCCIDENTE</v>
          </cell>
          <cell r="AA780" t="str">
            <v>Mant</v>
          </cell>
        </row>
        <row r="781">
          <cell r="C781" t="str">
            <v>TRUJILLO MARTINEZ NANCY</v>
          </cell>
          <cell r="D781" t="str">
            <v>4065-11</v>
          </cell>
          <cell r="E781">
            <v>16080398.177083332</v>
          </cell>
          <cell r="F781" t="str">
            <v>Técnico Administrativo</v>
          </cell>
          <cell r="G781" t="str">
            <v>22NOROCCIDENTE</v>
          </cell>
          <cell r="H781" t="str">
            <v>NOROCCIDENTE</v>
          </cell>
          <cell r="I781" t="str">
            <v>NOROCCIDENTE</v>
          </cell>
          <cell r="J781" t="str">
            <v>SI</v>
          </cell>
          <cell r="L781">
            <v>2005</v>
          </cell>
          <cell r="M781" t="str">
            <v>C</v>
          </cell>
          <cell r="P781">
            <v>761453</v>
          </cell>
          <cell r="Q781">
            <v>0</v>
          </cell>
          <cell r="X781" t="str">
            <v>5Tecnico</v>
          </cell>
          <cell r="Z781" t="str">
            <v>NOROCCIDENTE</v>
          </cell>
          <cell r="AA781" t="str">
            <v>Mant</v>
          </cell>
        </row>
        <row r="782">
          <cell r="C782" t="str">
            <v>VARGAS CARDONA ANA MARIA</v>
          </cell>
          <cell r="D782" t="str">
            <v>4065-09</v>
          </cell>
          <cell r="E782">
            <v>14586952.714583334</v>
          </cell>
          <cell r="F782" t="str">
            <v>Técnico Administrativo</v>
          </cell>
          <cell r="G782" t="str">
            <v>24ORIENTE</v>
          </cell>
          <cell r="H782" t="str">
            <v>ORIENTE</v>
          </cell>
          <cell r="I782" t="str">
            <v>ORIENTE</v>
          </cell>
          <cell r="J782" t="str">
            <v>SI</v>
          </cell>
          <cell r="L782" t="str">
            <v>MCF</v>
          </cell>
          <cell r="M782" t="str">
            <v>C</v>
          </cell>
          <cell r="P782">
            <v>688731</v>
          </cell>
          <cell r="Q782">
            <v>0</v>
          </cell>
          <cell r="X782" t="str">
            <v>5Tecnico</v>
          </cell>
          <cell r="Z782" t="str">
            <v>ORIENTE</v>
          </cell>
          <cell r="AA782" t="str">
            <v>Mant</v>
          </cell>
        </row>
        <row r="783">
          <cell r="C783" t="str">
            <v>VELASQUEZ ANGARITA DELIA ROSA</v>
          </cell>
          <cell r="D783" t="str">
            <v>5120-09</v>
          </cell>
          <cell r="E783">
            <v>10643889.421249999</v>
          </cell>
          <cell r="F783" t="str">
            <v>Auxiliar Administrativo</v>
          </cell>
          <cell r="G783" t="str">
            <v>24ORIENTE</v>
          </cell>
          <cell r="H783" t="str">
            <v>ORIENTE</v>
          </cell>
          <cell r="I783" t="str">
            <v>ORIENTE</v>
          </cell>
          <cell r="J783" t="str">
            <v>SI</v>
          </cell>
          <cell r="L783" t="str">
            <v>MCF</v>
          </cell>
          <cell r="M783" t="str">
            <v>C</v>
          </cell>
          <cell r="P783">
            <v>468655</v>
          </cell>
          <cell r="Q783">
            <v>0</v>
          </cell>
          <cell r="X783" t="str">
            <v>6Asistencial</v>
          </cell>
          <cell r="Z783" t="str">
            <v>ORIENTE</v>
          </cell>
          <cell r="AA783" t="str">
            <v>Mant</v>
          </cell>
        </row>
        <row r="784">
          <cell r="C784" t="str">
            <v>ZULETA HURTADO SANDRA GRICEL</v>
          </cell>
          <cell r="D784" t="str">
            <v>5120-12</v>
          </cell>
          <cell r="E784">
            <v>13279546.932500001</v>
          </cell>
          <cell r="F784" t="str">
            <v>Auxiliar Administrativo</v>
          </cell>
          <cell r="G784" t="str">
            <v>13OJU</v>
          </cell>
          <cell r="H784" t="str">
            <v>OFICINA JURIDICA</v>
          </cell>
          <cell r="I784" t="str">
            <v>OFICINA JURIDICA</v>
          </cell>
          <cell r="J784" t="str">
            <v>NO</v>
          </cell>
          <cell r="L784" t="str">
            <v>MCF</v>
          </cell>
          <cell r="M784" t="str">
            <v>C</v>
          </cell>
          <cell r="P784">
            <v>596996</v>
          </cell>
          <cell r="Q784">
            <v>0</v>
          </cell>
          <cell r="X784" t="str">
            <v>6Asistencial</v>
          </cell>
          <cell r="AA784" t="str">
            <v>Mant</v>
          </cell>
        </row>
        <row r="785">
          <cell r="C785" t="str">
            <v>MARTINEZ SOLORZANO VICTOR MANUEL</v>
          </cell>
          <cell r="D785" t="str">
            <v>3010-17</v>
          </cell>
          <cell r="E785">
            <v>33809401.822500005</v>
          </cell>
          <cell r="F785" t="str">
            <v>Profesional Especializado</v>
          </cell>
          <cell r="G785" t="str">
            <v>15OSI</v>
          </cell>
          <cell r="H785" t="str">
            <v>OFICINA SISTEMATIZACION</v>
          </cell>
          <cell r="I785" t="str">
            <v>OFICINA DE SISTEMATIZACION</v>
          </cell>
          <cell r="J785" t="str">
            <v>SI</v>
          </cell>
          <cell r="L785">
            <v>2004</v>
          </cell>
          <cell r="M785" t="str">
            <v>C</v>
          </cell>
          <cell r="P785">
            <v>1665264</v>
          </cell>
          <cell r="Q785">
            <v>0</v>
          </cell>
          <cell r="X785" t="str">
            <v>4Profesional</v>
          </cell>
          <cell r="AA785" t="str">
            <v>Mant</v>
          </cell>
        </row>
        <row r="786">
          <cell r="C786" t="str">
            <v>BUSTAMANTE SAGRA CLARA EUGENIA DEL SOCORR</v>
          </cell>
          <cell r="D786" t="str">
            <v>3010-19</v>
          </cell>
          <cell r="E786">
            <v>40443135.44166667</v>
          </cell>
          <cell r="F786" t="str">
            <v>Profesional Especializado</v>
          </cell>
          <cell r="G786" t="str">
            <v>16SCC</v>
          </cell>
          <cell r="H786" t="str">
            <v>DIVISION CREDITO</v>
          </cell>
          <cell r="I786" t="str">
            <v>DIVISION CREDITO</v>
          </cell>
          <cell r="J786" t="str">
            <v>SI</v>
          </cell>
          <cell r="L786">
            <v>2005</v>
          </cell>
          <cell r="M786" t="str">
            <v>C</v>
          </cell>
          <cell r="N786" t="str">
            <v>P</v>
          </cell>
          <cell r="P786">
            <v>1992005</v>
          </cell>
          <cell r="Q786">
            <v>0</v>
          </cell>
          <cell r="X786" t="str">
            <v>4Profesional</v>
          </cell>
          <cell r="AA786" t="str">
            <v>crear</v>
          </cell>
        </row>
        <row r="787">
          <cell r="C787" t="str">
            <v>HERNANDEZ POMARES JOSE EDUARDO</v>
          </cell>
          <cell r="D787" t="str">
            <v>5120-17</v>
          </cell>
          <cell r="E787">
            <v>14891116.80625</v>
          </cell>
          <cell r="F787" t="str">
            <v>Auxiliar Administrativo</v>
          </cell>
          <cell r="G787" t="str">
            <v>20SEG</v>
          </cell>
          <cell r="H787" t="str">
            <v>DIVISION SERVICIOS ADMINISTRATIVOS</v>
          </cell>
          <cell r="I787" t="str">
            <v>CORRESPONDENCIA</v>
          </cell>
          <cell r="J787" t="str">
            <v>NO</v>
          </cell>
          <cell r="L787">
            <v>2003</v>
          </cell>
          <cell r="M787" t="str">
            <v>C</v>
          </cell>
          <cell r="P787">
            <v>703542</v>
          </cell>
          <cell r="Q787">
            <v>0</v>
          </cell>
          <cell r="X787" t="str">
            <v>6Asistencial</v>
          </cell>
          <cell r="AA787" t="str">
            <v>Mant</v>
          </cell>
        </row>
        <row r="788">
          <cell r="C788">
            <v>16</v>
          </cell>
          <cell r="D788" t="str">
            <v>3010-19</v>
          </cell>
          <cell r="E788">
            <v>40443135.44166667</v>
          </cell>
          <cell r="F788" t="str">
            <v>Profesional Especializado</v>
          </cell>
          <cell r="G788" t="str">
            <v>15OSI</v>
          </cell>
          <cell r="H788" t="str">
            <v>OFICINA SISTEMATIZACION</v>
          </cell>
          <cell r="I788" t="str">
            <v>OFICINA DE SISTEMATIZACION</v>
          </cell>
          <cell r="J788" t="str">
            <v>SI</v>
          </cell>
          <cell r="M788" t="str">
            <v>C</v>
          </cell>
          <cell r="N788" t="str">
            <v>V</v>
          </cell>
          <cell r="P788">
            <v>1992005</v>
          </cell>
          <cell r="Q788">
            <v>0</v>
          </cell>
          <cell r="X788" t="str">
            <v>4Profesional</v>
          </cell>
          <cell r="AA788" t="str">
            <v>crear</v>
          </cell>
        </row>
        <row r="789">
          <cell r="C789" t="str">
            <v>MASMELA ORTIZ EDUARDO</v>
          </cell>
          <cell r="D789" t="str">
            <v>4065-11</v>
          </cell>
          <cell r="E789">
            <v>16080398.177083332</v>
          </cell>
          <cell r="F789" t="str">
            <v>Técnico Administrativo</v>
          </cell>
          <cell r="G789" t="str">
            <v>19SDF</v>
          </cell>
          <cell r="H789" t="str">
            <v>DIVISION CONTABILIDAD</v>
          </cell>
          <cell r="I789" t="str">
            <v>DIVISION CONTABILIDAD</v>
          </cell>
          <cell r="J789" t="str">
            <v>SI</v>
          </cell>
          <cell r="L789">
            <v>2004</v>
          </cell>
          <cell r="M789" t="str">
            <v>C</v>
          </cell>
          <cell r="N789" t="str">
            <v>P</v>
          </cell>
          <cell r="P789">
            <v>761453</v>
          </cell>
          <cell r="Q789">
            <v>0</v>
          </cell>
          <cell r="X789" t="str">
            <v>5Tecnico</v>
          </cell>
          <cell r="AA789" t="str">
            <v>prov</v>
          </cell>
        </row>
        <row r="790">
          <cell r="C790" t="str">
            <v>VALLEJO MEJIA DAIRO</v>
          </cell>
          <cell r="D790" t="str">
            <v>5120-10</v>
          </cell>
          <cell r="E790">
            <v>11597824.078333335</v>
          </cell>
          <cell r="F790" t="str">
            <v>Auxiliar Administrativo</v>
          </cell>
          <cell r="G790" t="str">
            <v>20SEG</v>
          </cell>
          <cell r="H790" t="str">
            <v>DIVISION SERVICIOS ADMINISTRATIVOS</v>
          </cell>
          <cell r="I790" t="str">
            <v>CORRESPONDENCIA</v>
          </cell>
          <cell r="J790" t="str">
            <v>NO</v>
          </cell>
          <cell r="L790">
            <v>2004</v>
          </cell>
          <cell r="M790" t="str">
            <v>C</v>
          </cell>
          <cell r="N790" t="str">
            <v>P</v>
          </cell>
          <cell r="P790">
            <v>515106</v>
          </cell>
          <cell r="Q790">
            <v>0</v>
          </cell>
          <cell r="X790" t="str">
            <v>6Asistencial</v>
          </cell>
          <cell r="AA790" t="str">
            <v>prov</v>
          </cell>
        </row>
        <row r="791">
          <cell r="C791" t="str">
            <v>AGUILAR ZAPATA ROSALIA</v>
          </cell>
          <cell r="D791" t="str">
            <v>5120-09</v>
          </cell>
          <cell r="E791">
            <v>10643889.421249999</v>
          </cell>
          <cell r="F791" t="str">
            <v>Auxiliar Administrativo</v>
          </cell>
          <cell r="G791" t="str">
            <v>24ORIENTE</v>
          </cell>
          <cell r="H791" t="str">
            <v>ORIENTE</v>
          </cell>
          <cell r="I791" t="str">
            <v>ORIENTE</v>
          </cell>
          <cell r="J791" t="str">
            <v>SI</v>
          </cell>
          <cell r="L791" t="str">
            <v>MCF</v>
          </cell>
          <cell r="M791" t="str">
            <v>C</v>
          </cell>
          <cell r="N791" t="str">
            <v>P</v>
          </cell>
          <cell r="P791">
            <v>468655</v>
          </cell>
          <cell r="Q791">
            <v>0</v>
          </cell>
          <cell r="X791" t="str">
            <v>6Asistencial</v>
          </cell>
          <cell r="Z791" t="str">
            <v>ORIENTE</v>
          </cell>
          <cell r="AA791" t="str">
            <v>prov</v>
          </cell>
        </row>
        <row r="792">
          <cell r="C792" t="str">
            <v>GOMEZ SALAZAR MARIA DEL PILAR</v>
          </cell>
          <cell r="D792" t="str">
            <v>5120-09</v>
          </cell>
          <cell r="E792">
            <v>10643889.421249999</v>
          </cell>
          <cell r="F792" t="str">
            <v>Auxiliar Administrativo</v>
          </cell>
          <cell r="G792" t="str">
            <v>25SUROCCIDENTE</v>
          </cell>
          <cell r="H792" t="str">
            <v>SUROCCIDENTE</v>
          </cell>
          <cell r="I792" t="str">
            <v>SUROCCIDENTE</v>
          </cell>
          <cell r="J792" t="str">
            <v>SI</v>
          </cell>
          <cell r="L792" t="str">
            <v>MCF</v>
          </cell>
          <cell r="M792" t="str">
            <v>C</v>
          </cell>
          <cell r="N792" t="str">
            <v>P</v>
          </cell>
          <cell r="P792">
            <v>468655</v>
          </cell>
          <cell r="Q792">
            <v>0</v>
          </cell>
          <cell r="X792" t="str">
            <v>6Asistencial</v>
          </cell>
          <cell r="Z792" t="str">
            <v>SUROCCIDENTE</v>
          </cell>
          <cell r="AA792" t="str">
            <v>prov</v>
          </cell>
        </row>
        <row r="793">
          <cell r="C793" t="str">
            <v>LILOY MURILLO LESVIA LEONOR</v>
          </cell>
          <cell r="D793" t="str">
            <v>5120-12</v>
          </cell>
          <cell r="E793">
            <v>13279546.932500001</v>
          </cell>
          <cell r="F793" t="str">
            <v>Auxiliar Administrativo</v>
          </cell>
          <cell r="G793" t="str">
            <v>22NOROCCIDENTE</v>
          </cell>
          <cell r="H793" t="str">
            <v>NOROCCIDENTE</v>
          </cell>
          <cell r="I793" t="str">
            <v>NOROCCIDENTE</v>
          </cell>
          <cell r="J793" t="str">
            <v>SI</v>
          </cell>
          <cell r="L793" t="str">
            <v>MCF</v>
          </cell>
          <cell r="M793" t="str">
            <v>C</v>
          </cell>
          <cell r="N793" t="str">
            <v>P</v>
          </cell>
          <cell r="P793">
            <v>596996</v>
          </cell>
          <cell r="Q793">
            <v>0</v>
          </cell>
          <cell r="X793" t="str">
            <v>6Asistencial</v>
          </cell>
          <cell r="Z793" t="str">
            <v>NOROCCIDENTE</v>
          </cell>
          <cell r="AA793" t="str">
            <v>prov</v>
          </cell>
        </row>
        <row r="794">
          <cell r="C794">
            <v>0.2534775098739237</v>
          </cell>
          <cell r="D794" t="str">
            <v>3010-17</v>
          </cell>
          <cell r="E794">
            <v>33809401.822500005</v>
          </cell>
          <cell r="F794" t="str">
            <v>Profesional Especializado</v>
          </cell>
          <cell r="G794" t="str">
            <v>13OJU</v>
          </cell>
          <cell r="H794" t="str">
            <v>OFICINA JURIDICA</v>
          </cell>
          <cell r="I794" t="str">
            <v>OFICINA JURIDICA</v>
          </cell>
          <cell r="J794" t="str">
            <v>NO</v>
          </cell>
          <cell r="M794" t="str">
            <v>C</v>
          </cell>
          <cell r="N794" t="str">
            <v>V</v>
          </cell>
          <cell r="P794">
            <v>1665264</v>
          </cell>
          <cell r="Q794">
            <v>0</v>
          </cell>
          <cell r="X794" t="str">
            <v>4Profesional</v>
          </cell>
          <cell r="AA794" t="str">
            <v>crear</v>
          </cell>
        </row>
        <row r="795">
          <cell r="C795">
            <v>0.6139514718046668</v>
          </cell>
          <cell r="D795" t="str">
            <v>3020-10</v>
          </cell>
          <cell r="E795">
            <v>23062173.132083338</v>
          </cell>
          <cell r="F795" t="str">
            <v>Profesional Universitario</v>
          </cell>
          <cell r="G795" t="str">
            <v>13OJU</v>
          </cell>
          <cell r="H795" t="str">
            <v>OFICINA JURIDICA</v>
          </cell>
          <cell r="I795" t="str">
            <v>OFICINA JURIDICA</v>
          </cell>
          <cell r="J795" t="str">
            <v>NO</v>
          </cell>
          <cell r="M795" t="str">
            <v>C</v>
          </cell>
          <cell r="N795" t="str">
            <v>V</v>
          </cell>
          <cell r="P795">
            <v>1135915</v>
          </cell>
          <cell r="Q795">
            <v>0</v>
          </cell>
          <cell r="X795" t="str">
            <v>4Profesional</v>
          </cell>
          <cell r="AA795" t="str">
            <v>crear</v>
          </cell>
        </row>
        <row r="796">
          <cell r="C796">
            <v>0.82873159363268201</v>
          </cell>
          <cell r="D796" t="str">
            <v>3020-10</v>
          </cell>
          <cell r="E796">
            <v>23062173.132083338</v>
          </cell>
          <cell r="F796" t="str">
            <v>Profesional Universitario</v>
          </cell>
          <cell r="G796" t="str">
            <v>12OPL</v>
          </cell>
          <cell r="H796" t="str">
            <v>OFICINA PLANEACION</v>
          </cell>
          <cell r="I796" t="str">
            <v>OFICINA DE PLANEACION</v>
          </cell>
          <cell r="J796" t="str">
            <v>NO</v>
          </cell>
          <cell r="M796" t="str">
            <v>C</v>
          </cell>
          <cell r="N796" t="str">
            <v>V</v>
          </cell>
          <cell r="P796">
            <v>1135915</v>
          </cell>
          <cell r="Q796">
            <v>0</v>
          </cell>
          <cell r="X796" t="str">
            <v>4Profesional</v>
          </cell>
          <cell r="AA796" t="str">
            <v>crear</v>
          </cell>
        </row>
        <row r="797">
          <cell r="C797" t="str">
            <v>MARTINEZ CUERVO ALICIA</v>
          </cell>
          <cell r="D797" t="str">
            <v>4065-11</v>
          </cell>
          <cell r="E797">
            <v>16080398.177083332</v>
          </cell>
          <cell r="F797" t="str">
            <v>Técnico Administrativo</v>
          </cell>
          <cell r="G797" t="str">
            <v>20SEG</v>
          </cell>
          <cell r="H797" t="str">
            <v>DIVISION SERVICIOS ADMINISTRATIVOS</v>
          </cell>
          <cell r="I797" t="str">
            <v>CAJA MENOR Y SEGUROS</v>
          </cell>
          <cell r="J797" t="str">
            <v>NO</v>
          </cell>
          <cell r="M797" t="str">
            <v>C</v>
          </cell>
          <cell r="P797">
            <v>761453</v>
          </cell>
          <cell r="Q797">
            <v>0</v>
          </cell>
          <cell r="X797" t="str">
            <v>5Tecnico</v>
          </cell>
          <cell r="AA797" t="str">
            <v>Mant</v>
          </cell>
        </row>
        <row r="798">
          <cell r="C798" t="str">
            <v>PEREZ MARTINEZ LUZ MYRIAM</v>
          </cell>
          <cell r="D798" t="str">
            <v>5120-10</v>
          </cell>
          <cell r="E798">
            <v>11597824.078333335</v>
          </cell>
          <cell r="F798" t="str">
            <v>Auxiliar Administrativo</v>
          </cell>
          <cell r="G798" t="str">
            <v>20SEG</v>
          </cell>
          <cell r="H798" t="str">
            <v>DIVISION SERVICIOS ADMINISTRATIVOS</v>
          </cell>
          <cell r="I798" t="str">
            <v>CAJA MENOR Y SEGUROS</v>
          </cell>
          <cell r="J798" t="str">
            <v>NO</v>
          </cell>
          <cell r="M798" t="str">
            <v>C</v>
          </cell>
          <cell r="P798">
            <v>515106</v>
          </cell>
          <cell r="Q798">
            <v>0</v>
          </cell>
          <cell r="X798" t="str">
            <v>6Asistencial</v>
          </cell>
          <cell r="AA798" t="str">
            <v>Mant</v>
          </cell>
        </row>
        <row r="799">
          <cell r="C799" t="str">
            <v>ECHAVARRIA TORO HECTOR</v>
          </cell>
          <cell r="D799" t="str">
            <v>5310-11</v>
          </cell>
          <cell r="E799">
            <v>19241995.709166665</v>
          </cell>
          <cell r="F799" t="str">
            <v>Conductor Mec (Asignado)</v>
          </cell>
          <cell r="G799" t="str">
            <v>25SUROCCIDENTE</v>
          </cell>
          <cell r="H799" t="str">
            <v>SUROCCIDENTE</v>
          </cell>
          <cell r="I799" t="str">
            <v>SUROCCIDENTE</v>
          </cell>
          <cell r="J799" t="str">
            <v>SI</v>
          </cell>
          <cell r="M799" t="str">
            <v>C</v>
          </cell>
          <cell r="N799" t="str">
            <v>P</v>
          </cell>
          <cell r="P799">
            <v>555997</v>
          </cell>
          <cell r="Q799">
            <v>0</v>
          </cell>
          <cell r="X799" t="str">
            <v>6Asistencial</v>
          </cell>
          <cell r="Z799" t="str">
            <v>SUROCCIDENTE</v>
          </cell>
          <cell r="AA799" t="str">
            <v>Mant</v>
          </cell>
        </row>
        <row r="800">
          <cell r="C800" t="str">
            <v>VEGA SERRANO MAURICIO FERNANDO</v>
          </cell>
          <cell r="D800" t="str">
            <v>5310-11</v>
          </cell>
          <cell r="E800">
            <v>19241995.709166665</v>
          </cell>
          <cell r="F800" t="str">
            <v>Conductor Mec (Asignado)</v>
          </cell>
          <cell r="G800" t="str">
            <v>24ORIENTE</v>
          </cell>
          <cell r="H800" t="str">
            <v>ORIENTE</v>
          </cell>
          <cell r="I800" t="str">
            <v>ORIENTE</v>
          </cell>
          <cell r="J800" t="str">
            <v>SI</v>
          </cell>
          <cell r="M800" t="str">
            <v>C</v>
          </cell>
          <cell r="N800" t="str">
            <v>P</v>
          </cell>
          <cell r="P800">
            <v>555997</v>
          </cell>
          <cell r="Q800">
            <v>0</v>
          </cell>
          <cell r="X800" t="str">
            <v>6Asistencial</v>
          </cell>
          <cell r="Z800" t="str">
            <v>ORIENTE</v>
          </cell>
          <cell r="AA800" t="str">
            <v>Mant</v>
          </cell>
        </row>
        <row r="801">
          <cell r="C801">
            <v>0.84848484800000001</v>
          </cell>
          <cell r="D801" t="str">
            <v>3010-17</v>
          </cell>
          <cell r="E801">
            <v>33809401.822500005</v>
          </cell>
          <cell r="F801" t="str">
            <v>Profesional Especializado</v>
          </cell>
          <cell r="G801" t="str">
            <v>16SCC</v>
          </cell>
          <cell r="H801" t="str">
            <v>DIVISION CARTERA</v>
          </cell>
          <cell r="I801" t="str">
            <v>DIVISION CARTERA</v>
          </cell>
          <cell r="J801" t="str">
            <v>SI</v>
          </cell>
          <cell r="M801" t="str">
            <v>C</v>
          </cell>
          <cell r="N801" t="str">
            <v>V</v>
          </cell>
          <cell r="P801">
            <v>1665264</v>
          </cell>
          <cell r="Q801">
            <v>0</v>
          </cell>
          <cell r="X801" t="str">
            <v>4Profesional</v>
          </cell>
          <cell r="AA801" t="str">
            <v>crear</v>
          </cell>
        </row>
        <row r="802">
          <cell r="C802">
            <v>0.87878787700000005</v>
          </cell>
          <cell r="D802" t="str">
            <v>3010-17</v>
          </cell>
          <cell r="E802">
            <v>33809401.822500005</v>
          </cell>
          <cell r="F802" t="str">
            <v>Profesional Especializado</v>
          </cell>
          <cell r="G802" t="str">
            <v>16SCC</v>
          </cell>
          <cell r="H802" t="str">
            <v>DIVISION CARTERA</v>
          </cell>
          <cell r="I802" t="str">
            <v>DIVISION CREDITO</v>
          </cell>
          <cell r="J802" t="str">
            <v>SI</v>
          </cell>
          <cell r="M802" t="str">
            <v>C</v>
          </cell>
          <cell r="N802" t="str">
            <v>V</v>
          </cell>
          <cell r="P802">
            <v>1665264</v>
          </cell>
          <cell r="Q802">
            <v>0</v>
          </cell>
          <cell r="X802" t="str">
            <v>4Profesional</v>
          </cell>
          <cell r="AA802" t="str">
            <v>crear</v>
          </cell>
        </row>
        <row r="803">
          <cell r="C803">
            <v>0.99999998999999995</v>
          </cell>
          <cell r="D803" t="str">
            <v>3020-14</v>
          </cell>
          <cell r="E803">
            <v>27317929.430000003</v>
          </cell>
          <cell r="F803" t="str">
            <v>Profesional Universitario</v>
          </cell>
          <cell r="G803" t="str">
            <v>16SCC</v>
          </cell>
          <cell r="H803" t="str">
            <v>DIVISION CARTERA</v>
          </cell>
          <cell r="I803" t="str">
            <v>DIVISION CARTERA</v>
          </cell>
          <cell r="J803" t="str">
            <v>SI</v>
          </cell>
          <cell r="M803" t="str">
            <v>C</v>
          </cell>
          <cell r="N803" t="str">
            <v>V</v>
          </cell>
          <cell r="P803">
            <v>1345530</v>
          </cell>
          <cell r="Q803">
            <v>0</v>
          </cell>
          <cell r="X803" t="str">
            <v>4Profesional</v>
          </cell>
          <cell r="AA803" t="str">
            <v>crear</v>
          </cell>
        </row>
      </sheetData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 (2)"/>
      <sheetName val="extraordina (2)"/>
      <sheetName val="extraordina (constantes 2002)"/>
      <sheetName val="extraordinainicial"/>
      <sheetName val="extraorsin-inver"/>
      <sheetName val="extraordina"/>
      <sheetName val="98-2002"/>
      <sheetName val="cua2planfinanciero"/>
      <sheetName val="02-03"/>
      <sheetName val="Supuestos"/>
      <sheetName val="cua2conincrem"/>
      <sheetName val="cuadro10 real"/>
      <sheetName val="resto"/>
      <sheetName val="araña"/>
      <sheetName val="sector-ok"/>
      <sheetName val="inver03"/>
      <sheetName val="cua2amortiz"/>
      <sheetName val="cua2abr16"/>
      <sheetName val="cua2sin militar"/>
      <sheetName val="indirectos"/>
      <sheetName val="secciones"/>
      <sheetName val="cua2sinincrem (2)"/>
      <sheetName val="shirley"/>
      <sheetName val="gg-defensa"/>
      <sheetName val="Vf2001"/>
      <sheetName val="VF2002"/>
      <sheetName val="defensa-ok"/>
      <sheetName val="rama-ok"/>
      <sheetName val="gg-ok"/>
      <sheetName val="deuda-ok"/>
      <sheetName val="resu-ok"/>
      <sheetName val="cua2militok"/>
      <sheetName val="Supuestosdef"/>
      <sheetName val="98_2002"/>
      <sheetName val="resu-c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úmeros"/>
      <sheetName val="Fecha"/>
      <sheetName val="Datos"/>
      <sheetName val="Factura"/>
      <sheetName val="Precios"/>
      <sheetName val="Inventario"/>
      <sheetName val="Entradas"/>
      <sheetName val="Entradas - TD"/>
      <sheetName val="Kardex"/>
      <sheetName val="Salidas - TD"/>
      <sheetName val="Entradas_-_TD"/>
      <sheetName val="Salidas_-_TD"/>
      <sheetName val="Entradas_-_TD1"/>
      <sheetName val="Salidas_-_TD1"/>
      <sheetName val="Hoja1"/>
      <sheetName val="BASES CUENTA"/>
      <sheetName val="VALIDACION DE DATOS"/>
      <sheetName val="Entradas_-_TD2"/>
      <sheetName val="Salidas_-_TD2"/>
      <sheetName val="Entradas_-_TD3"/>
      <sheetName val="Salidas_-_TD3"/>
      <sheetName val="Entradas_-_TD5"/>
      <sheetName val="Salidas_-_TD5"/>
      <sheetName val="Entradas_-_TD4"/>
      <sheetName val="Salidas_-_TD4"/>
      <sheetName val="Entradas_-_TD6"/>
      <sheetName val="Salidas_-_TD6"/>
    </sheetNames>
    <sheetDataSet>
      <sheetData sheetId="0" refreshError="1">
        <row r="2">
          <cell r="A2">
            <v>0</v>
          </cell>
          <cell r="B2" t="str">
            <v/>
          </cell>
        </row>
        <row r="3">
          <cell r="A3">
            <v>1</v>
          </cell>
          <cell r="B3" t="str">
            <v>un</v>
          </cell>
        </row>
        <row r="4">
          <cell r="A4">
            <v>2</v>
          </cell>
          <cell r="B4" t="str">
            <v>dos</v>
          </cell>
        </row>
        <row r="5">
          <cell r="A5">
            <v>3</v>
          </cell>
          <cell r="B5" t="str">
            <v>tres</v>
          </cell>
        </row>
        <row r="6">
          <cell r="A6">
            <v>4</v>
          </cell>
          <cell r="B6" t="str">
            <v>cuatro</v>
          </cell>
        </row>
        <row r="7">
          <cell r="A7">
            <v>5</v>
          </cell>
          <cell r="B7" t="str">
            <v>cinco</v>
          </cell>
        </row>
        <row r="8">
          <cell r="A8">
            <v>6</v>
          </cell>
          <cell r="B8" t="str">
            <v>seis</v>
          </cell>
        </row>
        <row r="9">
          <cell r="A9">
            <v>7</v>
          </cell>
          <cell r="B9" t="str">
            <v>siete</v>
          </cell>
        </row>
        <row r="10">
          <cell r="A10">
            <v>8</v>
          </cell>
          <cell r="B10" t="str">
            <v>ocho</v>
          </cell>
        </row>
        <row r="11">
          <cell r="A11">
            <v>9</v>
          </cell>
          <cell r="B11" t="str">
            <v>nueve</v>
          </cell>
        </row>
        <row r="12">
          <cell r="A12">
            <v>10</v>
          </cell>
          <cell r="B12" t="str">
            <v>diez</v>
          </cell>
        </row>
        <row r="13">
          <cell r="A13">
            <v>11</v>
          </cell>
          <cell r="B13" t="str">
            <v>once</v>
          </cell>
        </row>
        <row r="14">
          <cell r="A14">
            <v>12</v>
          </cell>
          <cell r="B14" t="str">
            <v>doce</v>
          </cell>
        </row>
        <row r="15">
          <cell r="A15">
            <v>13</v>
          </cell>
          <cell r="B15" t="str">
            <v>trece</v>
          </cell>
        </row>
        <row r="16">
          <cell r="A16">
            <v>14</v>
          </cell>
          <cell r="B16" t="str">
            <v>catorce</v>
          </cell>
        </row>
        <row r="17">
          <cell r="A17">
            <v>15</v>
          </cell>
          <cell r="B17" t="str">
            <v>quince</v>
          </cell>
        </row>
        <row r="18">
          <cell r="A18">
            <v>16</v>
          </cell>
          <cell r="B18" t="str">
            <v>diesiseis</v>
          </cell>
        </row>
        <row r="19">
          <cell r="A19">
            <v>17</v>
          </cell>
          <cell r="B19" t="str">
            <v>diecisiete</v>
          </cell>
        </row>
        <row r="20">
          <cell r="A20">
            <v>18</v>
          </cell>
          <cell r="B20" t="str">
            <v>dieciocho</v>
          </cell>
        </row>
        <row r="21">
          <cell r="A21">
            <v>19</v>
          </cell>
          <cell r="B21" t="str">
            <v>diecinueve</v>
          </cell>
        </row>
        <row r="22">
          <cell r="A22">
            <v>20</v>
          </cell>
          <cell r="B22" t="str">
            <v>veinte</v>
          </cell>
        </row>
        <row r="23">
          <cell r="A23">
            <v>21</v>
          </cell>
          <cell r="B23" t="str">
            <v>ventiun</v>
          </cell>
        </row>
        <row r="24">
          <cell r="A24">
            <v>22</v>
          </cell>
          <cell r="B24" t="str">
            <v>ventidos</v>
          </cell>
        </row>
        <row r="25">
          <cell r="A25">
            <v>23</v>
          </cell>
          <cell r="B25" t="str">
            <v>ventitres</v>
          </cell>
        </row>
        <row r="26">
          <cell r="A26">
            <v>24</v>
          </cell>
          <cell r="B26" t="str">
            <v>venticuatro</v>
          </cell>
        </row>
        <row r="27">
          <cell r="A27">
            <v>25</v>
          </cell>
          <cell r="B27" t="str">
            <v>venticinco</v>
          </cell>
        </row>
        <row r="28">
          <cell r="A28">
            <v>26</v>
          </cell>
          <cell r="B28" t="str">
            <v>ventiseis</v>
          </cell>
        </row>
        <row r="29">
          <cell r="A29">
            <v>27</v>
          </cell>
          <cell r="B29" t="str">
            <v>ventisiete</v>
          </cell>
        </row>
        <row r="30">
          <cell r="A30">
            <v>28</v>
          </cell>
          <cell r="B30" t="str">
            <v>ventiocho</v>
          </cell>
        </row>
        <row r="31">
          <cell r="A31">
            <v>29</v>
          </cell>
          <cell r="B31" t="str">
            <v>ventinueve</v>
          </cell>
        </row>
        <row r="32">
          <cell r="A32">
            <v>30</v>
          </cell>
          <cell r="B32" t="str">
            <v>treinta</v>
          </cell>
        </row>
        <row r="33">
          <cell r="A33">
            <v>31</v>
          </cell>
          <cell r="B33" t="str">
            <v>treinta y un</v>
          </cell>
        </row>
        <row r="34">
          <cell r="A34">
            <v>32</v>
          </cell>
          <cell r="B34" t="str">
            <v>treinta y dos</v>
          </cell>
        </row>
        <row r="35">
          <cell r="A35">
            <v>33</v>
          </cell>
          <cell r="B35" t="str">
            <v>treinta y tres</v>
          </cell>
        </row>
        <row r="36">
          <cell r="A36">
            <v>34</v>
          </cell>
          <cell r="B36" t="str">
            <v>treinta y cuatro</v>
          </cell>
        </row>
        <row r="37">
          <cell r="A37">
            <v>35</v>
          </cell>
          <cell r="B37" t="str">
            <v>treinta y cinco</v>
          </cell>
        </row>
        <row r="38">
          <cell r="A38">
            <v>36</v>
          </cell>
          <cell r="B38" t="str">
            <v>treinta y seis</v>
          </cell>
        </row>
        <row r="39">
          <cell r="A39">
            <v>37</v>
          </cell>
          <cell r="B39" t="str">
            <v>treinta y siete</v>
          </cell>
        </row>
        <row r="40">
          <cell r="A40">
            <v>38</v>
          </cell>
          <cell r="B40" t="str">
            <v>treinta y ocho</v>
          </cell>
        </row>
        <row r="41">
          <cell r="A41">
            <v>39</v>
          </cell>
          <cell r="B41" t="str">
            <v>treinta y nueve</v>
          </cell>
        </row>
        <row r="42">
          <cell r="A42">
            <v>40</v>
          </cell>
          <cell r="B42" t="str">
            <v>cuarenta</v>
          </cell>
        </row>
        <row r="43">
          <cell r="A43">
            <v>41</v>
          </cell>
          <cell r="B43" t="str">
            <v>cuarenta y un</v>
          </cell>
        </row>
        <row r="44">
          <cell r="A44">
            <v>42</v>
          </cell>
          <cell r="B44" t="str">
            <v>cuarenta y dos</v>
          </cell>
        </row>
        <row r="45">
          <cell r="A45">
            <v>43</v>
          </cell>
          <cell r="B45" t="str">
            <v>cuarenta y tres</v>
          </cell>
        </row>
        <row r="46">
          <cell r="A46">
            <v>44</v>
          </cell>
          <cell r="B46" t="str">
            <v>cuarenta y cuatro</v>
          </cell>
        </row>
        <row r="47">
          <cell r="A47">
            <v>45</v>
          </cell>
          <cell r="B47" t="str">
            <v>cuarenta y cinco</v>
          </cell>
        </row>
        <row r="48">
          <cell r="A48">
            <v>46</v>
          </cell>
          <cell r="B48" t="str">
            <v>cuarenta y seis</v>
          </cell>
        </row>
        <row r="49">
          <cell r="A49">
            <v>47</v>
          </cell>
          <cell r="B49" t="str">
            <v>cuarenta y siete</v>
          </cell>
        </row>
        <row r="50">
          <cell r="A50">
            <v>48</v>
          </cell>
          <cell r="B50" t="str">
            <v>cuarenta y ocho</v>
          </cell>
        </row>
        <row r="51">
          <cell r="A51">
            <v>49</v>
          </cell>
          <cell r="B51" t="str">
            <v>cuarenta y nueve</v>
          </cell>
        </row>
        <row r="52">
          <cell r="A52">
            <v>50</v>
          </cell>
          <cell r="B52" t="str">
            <v>cincuenta</v>
          </cell>
        </row>
        <row r="53">
          <cell r="A53">
            <v>51</v>
          </cell>
          <cell r="B53" t="str">
            <v>cincuenta y un</v>
          </cell>
        </row>
        <row r="54">
          <cell r="A54">
            <v>52</v>
          </cell>
          <cell r="B54" t="str">
            <v>cincuenta y dos</v>
          </cell>
        </row>
        <row r="55">
          <cell r="A55">
            <v>53</v>
          </cell>
          <cell r="B55" t="str">
            <v>cincuenta y tres</v>
          </cell>
        </row>
        <row r="56">
          <cell r="A56">
            <v>54</v>
          </cell>
          <cell r="B56" t="str">
            <v>cincuenta y cuatro</v>
          </cell>
        </row>
        <row r="57">
          <cell r="A57">
            <v>55</v>
          </cell>
          <cell r="B57" t="str">
            <v>cincuenta y cinco</v>
          </cell>
        </row>
        <row r="58">
          <cell r="A58">
            <v>56</v>
          </cell>
          <cell r="B58" t="str">
            <v>cincuenta y seis</v>
          </cell>
        </row>
        <row r="59">
          <cell r="A59">
            <v>57</v>
          </cell>
          <cell r="B59" t="str">
            <v>cincuenta y siete</v>
          </cell>
        </row>
        <row r="60">
          <cell r="A60">
            <v>58</v>
          </cell>
          <cell r="B60" t="str">
            <v>cincuenta y ocho</v>
          </cell>
        </row>
        <row r="61">
          <cell r="A61">
            <v>59</v>
          </cell>
          <cell r="B61" t="str">
            <v>cincuenta y nueve</v>
          </cell>
        </row>
        <row r="62">
          <cell r="A62">
            <v>60</v>
          </cell>
          <cell r="B62" t="str">
            <v>sesenta</v>
          </cell>
        </row>
        <row r="63">
          <cell r="A63">
            <v>61</v>
          </cell>
          <cell r="B63" t="str">
            <v>sesenta y un</v>
          </cell>
        </row>
        <row r="64">
          <cell r="A64">
            <v>62</v>
          </cell>
          <cell r="B64" t="str">
            <v>sesenta y dos</v>
          </cell>
        </row>
        <row r="65">
          <cell r="A65">
            <v>63</v>
          </cell>
          <cell r="B65" t="str">
            <v>sesenta y tres</v>
          </cell>
        </row>
        <row r="66">
          <cell r="A66">
            <v>64</v>
          </cell>
          <cell r="B66" t="str">
            <v>sesenta y cuatro</v>
          </cell>
        </row>
        <row r="67">
          <cell r="A67">
            <v>65</v>
          </cell>
          <cell r="B67" t="str">
            <v>sesenta y cinco</v>
          </cell>
        </row>
        <row r="68">
          <cell r="A68">
            <v>66</v>
          </cell>
          <cell r="B68" t="str">
            <v>sesenta y seis</v>
          </cell>
        </row>
        <row r="69">
          <cell r="A69">
            <v>67</v>
          </cell>
          <cell r="B69" t="str">
            <v>sesenta y siete</v>
          </cell>
        </row>
        <row r="70">
          <cell r="A70">
            <v>68</v>
          </cell>
          <cell r="B70" t="str">
            <v>sesenta y ocho</v>
          </cell>
        </row>
        <row r="71">
          <cell r="A71">
            <v>69</v>
          </cell>
          <cell r="B71" t="str">
            <v>sesenta y nueve</v>
          </cell>
        </row>
        <row r="72">
          <cell r="A72">
            <v>70</v>
          </cell>
          <cell r="B72" t="str">
            <v>setenta</v>
          </cell>
        </row>
        <row r="73">
          <cell r="A73">
            <v>71</v>
          </cell>
          <cell r="B73" t="str">
            <v>setenta y un</v>
          </cell>
        </row>
        <row r="74">
          <cell r="A74">
            <v>72</v>
          </cell>
          <cell r="B74" t="str">
            <v>setenta y dos</v>
          </cell>
        </row>
        <row r="75">
          <cell r="A75">
            <v>73</v>
          </cell>
          <cell r="B75" t="str">
            <v>setenta y tres</v>
          </cell>
        </row>
        <row r="76">
          <cell r="A76">
            <v>74</v>
          </cell>
          <cell r="B76" t="str">
            <v>setenta y cuatro</v>
          </cell>
        </row>
        <row r="77">
          <cell r="A77">
            <v>75</v>
          </cell>
          <cell r="B77" t="str">
            <v>setenta y cinco</v>
          </cell>
        </row>
        <row r="78">
          <cell r="A78">
            <v>76</v>
          </cell>
          <cell r="B78" t="str">
            <v>setenta y seis</v>
          </cell>
        </row>
        <row r="79">
          <cell r="A79">
            <v>77</v>
          </cell>
          <cell r="B79" t="str">
            <v>setenta y siete</v>
          </cell>
        </row>
        <row r="80">
          <cell r="A80">
            <v>78</v>
          </cell>
          <cell r="B80" t="str">
            <v>setenta y ocho</v>
          </cell>
        </row>
        <row r="81">
          <cell r="A81">
            <v>79</v>
          </cell>
          <cell r="B81" t="str">
            <v>setenta y nueve</v>
          </cell>
        </row>
        <row r="82">
          <cell r="A82">
            <v>80</v>
          </cell>
          <cell r="B82" t="str">
            <v>ochenta</v>
          </cell>
        </row>
        <row r="83">
          <cell r="A83">
            <v>81</v>
          </cell>
          <cell r="B83" t="str">
            <v>ochenta y un</v>
          </cell>
        </row>
        <row r="84">
          <cell r="A84">
            <v>82</v>
          </cell>
          <cell r="B84" t="str">
            <v>ochenta y dos</v>
          </cell>
        </row>
        <row r="85">
          <cell r="A85">
            <v>83</v>
          </cell>
          <cell r="B85" t="str">
            <v>ochenta y tres</v>
          </cell>
        </row>
        <row r="86">
          <cell r="A86">
            <v>84</v>
          </cell>
          <cell r="B86" t="str">
            <v>ochenta y cuatro</v>
          </cell>
        </row>
        <row r="87">
          <cell r="A87">
            <v>85</v>
          </cell>
          <cell r="B87" t="str">
            <v>ochenta y cinco</v>
          </cell>
        </row>
        <row r="88">
          <cell r="A88">
            <v>86</v>
          </cell>
          <cell r="B88" t="str">
            <v>ochenta y seis</v>
          </cell>
        </row>
        <row r="89">
          <cell r="A89">
            <v>87</v>
          </cell>
          <cell r="B89" t="str">
            <v>ochenta y siete</v>
          </cell>
        </row>
        <row r="90">
          <cell r="A90">
            <v>88</v>
          </cell>
          <cell r="B90" t="str">
            <v>ochenta y ocho</v>
          </cell>
        </row>
        <row r="91">
          <cell r="A91">
            <v>89</v>
          </cell>
          <cell r="B91" t="str">
            <v>ochenta y nueve</v>
          </cell>
        </row>
        <row r="92">
          <cell r="A92">
            <v>90</v>
          </cell>
          <cell r="B92" t="str">
            <v>noventa</v>
          </cell>
        </row>
        <row r="93">
          <cell r="A93">
            <v>91</v>
          </cell>
          <cell r="B93" t="str">
            <v>noventa y un</v>
          </cell>
        </row>
        <row r="94">
          <cell r="A94">
            <v>92</v>
          </cell>
          <cell r="B94" t="str">
            <v>noventa y dos</v>
          </cell>
        </row>
        <row r="95">
          <cell r="A95">
            <v>93</v>
          </cell>
          <cell r="B95" t="str">
            <v>noventa y tres</v>
          </cell>
        </row>
        <row r="96">
          <cell r="A96">
            <v>94</v>
          </cell>
          <cell r="B96" t="str">
            <v>noventa y cuatro</v>
          </cell>
        </row>
        <row r="97">
          <cell r="A97">
            <v>95</v>
          </cell>
          <cell r="B97" t="str">
            <v>noventa y cinco</v>
          </cell>
        </row>
        <row r="98">
          <cell r="A98">
            <v>96</v>
          </cell>
          <cell r="B98" t="str">
            <v>noventa y seis</v>
          </cell>
        </row>
        <row r="99">
          <cell r="A99">
            <v>97</v>
          </cell>
          <cell r="B99" t="str">
            <v>noventa y siete</v>
          </cell>
        </row>
        <row r="100">
          <cell r="A100">
            <v>98</v>
          </cell>
          <cell r="B100" t="str">
            <v>noventa y ocho</v>
          </cell>
        </row>
        <row r="101">
          <cell r="A101">
            <v>99</v>
          </cell>
          <cell r="B101" t="str">
            <v>noventa y nueve</v>
          </cell>
        </row>
        <row r="102">
          <cell r="A102">
            <v>100</v>
          </cell>
          <cell r="B102" t="str">
            <v>cien</v>
          </cell>
        </row>
        <row r="103">
          <cell r="A103">
            <v>101</v>
          </cell>
          <cell r="B103" t="str">
            <v>ciento un</v>
          </cell>
        </row>
        <row r="104">
          <cell r="A104">
            <v>102</v>
          </cell>
          <cell r="B104" t="str">
            <v>ciento dos</v>
          </cell>
        </row>
        <row r="105">
          <cell r="A105">
            <v>103</v>
          </cell>
          <cell r="B105" t="str">
            <v>ciento tres</v>
          </cell>
        </row>
        <row r="106">
          <cell r="A106">
            <v>104</v>
          </cell>
          <cell r="B106" t="str">
            <v>ciento cuatro</v>
          </cell>
        </row>
        <row r="107">
          <cell r="A107">
            <v>105</v>
          </cell>
          <cell r="B107" t="str">
            <v>ciento cinco</v>
          </cell>
        </row>
        <row r="108">
          <cell r="A108">
            <v>106</v>
          </cell>
          <cell r="B108" t="str">
            <v>ciento seis</v>
          </cell>
        </row>
        <row r="109">
          <cell r="A109">
            <v>107</v>
          </cell>
          <cell r="B109" t="str">
            <v>ciento siete</v>
          </cell>
        </row>
        <row r="110">
          <cell r="A110">
            <v>108</v>
          </cell>
          <cell r="B110" t="str">
            <v>ciento ocho</v>
          </cell>
        </row>
        <row r="111">
          <cell r="A111">
            <v>109</v>
          </cell>
          <cell r="B111" t="str">
            <v>ciento nueve</v>
          </cell>
        </row>
        <row r="112">
          <cell r="A112">
            <v>110</v>
          </cell>
          <cell r="B112" t="str">
            <v>ciento diez</v>
          </cell>
        </row>
        <row r="113">
          <cell r="A113">
            <v>111</v>
          </cell>
          <cell r="B113" t="str">
            <v>ciento once</v>
          </cell>
        </row>
        <row r="114">
          <cell r="A114">
            <v>112</v>
          </cell>
          <cell r="B114" t="str">
            <v>ciento doce</v>
          </cell>
        </row>
        <row r="115">
          <cell r="A115">
            <v>113</v>
          </cell>
          <cell r="B115" t="str">
            <v>ciento trece</v>
          </cell>
        </row>
        <row r="116">
          <cell r="A116">
            <v>114</v>
          </cell>
          <cell r="B116" t="str">
            <v>ciento catorce</v>
          </cell>
        </row>
        <row r="117">
          <cell r="A117">
            <v>115</v>
          </cell>
          <cell r="B117" t="str">
            <v>ciento quince</v>
          </cell>
        </row>
        <row r="118">
          <cell r="A118">
            <v>116</v>
          </cell>
          <cell r="B118" t="str">
            <v>ciento diesiseis</v>
          </cell>
        </row>
        <row r="119">
          <cell r="A119">
            <v>117</v>
          </cell>
          <cell r="B119" t="str">
            <v>ciento diecisiete</v>
          </cell>
        </row>
        <row r="120">
          <cell r="A120">
            <v>118</v>
          </cell>
          <cell r="B120" t="str">
            <v>ciento dieciocho</v>
          </cell>
        </row>
        <row r="121">
          <cell r="A121">
            <v>119</v>
          </cell>
          <cell r="B121" t="str">
            <v>ciento diecinueve</v>
          </cell>
        </row>
        <row r="122">
          <cell r="A122">
            <v>120</v>
          </cell>
          <cell r="B122" t="str">
            <v>ciento veinte</v>
          </cell>
        </row>
        <row r="123">
          <cell r="A123">
            <v>121</v>
          </cell>
          <cell r="B123" t="str">
            <v>ciento ventiun</v>
          </cell>
        </row>
        <row r="124">
          <cell r="A124">
            <v>122</v>
          </cell>
          <cell r="B124" t="str">
            <v>ciento ventidos</v>
          </cell>
        </row>
        <row r="125">
          <cell r="A125">
            <v>123</v>
          </cell>
          <cell r="B125" t="str">
            <v>ciento ventitres</v>
          </cell>
        </row>
        <row r="126">
          <cell r="A126">
            <v>124</v>
          </cell>
          <cell r="B126" t="str">
            <v>ciento venticuatro</v>
          </cell>
        </row>
        <row r="127">
          <cell r="A127">
            <v>125</v>
          </cell>
          <cell r="B127" t="str">
            <v>ciento venticinco</v>
          </cell>
        </row>
        <row r="128">
          <cell r="A128">
            <v>126</v>
          </cell>
          <cell r="B128" t="str">
            <v>ciento ventiseis</v>
          </cell>
        </row>
        <row r="129">
          <cell r="A129">
            <v>127</v>
          </cell>
          <cell r="B129" t="str">
            <v>ciento ventisiete</v>
          </cell>
        </row>
        <row r="130">
          <cell r="A130">
            <v>128</v>
          </cell>
          <cell r="B130" t="str">
            <v>ciento ventiocho</v>
          </cell>
        </row>
        <row r="131">
          <cell r="A131">
            <v>129</v>
          </cell>
          <cell r="B131" t="str">
            <v>ciento ventinueve</v>
          </cell>
        </row>
        <row r="132">
          <cell r="A132">
            <v>130</v>
          </cell>
          <cell r="B132" t="str">
            <v>ciento treinta</v>
          </cell>
        </row>
        <row r="133">
          <cell r="A133">
            <v>131</v>
          </cell>
          <cell r="B133" t="str">
            <v>ciento treinta y un</v>
          </cell>
        </row>
        <row r="134">
          <cell r="A134">
            <v>132</v>
          </cell>
          <cell r="B134" t="str">
            <v>ciento treinta y dos</v>
          </cell>
        </row>
        <row r="135">
          <cell r="A135">
            <v>133</v>
          </cell>
          <cell r="B135" t="str">
            <v>ciento treinta y tres</v>
          </cell>
        </row>
        <row r="136">
          <cell r="A136">
            <v>134</v>
          </cell>
          <cell r="B136" t="str">
            <v>ciento treinta y cuatro</v>
          </cell>
        </row>
        <row r="137">
          <cell r="A137">
            <v>135</v>
          </cell>
          <cell r="B137" t="str">
            <v>ciento treinta y cinco</v>
          </cell>
        </row>
        <row r="138">
          <cell r="A138">
            <v>136</v>
          </cell>
          <cell r="B138" t="str">
            <v>ciento treinta y seis</v>
          </cell>
        </row>
        <row r="139">
          <cell r="A139">
            <v>137</v>
          </cell>
          <cell r="B139" t="str">
            <v>ciento treinta y siete</v>
          </cell>
        </row>
        <row r="140">
          <cell r="A140">
            <v>138</v>
          </cell>
          <cell r="B140" t="str">
            <v>ciento treinta y ocho</v>
          </cell>
        </row>
        <row r="141">
          <cell r="A141">
            <v>139</v>
          </cell>
          <cell r="B141" t="str">
            <v>ciento treinta y nueve</v>
          </cell>
        </row>
        <row r="142">
          <cell r="A142">
            <v>140</v>
          </cell>
          <cell r="B142" t="str">
            <v>ciento cuarenta</v>
          </cell>
        </row>
        <row r="143">
          <cell r="A143">
            <v>141</v>
          </cell>
          <cell r="B143" t="str">
            <v>ciento cuarenta y un</v>
          </cell>
        </row>
        <row r="144">
          <cell r="A144">
            <v>142</v>
          </cell>
          <cell r="B144" t="str">
            <v>ciento cuarenta y dos</v>
          </cell>
        </row>
        <row r="145">
          <cell r="A145">
            <v>143</v>
          </cell>
          <cell r="B145" t="str">
            <v>ciento cuarenta y tres</v>
          </cell>
        </row>
        <row r="146">
          <cell r="A146">
            <v>144</v>
          </cell>
          <cell r="B146" t="str">
            <v>ciento cuarenta y cuatro</v>
          </cell>
        </row>
        <row r="147">
          <cell r="A147">
            <v>145</v>
          </cell>
          <cell r="B147" t="str">
            <v>ciento cuarenta y cinco</v>
          </cell>
        </row>
        <row r="148">
          <cell r="A148">
            <v>146</v>
          </cell>
          <cell r="B148" t="str">
            <v>ciento cuarenta y seis</v>
          </cell>
        </row>
        <row r="149">
          <cell r="A149">
            <v>147</v>
          </cell>
          <cell r="B149" t="str">
            <v>ciento cuarenta y siete</v>
          </cell>
        </row>
        <row r="150">
          <cell r="A150">
            <v>148</v>
          </cell>
          <cell r="B150" t="str">
            <v>ciento cuarenta y ocho</v>
          </cell>
        </row>
        <row r="151">
          <cell r="A151">
            <v>149</v>
          </cell>
          <cell r="B151" t="str">
            <v>ciento cuarenta y nueve</v>
          </cell>
        </row>
        <row r="152">
          <cell r="A152">
            <v>150</v>
          </cell>
          <cell r="B152" t="str">
            <v>ciento cincuenta</v>
          </cell>
        </row>
        <row r="153">
          <cell r="A153">
            <v>151</v>
          </cell>
          <cell r="B153" t="str">
            <v>ciento cincuenta y un</v>
          </cell>
        </row>
        <row r="154">
          <cell r="A154">
            <v>152</v>
          </cell>
          <cell r="B154" t="str">
            <v>ciento cincuenta y dos</v>
          </cell>
        </row>
        <row r="155">
          <cell r="A155">
            <v>153</v>
          </cell>
          <cell r="B155" t="str">
            <v>ciento cincuenta y tres</v>
          </cell>
        </row>
        <row r="156">
          <cell r="A156">
            <v>154</v>
          </cell>
          <cell r="B156" t="str">
            <v>ciento cincuenta y cuatro</v>
          </cell>
        </row>
        <row r="157">
          <cell r="A157">
            <v>155</v>
          </cell>
          <cell r="B157" t="str">
            <v>ciento cincuenta y cinco</v>
          </cell>
        </row>
        <row r="158">
          <cell r="A158">
            <v>156</v>
          </cell>
          <cell r="B158" t="str">
            <v>ciento cincuenta y seis</v>
          </cell>
        </row>
        <row r="159">
          <cell r="A159">
            <v>157</v>
          </cell>
          <cell r="B159" t="str">
            <v>ciento cincuenta y siete</v>
          </cell>
        </row>
        <row r="160">
          <cell r="A160">
            <v>158</v>
          </cell>
          <cell r="B160" t="str">
            <v>ciento cincuenta y ocho</v>
          </cell>
        </row>
        <row r="161">
          <cell r="A161">
            <v>159</v>
          </cell>
          <cell r="B161" t="str">
            <v>ciento cincuenta y nueve</v>
          </cell>
        </row>
        <row r="162">
          <cell r="A162">
            <v>160</v>
          </cell>
          <cell r="B162" t="str">
            <v>ciento sesenta</v>
          </cell>
        </row>
        <row r="163">
          <cell r="A163">
            <v>161</v>
          </cell>
          <cell r="B163" t="str">
            <v>ciento sesenta y un</v>
          </cell>
        </row>
        <row r="164">
          <cell r="A164">
            <v>162</v>
          </cell>
          <cell r="B164" t="str">
            <v>ciento sesenta y dos</v>
          </cell>
        </row>
        <row r="165">
          <cell r="A165">
            <v>163</v>
          </cell>
          <cell r="B165" t="str">
            <v>ciento sesenta y tres</v>
          </cell>
        </row>
        <row r="166">
          <cell r="A166">
            <v>164</v>
          </cell>
          <cell r="B166" t="str">
            <v>ciento sesenta y cuatro</v>
          </cell>
        </row>
        <row r="167">
          <cell r="A167">
            <v>165</v>
          </cell>
          <cell r="B167" t="str">
            <v>ciento sesenta y cinco</v>
          </cell>
        </row>
        <row r="168">
          <cell r="A168">
            <v>166</v>
          </cell>
          <cell r="B168" t="str">
            <v>ciento sesenta y seis</v>
          </cell>
        </row>
        <row r="169">
          <cell r="A169">
            <v>167</v>
          </cell>
          <cell r="B169" t="str">
            <v>ciento sesenta y siete</v>
          </cell>
        </row>
        <row r="170">
          <cell r="A170">
            <v>168</v>
          </cell>
          <cell r="B170" t="str">
            <v>ciento sesenta y ocho</v>
          </cell>
        </row>
        <row r="171">
          <cell r="A171">
            <v>169</v>
          </cell>
          <cell r="B171" t="str">
            <v>ciento sesenta y nueve</v>
          </cell>
        </row>
        <row r="172">
          <cell r="A172">
            <v>170</v>
          </cell>
          <cell r="B172" t="str">
            <v>ciento setenta</v>
          </cell>
        </row>
        <row r="173">
          <cell r="A173">
            <v>171</v>
          </cell>
          <cell r="B173" t="str">
            <v>ciento setenta y un</v>
          </cell>
        </row>
        <row r="174">
          <cell r="A174">
            <v>172</v>
          </cell>
          <cell r="B174" t="str">
            <v>ciento setenta y dos</v>
          </cell>
        </row>
        <row r="175">
          <cell r="A175">
            <v>173</v>
          </cell>
          <cell r="B175" t="str">
            <v>ciento setenta y tres</v>
          </cell>
        </row>
        <row r="176">
          <cell r="A176">
            <v>174</v>
          </cell>
          <cell r="B176" t="str">
            <v>ciento setenta y cuatro</v>
          </cell>
        </row>
        <row r="177">
          <cell r="A177">
            <v>175</v>
          </cell>
          <cell r="B177" t="str">
            <v>ciento setenta y cinco</v>
          </cell>
        </row>
        <row r="178">
          <cell r="A178">
            <v>176</v>
          </cell>
          <cell r="B178" t="str">
            <v>ciento setenta y seis</v>
          </cell>
        </row>
        <row r="179">
          <cell r="A179">
            <v>177</v>
          </cell>
          <cell r="B179" t="str">
            <v>ciento setenta y siete</v>
          </cell>
        </row>
        <row r="180">
          <cell r="A180">
            <v>178</v>
          </cell>
          <cell r="B180" t="str">
            <v>ciento setenta y ocho</v>
          </cell>
        </row>
        <row r="181">
          <cell r="A181">
            <v>179</v>
          </cell>
          <cell r="B181" t="str">
            <v>ciento setenta y nueve</v>
          </cell>
        </row>
        <row r="182">
          <cell r="A182">
            <v>180</v>
          </cell>
          <cell r="B182" t="str">
            <v>ciento ochenta</v>
          </cell>
        </row>
        <row r="183">
          <cell r="A183">
            <v>181</v>
          </cell>
          <cell r="B183" t="str">
            <v>ciento ochenta y un</v>
          </cell>
        </row>
        <row r="184">
          <cell r="A184">
            <v>182</v>
          </cell>
          <cell r="B184" t="str">
            <v>ciento ochenta y dos</v>
          </cell>
        </row>
        <row r="185">
          <cell r="A185">
            <v>183</v>
          </cell>
          <cell r="B185" t="str">
            <v>ciento ochenta y tres</v>
          </cell>
        </row>
        <row r="186">
          <cell r="A186">
            <v>184</v>
          </cell>
          <cell r="B186" t="str">
            <v>ciento ochenta y cuatro</v>
          </cell>
        </row>
        <row r="187">
          <cell r="A187">
            <v>185</v>
          </cell>
          <cell r="B187" t="str">
            <v>ciento ochenta y cinco</v>
          </cell>
        </row>
        <row r="188">
          <cell r="A188">
            <v>186</v>
          </cell>
          <cell r="B188" t="str">
            <v>ciento ochenta y seis</v>
          </cell>
        </row>
        <row r="189">
          <cell r="A189">
            <v>187</v>
          </cell>
          <cell r="B189" t="str">
            <v>ciento ochenta y siete</v>
          </cell>
        </row>
        <row r="190">
          <cell r="A190">
            <v>188</v>
          </cell>
          <cell r="B190" t="str">
            <v>ciento ochenta y ocho</v>
          </cell>
        </row>
        <row r="191">
          <cell r="A191">
            <v>189</v>
          </cell>
          <cell r="B191" t="str">
            <v>ciento ochenta y nueve</v>
          </cell>
        </row>
        <row r="192">
          <cell r="A192">
            <v>190</v>
          </cell>
          <cell r="B192" t="str">
            <v>ciento noventa</v>
          </cell>
        </row>
        <row r="193">
          <cell r="A193">
            <v>191</v>
          </cell>
          <cell r="B193" t="str">
            <v>ciento noventa y un</v>
          </cell>
        </row>
        <row r="194">
          <cell r="A194">
            <v>192</v>
          </cell>
          <cell r="B194" t="str">
            <v>ciento noventa y dos</v>
          </cell>
        </row>
        <row r="195">
          <cell r="A195">
            <v>193</v>
          </cell>
          <cell r="B195" t="str">
            <v>ciento noventa y tres</v>
          </cell>
        </row>
        <row r="196">
          <cell r="A196">
            <v>194</v>
          </cell>
          <cell r="B196" t="str">
            <v>ciento noventa y cuatro</v>
          </cell>
        </row>
        <row r="197">
          <cell r="A197">
            <v>195</v>
          </cell>
          <cell r="B197" t="str">
            <v>ciento noventa y cinco</v>
          </cell>
        </row>
        <row r="198">
          <cell r="A198">
            <v>196</v>
          </cell>
          <cell r="B198" t="str">
            <v>ciento noventa y seis</v>
          </cell>
        </row>
        <row r="199">
          <cell r="A199">
            <v>197</v>
          </cell>
          <cell r="B199" t="str">
            <v>ciento noventa y siete</v>
          </cell>
        </row>
        <row r="200">
          <cell r="A200">
            <v>198</v>
          </cell>
          <cell r="B200" t="str">
            <v>ciento noventa y ocho</v>
          </cell>
        </row>
        <row r="201">
          <cell r="A201">
            <v>199</v>
          </cell>
          <cell r="B201" t="str">
            <v>ciento noventa y nueve</v>
          </cell>
        </row>
        <row r="202">
          <cell r="A202">
            <v>200</v>
          </cell>
          <cell r="B202" t="str">
            <v>Docientos</v>
          </cell>
        </row>
        <row r="203">
          <cell r="A203">
            <v>201</v>
          </cell>
          <cell r="B203" t="str">
            <v>docientos un</v>
          </cell>
        </row>
        <row r="204">
          <cell r="A204">
            <v>202</v>
          </cell>
          <cell r="B204" t="str">
            <v>docientos dos</v>
          </cell>
        </row>
        <row r="205">
          <cell r="A205">
            <v>203</v>
          </cell>
          <cell r="B205" t="str">
            <v>docientos tres</v>
          </cell>
        </row>
        <row r="206">
          <cell r="A206">
            <v>204</v>
          </cell>
          <cell r="B206" t="str">
            <v>docientos cuatro</v>
          </cell>
        </row>
        <row r="207">
          <cell r="A207">
            <v>205</v>
          </cell>
          <cell r="B207" t="str">
            <v>docientos cinco</v>
          </cell>
        </row>
        <row r="208">
          <cell r="A208">
            <v>206</v>
          </cell>
          <cell r="B208" t="str">
            <v>docientos seis</v>
          </cell>
        </row>
        <row r="209">
          <cell r="A209">
            <v>207</v>
          </cell>
          <cell r="B209" t="str">
            <v>docientos siete</v>
          </cell>
        </row>
        <row r="210">
          <cell r="A210">
            <v>208</v>
          </cell>
          <cell r="B210" t="str">
            <v>docientos ocho</v>
          </cell>
        </row>
        <row r="211">
          <cell r="A211">
            <v>209</v>
          </cell>
          <cell r="B211" t="str">
            <v>docientos nueve</v>
          </cell>
        </row>
        <row r="212">
          <cell r="A212">
            <v>210</v>
          </cell>
          <cell r="B212" t="str">
            <v>docientos diez</v>
          </cell>
        </row>
        <row r="213">
          <cell r="A213">
            <v>211</v>
          </cell>
          <cell r="B213" t="str">
            <v>docientos once</v>
          </cell>
        </row>
        <row r="214">
          <cell r="A214">
            <v>212</v>
          </cell>
          <cell r="B214" t="str">
            <v>docientos doce</v>
          </cell>
        </row>
        <row r="215">
          <cell r="A215">
            <v>213</v>
          </cell>
          <cell r="B215" t="str">
            <v>docientos trece</v>
          </cell>
        </row>
        <row r="216">
          <cell r="A216">
            <v>214</v>
          </cell>
          <cell r="B216" t="str">
            <v>docientos catorce</v>
          </cell>
        </row>
        <row r="217">
          <cell r="A217">
            <v>215</v>
          </cell>
          <cell r="B217" t="str">
            <v>docientos quince</v>
          </cell>
        </row>
        <row r="218">
          <cell r="A218">
            <v>216</v>
          </cell>
          <cell r="B218" t="str">
            <v>docientos diesiseis</v>
          </cell>
        </row>
        <row r="219">
          <cell r="A219">
            <v>217</v>
          </cell>
          <cell r="B219" t="str">
            <v>docientos diecisiete</v>
          </cell>
        </row>
        <row r="220">
          <cell r="A220">
            <v>218</v>
          </cell>
          <cell r="B220" t="str">
            <v>docientos dieciocho</v>
          </cell>
        </row>
        <row r="221">
          <cell r="A221">
            <v>219</v>
          </cell>
          <cell r="B221" t="str">
            <v>docientos diecinueve</v>
          </cell>
        </row>
        <row r="222">
          <cell r="A222">
            <v>220</v>
          </cell>
          <cell r="B222" t="str">
            <v>docientos veinte</v>
          </cell>
        </row>
        <row r="223">
          <cell r="A223">
            <v>221</v>
          </cell>
          <cell r="B223" t="str">
            <v>docientos ventiun</v>
          </cell>
        </row>
        <row r="224">
          <cell r="A224">
            <v>222</v>
          </cell>
          <cell r="B224" t="str">
            <v>docientos ventidos</v>
          </cell>
        </row>
        <row r="225">
          <cell r="A225">
            <v>223</v>
          </cell>
          <cell r="B225" t="str">
            <v>docientos ventitres</v>
          </cell>
        </row>
        <row r="226">
          <cell r="A226">
            <v>224</v>
          </cell>
          <cell r="B226" t="str">
            <v>docientos venticuatro</v>
          </cell>
        </row>
        <row r="227">
          <cell r="A227">
            <v>225</v>
          </cell>
          <cell r="B227" t="str">
            <v>docientos venticinco</v>
          </cell>
        </row>
        <row r="228">
          <cell r="A228">
            <v>226</v>
          </cell>
          <cell r="B228" t="str">
            <v>docientos ventiseis</v>
          </cell>
        </row>
        <row r="229">
          <cell r="A229">
            <v>227</v>
          </cell>
          <cell r="B229" t="str">
            <v>docientos ventisiete</v>
          </cell>
        </row>
        <row r="230">
          <cell r="A230">
            <v>228</v>
          </cell>
          <cell r="B230" t="str">
            <v>docientos ventiocho</v>
          </cell>
        </row>
        <row r="231">
          <cell r="A231">
            <v>229</v>
          </cell>
          <cell r="B231" t="str">
            <v>docientos ventinueve</v>
          </cell>
        </row>
        <row r="232">
          <cell r="A232">
            <v>230</v>
          </cell>
          <cell r="B232" t="str">
            <v>docientos treinta</v>
          </cell>
        </row>
        <row r="233">
          <cell r="A233">
            <v>231</v>
          </cell>
          <cell r="B233" t="str">
            <v>docientos treinta y un</v>
          </cell>
        </row>
        <row r="234">
          <cell r="A234">
            <v>232</v>
          </cell>
          <cell r="B234" t="str">
            <v>docientos treinta y dos</v>
          </cell>
        </row>
        <row r="235">
          <cell r="A235">
            <v>233</v>
          </cell>
          <cell r="B235" t="str">
            <v>docientos treinta y tres</v>
          </cell>
        </row>
        <row r="236">
          <cell r="A236">
            <v>234</v>
          </cell>
          <cell r="B236" t="str">
            <v>docientos treinta y cuatro</v>
          </cell>
        </row>
        <row r="237">
          <cell r="A237">
            <v>235</v>
          </cell>
          <cell r="B237" t="str">
            <v>docientos treinta y cinco</v>
          </cell>
        </row>
        <row r="238">
          <cell r="A238">
            <v>236</v>
          </cell>
          <cell r="B238" t="str">
            <v>docientos treinta y seis</v>
          </cell>
        </row>
        <row r="239">
          <cell r="A239">
            <v>237</v>
          </cell>
          <cell r="B239" t="str">
            <v>docientos treinta y siete</v>
          </cell>
        </row>
        <row r="240">
          <cell r="A240">
            <v>238</v>
          </cell>
          <cell r="B240" t="str">
            <v>docientos treinta y ocho</v>
          </cell>
        </row>
        <row r="241">
          <cell r="A241">
            <v>239</v>
          </cell>
          <cell r="B241" t="str">
            <v>docientos treinta y nueve</v>
          </cell>
        </row>
        <row r="242">
          <cell r="A242">
            <v>240</v>
          </cell>
          <cell r="B242" t="str">
            <v>docientos cuarenta</v>
          </cell>
        </row>
        <row r="243">
          <cell r="A243">
            <v>241</v>
          </cell>
          <cell r="B243" t="str">
            <v>docientos cuarenta y un</v>
          </cell>
        </row>
        <row r="244">
          <cell r="A244">
            <v>242</v>
          </cell>
          <cell r="B244" t="str">
            <v>docientos cuarenta y dos</v>
          </cell>
        </row>
        <row r="245">
          <cell r="A245">
            <v>243</v>
          </cell>
          <cell r="B245" t="str">
            <v>docientos cuarenta y tres</v>
          </cell>
        </row>
        <row r="246">
          <cell r="A246">
            <v>244</v>
          </cell>
          <cell r="B246" t="str">
            <v>docientos cuarenta y cuatro</v>
          </cell>
        </row>
        <row r="247">
          <cell r="A247">
            <v>245</v>
          </cell>
          <cell r="B247" t="str">
            <v>docientos cuarenta y cinco</v>
          </cell>
        </row>
        <row r="248">
          <cell r="A248">
            <v>246</v>
          </cell>
          <cell r="B248" t="str">
            <v>docientos cuarenta y seis</v>
          </cell>
        </row>
        <row r="249">
          <cell r="A249">
            <v>247</v>
          </cell>
          <cell r="B249" t="str">
            <v>docientos cuarenta y siete</v>
          </cell>
        </row>
        <row r="250">
          <cell r="A250">
            <v>248</v>
          </cell>
          <cell r="B250" t="str">
            <v>docientos cuarenta y ocho</v>
          </cell>
        </row>
        <row r="251">
          <cell r="A251">
            <v>249</v>
          </cell>
          <cell r="B251" t="str">
            <v>docientos cuarenta y nueve</v>
          </cell>
        </row>
        <row r="252">
          <cell r="A252">
            <v>250</v>
          </cell>
          <cell r="B252" t="str">
            <v>docientos cincuenta</v>
          </cell>
        </row>
        <row r="253">
          <cell r="A253">
            <v>251</v>
          </cell>
          <cell r="B253" t="str">
            <v>docientos cincuenta y un</v>
          </cell>
        </row>
        <row r="254">
          <cell r="A254">
            <v>252</v>
          </cell>
          <cell r="B254" t="str">
            <v>docientos cincuenta y dos</v>
          </cell>
        </row>
        <row r="255">
          <cell r="A255">
            <v>253</v>
          </cell>
          <cell r="B255" t="str">
            <v>docientos cincuenta y tres</v>
          </cell>
        </row>
        <row r="256">
          <cell r="A256">
            <v>254</v>
          </cell>
          <cell r="B256" t="str">
            <v>docientos cincuenta y cuatro</v>
          </cell>
        </row>
        <row r="257">
          <cell r="A257">
            <v>255</v>
          </cell>
          <cell r="B257" t="str">
            <v>docientos cincuenta y cinco</v>
          </cell>
        </row>
        <row r="258">
          <cell r="A258">
            <v>256</v>
          </cell>
          <cell r="B258" t="str">
            <v>docientos cincuenta y seis</v>
          </cell>
        </row>
        <row r="259">
          <cell r="A259">
            <v>257</v>
          </cell>
          <cell r="B259" t="str">
            <v>docientos cincuenta y siete</v>
          </cell>
        </row>
        <row r="260">
          <cell r="A260">
            <v>258</v>
          </cell>
          <cell r="B260" t="str">
            <v>docientos cincuenta y ocho</v>
          </cell>
        </row>
        <row r="261">
          <cell r="A261">
            <v>259</v>
          </cell>
          <cell r="B261" t="str">
            <v>docientos cincuenta y nueve</v>
          </cell>
        </row>
        <row r="262">
          <cell r="A262">
            <v>260</v>
          </cell>
          <cell r="B262" t="str">
            <v>docientos sesenta</v>
          </cell>
        </row>
        <row r="263">
          <cell r="A263">
            <v>261</v>
          </cell>
          <cell r="B263" t="str">
            <v>docientos sesenta y un</v>
          </cell>
        </row>
        <row r="264">
          <cell r="A264">
            <v>262</v>
          </cell>
          <cell r="B264" t="str">
            <v>docientos sesenta y dos</v>
          </cell>
        </row>
        <row r="265">
          <cell r="A265">
            <v>263</v>
          </cell>
          <cell r="B265" t="str">
            <v>docientos sesenta y tres</v>
          </cell>
        </row>
        <row r="266">
          <cell r="A266">
            <v>264</v>
          </cell>
          <cell r="B266" t="str">
            <v>docientos sesenta y cuatro</v>
          </cell>
        </row>
        <row r="267">
          <cell r="A267">
            <v>265</v>
          </cell>
          <cell r="B267" t="str">
            <v>docientos sesenta y cinco</v>
          </cell>
        </row>
        <row r="268">
          <cell r="A268">
            <v>266</v>
          </cell>
          <cell r="B268" t="str">
            <v>docientos sesenta y seis</v>
          </cell>
        </row>
        <row r="269">
          <cell r="A269">
            <v>267</v>
          </cell>
          <cell r="B269" t="str">
            <v>docientos sesenta y siete</v>
          </cell>
        </row>
        <row r="270">
          <cell r="A270">
            <v>268</v>
          </cell>
          <cell r="B270" t="str">
            <v>docientos sesenta y ocho</v>
          </cell>
        </row>
        <row r="271">
          <cell r="A271">
            <v>269</v>
          </cell>
          <cell r="B271" t="str">
            <v>docientos sesenta y nueve</v>
          </cell>
        </row>
        <row r="272">
          <cell r="A272">
            <v>270</v>
          </cell>
          <cell r="B272" t="str">
            <v>docientos setenta</v>
          </cell>
        </row>
        <row r="273">
          <cell r="A273">
            <v>271</v>
          </cell>
          <cell r="B273" t="str">
            <v>docientos setenta y un</v>
          </cell>
        </row>
        <row r="274">
          <cell r="A274">
            <v>272</v>
          </cell>
          <cell r="B274" t="str">
            <v>docientos setenta y dos</v>
          </cell>
        </row>
        <row r="275">
          <cell r="A275">
            <v>273</v>
          </cell>
          <cell r="B275" t="str">
            <v>docientos setenta y tres</v>
          </cell>
        </row>
        <row r="276">
          <cell r="A276">
            <v>274</v>
          </cell>
          <cell r="B276" t="str">
            <v>docientos setenta y cuatro</v>
          </cell>
        </row>
        <row r="277">
          <cell r="A277">
            <v>275</v>
          </cell>
          <cell r="B277" t="str">
            <v>docientos setenta y cinco</v>
          </cell>
        </row>
        <row r="278">
          <cell r="A278">
            <v>276</v>
          </cell>
          <cell r="B278" t="str">
            <v>docientos setenta y seis</v>
          </cell>
        </row>
        <row r="279">
          <cell r="A279">
            <v>277</v>
          </cell>
          <cell r="B279" t="str">
            <v>docientos setenta y siete</v>
          </cell>
        </row>
        <row r="280">
          <cell r="A280">
            <v>278</v>
          </cell>
          <cell r="B280" t="str">
            <v>docientos setenta y ocho</v>
          </cell>
        </row>
        <row r="281">
          <cell r="A281">
            <v>279</v>
          </cell>
          <cell r="B281" t="str">
            <v>docientos setenta y nueve</v>
          </cell>
        </row>
        <row r="282">
          <cell r="A282">
            <v>280</v>
          </cell>
          <cell r="B282" t="str">
            <v>docientos ochenta</v>
          </cell>
        </row>
        <row r="283">
          <cell r="A283">
            <v>281</v>
          </cell>
          <cell r="B283" t="str">
            <v>docientos ochenta y un</v>
          </cell>
        </row>
        <row r="284">
          <cell r="A284">
            <v>282</v>
          </cell>
          <cell r="B284" t="str">
            <v>docientos ochenta y dos</v>
          </cell>
        </row>
        <row r="285">
          <cell r="A285">
            <v>283</v>
          </cell>
          <cell r="B285" t="str">
            <v>docientos ochenta y tres</v>
          </cell>
        </row>
        <row r="286">
          <cell r="A286">
            <v>284</v>
          </cell>
          <cell r="B286" t="str">
            <v>docientos ochenta y cuatro</v>
          </cell>
        </row>
        <row r="287">
          <cell r="A287">
            <v>285</v>
          </cell>
          <cell r="B287" t="str">
            <v>docientos ochenta y cinco</v>
          </cell>
        </row>
        <row r="288">
          <cell r="A288">
            <v>286</v>
          </cell>
          <cell r="B288" t="str">
            <v>docientos ochenta y seis</v>
          </cell>
        </row>
        <row r="289">
          <cell r="A289">
            <v>287</v>
          </cell>
          <cell r="B289" t="str">
            <v>docientos ochenta y siete</v>
          </cell>
        </row>
        <row r="290">
          <cell r="A290">
            <v>288</v>
          </cell>
          <cell r="B290" t="str">
            <v>docientos ochenta y ocho</v>
          </cell>
        </row>
        <row r="291">
          <cell r="A291">
            <v>289</v>
          </cell>
          <cell r="B291" t="str">
            <v>docientos ochenta y nueve</v>
          </cell>
        </row>
        <row r="292">
          <cell r="A292">
            <v>290</v>
          </cell>
          <cell r="B292" t="str">
            <v>docientos noventa</v>
          </cell>
        </row>
        <row r="293">
          <cell r="A293">
            <v>291</v>
          </cell>
          <cell r="B293" t="str">
            <v>docientos noventa y un</v>
          </cell>
        </row>
        <row r="294">
          <cell r="A294">
            <v>292</v>
          </cell>
          <cell r="B294" t="str">
            <v>docientos noventa y dos</v>
          </cell>
        </row>
        <row r="295">
          <cell r="A295">
            <v>293</v>
          </cell>
          <cell r="B295" t="str">
            <v>docientos noventa y tres</v>
          </cell>
        </row>
        <row r="296">
          <cell r="A296">
            <v>294</v>
          </cell>
          <cell r="B296" t="str">
            <v>docientos noventa y cuatro</v>
          </cell>
        </row>
        <row r="297">
          <cell r="A297">
            <v>295</v>
          </cell>
          <cell r="B297" t="str">
            <v>docientos noventa y cinco</v>
          </cell>
        </row>
        <row r="298">
          <cell r="A298">
            <v>296</v>
          </cell>
          <cell r="B298" t="str">
            <v>docientos noventa y seis</v>
          </cell>
        </row>
        <row r="299">
          <cell r="A299">
            <v>297</v>
          </cell>
          <cell r="B299" t="str">
            <v>docientos noventa y siete</v>
          </cell>
        </row>
        <row r="300">
          <cell r="A300">
            <v>298</v>
          </cell>
          <cell r="B300" t="str">
            <v>docientos noventa y ocho</v>
          </cell>
        </row>
        <row r="301">
          <cell r="A301">
            <v>299</v>
          </cell>
          <cell r="B301" t="str">
            <v>docientos noventa y nueve</v>
          </cell>
        </row>
        <row r="302">
          <cell r="A302">
            <v>300</v>
          </cell>
          <cell r="B302" t="str">
            <v>trecientos</v>
          </cell>
        </row>
        <row r="303">
          <cell r="A303">
            <v>301</v>
          </cell>
          <cell r="B303" t="str">
            <v>trecientos un</v>
          </cell>
        </row>
        <row r="304">
          <cell r="A304">
            <v>302</v>
          </cell>
          <cell r="B304" t="str">
            <v>trecientos dos</v>
          </cell>
        </row>
        <row r="305">
          <cell r="A305">
            <v>303</v>
          </cell>
          <cell r="B305" t="str">
            <v>trecientos tres</v>
          </cell>
        </row>
        <row r="306">
          <cell r="A306">
            <v>304</v>
          </cell>
          <cell r="B306" t="str">
            <v>trecientos cuatro</v>
          </cell>
        </row>
        <row r="307">
          <cell r="A307">
            <v>305</v>
          </cell>
          <cell r="B307" t="str">
            <v>trecientos cinco</v>
          </cell>
        </row>
        <row r="308">
          <cell r="A308">
            <v>306</v>
          </cell>
          <cell r="B308" t="str">
            <v>trecientos seis</v>
          </cell>
        </row>
        <row r="309">
          <cell r="A309">
            <v>307</v>
          </cell>
          <cell r="B309" t="str">
            <v>trecientos siete</v>
          </cell>
        </row>
        <row r="310">
          <cell r="A310">
            <v>308</v>
          </cell>
          <cell r="B310" t="str">
            <v>trecientos ocho</v>
          </cell>
        </row>
        <row r="311">
          <cell r="A311">
            <v>309</v>
          </cell>
          <cell r="B311" t="str">
            <v>trecientos nueve</v>
          </cell>
        </row>
        <row r="312">
          <cell r="A312">
            <v>310</v>
          </cell>
          <cell r="B312" t="str">
            <v>trecientos diez</v>
          </cell>
        </row>
        <row r="313">
          <cell r="A313">
            <v>311</v>
          </cell>
          <cell r="B313" t="str">
            <v>trecientos once</v>
          </cell>
        </row>
        <row r="314">
          <cell r="A314">
            <v>312</v>
          </cell>
          <cell r="B314" t="str">
            <v>trecientos doce</v>
          </cell>
        </row>
        <row r="315">
          <cell r="A315">
            <v>313</v>
          </cell>
          <cell r="B315" t="str">
            <v>trecientos trece</v>
          </cell>
        </row>
        <row r="316">
          <cell r="A316">
            <v>314</v>
          </cell>
          <cell r="B316" t="str">
            <v>trecientos catorce</v>
          </cell>
        </row>
        <row r="317">
          <cell r="A317">
            <v>315</v>
          </cell>
          <cell r="B317" t="str">
            <v>trecientos quince</v>
          </cell>
        </row>
        <row r="318">
          <cell r="A318">
            <v>316</v>
          </cell>
          <cell r="B318" t="str">
            <v>trecientos diesiseis</v>
          </cell>
        </row>
        <row r="319">
          <cell r="A319">
            <v>317</v>
          </cell>
          <cell r="B319" t="str">
            <v>trecientos diecisiete</v>
          </cell>
        </row>
        <row r="320">
          <cell r="A320">
            <v>318</v>
          </cell>
          <cell r="B320" t="str">
            <v>trecientos dieciocho</v>
          </cell>
        </row>
        <row r="321">
          <cell r="A321">
            <v>319</v>
          </cell>
          <cell r="B321" t="str">
            <v>trecientos diecinueve</v>
          </cell>
        </row>
        <row r="322">
          <cell r="A322">
            <v>320</v>
          </cell>
          <cell r="B322" t="str">
            <v>trecientos veinte</v>
          </cell>
        </row>
        <row r="323">
          <cell r="A323">
            <v>321</v>
          </cell>
          <cell r="B323" t="str">
            <v>trecientos ventiun</v>
          </cell>
        </row>
        <row r="324">
          <cell r="A324">
            <v>322</v>
          </cell>
          <cell r="B324" t="str">
            <v>trecientos ventidos</v>
          </cell>
        </row>
        <row r="325">
          <cell r="A325">
            <v>323</v>
          </cell>
          <cell r="B325" t="str">
            <v>trecientos ventitres</v>
          </cell>
        </row>
        <row r="326">
          <cell r="A326">
            <v>324</v>
          </cell>
          <cell r="B326" t="str">
            <v>trecientos venticuatro</v>
          </cell>
        </row>
        <row r="327">
          <cell r="A327">
            <v>325</v>
          </cell>
          <cell r="B327" t="str">
            <v>trecientos venticinco</v>
          </cell>
        </row>
        <row r="328">
          <cell r="A328">
            <v>326</v>
          </cell>
          <cell r="B328" t="str">
            <v>trecientos ventiseis</v>
          </cell>
        </row>
        <row r="329">
          <cell r="A329">
            <v>327</v>
          </cell>
          <cell r="B329" t="str">
            <v>trecientos ventisiete</v>
          </cell>
        </row>
        <row r="330">
          <cell r="A330">
            <v>328</v>
          </cell>
          <cell r="B330" t="str">
            <v>trecientos ventiocho</v>
          </cell>
        </row>
        <row r="331">
          <cell r="A331">
            <v>329</v>
          </cell>
          <cell r="B331" t="str">
            <v>trecientos ventinueve</v>
          </cell>
        </row>
        <row r="332">
          <cell r="A332">
            <v>330</v>
          </cell>
          <cell r="B332" t="str">
            <v>trecientos treinta</v>
          </cell>
        </row>
        <row r="333">
          <cell r="A333">
            <v>331</v>
          </cell>
          <cell r="B333" t="str">
            <v>trecientos treinta y un</v>
          </cell>
        </row>
        <row r="334">
          <cell r="A334">
            <v>332</v>
          </cell>
          <cell r="B334" t="str">
            <v>trecientos treinta y dos</v>
          </cell>
        </row>
        <row r="335">
          <cell r="A335">
            <v>333</v>
          </cell>
          <cell r="B335" t="str">
            <v>trecientos treinta y tres</v>
          </cell>
        </row>
        <row r="336">
          <cell r="A336">
            <v>334</v>
          </cell>
          <cell r="B336" t="str">
            <v>trecientos treinta y cuatro</v>
          </cell>
        </row>
        <row r="337">
          <cell r="A337">
            <v>335</v>
          </cell>
          <cell r="B337" t="str">
            <v>trecientos treinta y cinco</v>
          </cell>
        </row>
        <row r="338">
          <cell r="A338">
            <v>336</v>
          </cell>
          <cell r="B338" t="str">
            <v>trecientos treinta y seis</v>
          </cell>
        </row>
        <row r="339">
          <cell r="A339">
            <v>337</v>
          </cell>
          <cell r="B339" t="str">
            <v>trecientos treinta y siete</v>
          </cell>
        </row>
        <row r="340">
          <cell r="A340">
            <v>338</v>
          </cell>
          <cell r="B340" t="str">
            <v>trecientos treinta y ocho</v>
          </cell>
        </row>
        <row r="341">
          <cell r="A341">
            <v>339</v>
          </cell>
          <cell r="B341" t="str">
            <v>trecientos treinta y nueve</v>
          </cell>
        </row>
        <row r="342">
          <cell r="A342">
            <v>340</v>
          </cell>
          <cell r="B342" t="str">
            <v>trecientos cuarenta</v>
          </cell>
        </row>
        <row r="343">
          <cell r="A343">
            <v>341</v>
          </cell>
          <cell r="B343" t="str">
            <v>trecientos cuarenta y un</v>
          </cell>
        </row>
        <row r="344">
          <cell r="A344">
            <v>342</v>
          </cell>
          <cell r="B344" t="str">
            <v>trecientos cuarenta y dos</v>
          </cell>
        </row>
        <row r="345">
          <cell r="A345">
            <v>343</v>
          </cell>
          <cell r="B345" t="str">
            <v>trecientos cuarenta y tres</v>
          </cell>
        </row>
        <row r="346">
          <cell r="A346">
            <v>344</v>
          </cell>
          <cell r="B346" t="str">
            <v>trecientos cuarenta y cuatro</v>
          </cell>
        </row>
        <row r="347">
          <cell r="A347">
            <v>345</v>
          </cell>
          <cell r="B347" t="str">
            <v>trecientos cuarenta y cinco</v>
          </cell>
        </row>
        <row r="348">
          <cell r="A348">
            <v>346</v>
          </cell>
          <cell r="B348" t="str">
            <v>trecientos cuarenta y seis</v>
          </cell>
        </row>
        <row r="349">
          <cell r="A349">
            <v>347</v>
          </cell>
          <cell r="B349" t="str">
            <v>trecientos cuarenta y siete</v>
          </cell>
        </row>
        <row r="350">
          <cell r="A350">
            <v>348</v>
          </cell>
          <cell r="B350" t="str">
            <v>trecientos cuarenta y ocho</v>
          </cell>
        </row>
        <row r="351">
          <cell r="A351">
            <v>349</v>
          </cell>
          <cell r="B351" t="str">
            <v>trecientos cuarenta y nueve</v>
          </cell>
        </row>
        <row r="352">
          <cell r="A352">
            <v>350</v>
          </cell>
          <cell r="B352" t="str">
            <v>trecientos cincuenta</v>
          </cell>
        </row>
        <row r="353">
          <cell r="A353">
            <v>351</v>
          </cell>
          <cell r="B353" t="str">
            <v>trecientos cincuenta y un</v>
          </cell>
        </row>
        <row r="354">
          <cell r="A354">
            <v>352</v>
          </cell>
          <cell r="B354" t="str">
            <v>trecientos cincuenta y dos</v>
          </cell>
        </row>
        <row r="355">
          <cell r="A355">
            <v>353</v>
          </cell>
          <cell r="B355" t="str">
            <v>trecientos cincuenta y tres</v>
          </cell>
        </row>
        <row r="356">
          <cell r="A356">
            <v>354</v>
          </cell>
          <cell r="B356" t="str">
            <v>trecientos cincuenta y cuatro</v>
          </cell>
        </row>
        <row r="357">
          <cell r="A357">
            <v>355</v>
          </cell>
          <cell r="B357" t="str">
            <v>trecientos cincuenta y cinco</v>
          </cell>
        </row>
        <row r="358">
          <cell r="A358">
            <v>356</v>
          </cell>
          <cell r="B358" t="str">
            <v>trecientos cincuenta y seis</v>
          </cell>
        </row>
        <row r="359">
          <cell r="A359">
            <v>357</v>
          </cell>
          <cell r="B359" t="str">
            <v>trecientos cincuenta y siete</v>
          </cell>
        </row>
        <row r="360">
          <cell r="A360">
            <v>358</v>
          </cell>
          <cell r="B360" t="str">
            <v>trecientos cincuenta y ocho</v>
          </cell>
        </row>
        <row r="361">
          <cell r="A361">
            <v>359</v>
          </cell>
          <cell r="B361" t="str">
            <v>trecientos cincuenta y nueve</v>
          </cell>
        </row>
        <row r="362">
          <cell r="A362">
            <v>360</v>
          </cell>
          <cell r="B362" t="str">
            <v>trecientos sesenta</v>
          </cell>
        </row>
        <row r="363">
          <cell r="A363">
            <v>361</v>
          </cell>
          <cell r="B363" t="str">
            <v>trecientos sesenta y un</v>
          </cell>
        </row>
        <row r="364">
          <cell r="A364">
            <v>362</v>
          </cell>
          <cell r="B364" t="str">
            <v>trecientos sesenta y dos</v>
          </cell>
        </row>
        <row r="365">
          <cell r="A365">
            <v>363</v>
          </cell>
          <cell r="B365" t="str">
            <v>trecientos sesenta y tres</v>
          </cell>
        </row>
        <row r="366">
          <cell r="A366">
            <v>364</v>
          </cell>
          <cell r="B366" t="str">
            <v>trecientos sesenta y cuatro</v>
          </cell>
        </row>
        <row r="367">
          <cell r="A367">
            <v>365</v>
          </cell>
          <cell r="B367" t="str">
            <v>trecientos sesenta y cinco</v>
          </cell>
        </row>
        <row r="368">
          <cell r="A368">
            <v>366</v>
          </cell>
          <cell r="B368" t="str">
            <v>trecientos sesenta y seis</v>
          </cell>
        </row>
        <row r="369">
          <cell r="A369">
            <v>367</v>
          </cell>
          <cell r="B369" t="str">
            <v>trecientos sesenta y siete</v>
          </cell>
        </row>
        <row r="370">
          <cell r="A370">
            <v>368</v>
          </cell>
          <cell r="B370" t="str">
            <v>trecientos sesenta y ocho</v>
          </cell>
        </row>
        <row r="371">
          <cell r="A371">
            <v>369</v>
          </cell>
          <cell r="B371" t="str">
            <v>trecientos sesenta y nueve</v>
          </cell>
        </row>
        <row r="372">
          <cell r="A372">
            <v>370</v>
          </cell>
          <cell r="B372" t="str">
            <v>trecientos setenta</v>
          </cell>
        </row>
        <row r="373">
          <cell r="A373">
            <v>371</v>
          </cell>
          <cell r="B373" t="str">
            <v>trecientos setenta y un</v>
          </cell>
        </row>
        <row r="374">
          <cell r="A374">
            <v>372</v>
          </cell>
          <cell r="B374" t="str">
            <v>trecientos setenta y dos</v>
          </cell>
        </row>
        <row r="375">
          <cell r="A375">
            <v>373</v>
          </cell>
          <cell r="B375" t="str">
            <v>trecientos setenta y tres</v>
          </cell>
        </row>
        <row r="376">
          <cell r="A376">
            <v>374</v>
          </cell>
          <cell r="B376" t="str">
            <v>trecientos setenta y cuatro</v>
          </cell>
        </row>
        <row r="377">
          <cell r="A377">
            <v>375</v>
          </cell>
          <cell r="B377" t="str">
            <v>trecientos setenta y cinco</v>
          </cell>
        </row>
        <row r="378">
          <cell r="A378">
            <v>376</v>
          </cell>
          <cell r="B378" t="str">
            <v>trecientos setenta y seis</v>
          </cell>
        </row>
        <row r="379">
          <cell r="A379">
            <v>377</v>
          </cell>
          <cell r="B379" t="str">
            <v>trecientos setenta y siete</v>
          </cell>
        </row>
        <row r="380">
          <cell r="A380">
            <v>378</v>
          </cell>
          <cell r="B380" t="str">
            <v>trecientos setenta y ocho</v>
          </cell>
        </row>
        <row r="381">
          <cell r="A381">
            <v>379</v>
          </cell>
          <cell r="B381" t="str">
            <v>trecientos setenta y nueve</v>
          </cell>
        </row>
        <row r="382">
          <cell r="A382">
            <v>380</v>
          </cell>
          <cell r="B382" t="str">
            <v>trecientos ochenta</v>
          </cell>
        </row>
        <row r="383">
          <cell r="A383">
            <v>381</v>
          </cell>
          <cell r="B383" t="str">
            <v>trecientos ochenta y un</v>
          </cell>
        </row>
        <row r="384">
          <cell r="A384">
            <v>382</v>
          </cell>
          <cell r="B384" t="str">
            <v>trecientos ochenta y dos</v>
          </cell>
        </row>
        <row r="385">
          <cell r="A385">
            <v>383</v>
          </cell>
          <cell r="B385" t="str">
            <v>trecientos ochenta y tres</v>
          </cell>
        </row>
        <row r="386">
          <cell r="A386">
            <v>384</v>
          </cell>
          <cell r="B386" t="str">
            <v>trecientos ochenta y cuatro</v>
          </cell>
        </row>
        <row r="387">
          <cell r="A387">
            <v>385</v>
          </cell>
          <cell r="B387" t="str">
            <v>trecientos ochenta y cinco</v>
          </cell>
        </row>
        <row r="388">
          <cell r="A388">
            <v>386</v>
          </cell>
          <cell r="B388" t="str">
            <v>trecientos ochenta y seis</v>
          </cell>
        </row>
        <row r="389">
          <cell r="A389">
            <v>387</v>
          </cell>
          <cell r="B389" t="str">
            <v>trecientos ochenta y siete</v>
          </cell>
        </row>
        <row r="390">
          <cell r="A390">
            <v>388</v>
          </cell>
          <cell r="B390" t="str">
            <v>trecientos ochenta y ocho</v>
          </cell>
        </row>
        <row r="391">
          <cell r="A391">
            <v>389</v>
          </cell>
          <cell r="B391" t="str">
            <v>trecientos ochenta y nueve</v>
          </cell>
        </row>
        <row r="392">
          <cell r="A392">
            <v>390</v>
          </cell>
          <cell r="B392" t="str">
            <v>trecientos noventa</v>
          </cell>
        </row>
        <row r="393">
          <cell r="A393">
            <v>391</v>
          </cell>
          <cell r="B393" t="str">
            <v>trecientos noventa y un</v>
          </cell>
        </row>
        <row r="394">
          <cell r="A394">
            <v>392</v>
          </cell>
          <cell r="B394" t="str">
            <v>trecientos noventa y dos</v>
          </cell>
        </row>
        <row r="395">
          <cell r="A395">
            <v>393</v>
          </cell>
          <cell r="B395" t="str">
            <v>trecientos noventa y tres</v>
          </cell>
        </row>
        <row r="396">
          <cell r="A396">
            <v>394</v>
          </cell>
          <cell r="B396" t="str">
            <v>trecientos noventa y cuatro</v>
          </cell>
        </row>
        <row r="397">
          <cell r="A397">
            <v>395</v>
          </cell>
          <cell r="B397" t="str">
            <v>trecientos noventa y cinco</v>
          </cell>
        </row>
        <row r="398">
          <cell r="A398">
            <v>396</v>
          </cell>
          <cell r="B398" t="str">
            <v>trecientos noventa y seis</v>
          </cell>
        </row>
        <row r="399">
          <cell r="A399">
            <v>397</v>
          </cell>
          <cell r="B399" t="str">
            <v>trecientos noventa y siete</v>
          </cell>
        </row>
        <row r="400">
          <cell r="A400">
            <v>398</v>
          </cell>
          <cell r="B400" t="str">
            <v>trecientos noventa y ocho</v>
          </cell>
        </row>
        <row r="401">
          <cell r="A401">
            <v>399</v>
          </cell>
          <cell r="B401" t="str">
            <v>trecientos noventa y nueve</v>
          </cell>
        </row>
        <row r="402">
          <cell r="A402">
            <v>400</v>
          </cell>
          <cell r="B402" t="str">
            <v>cuatrocientos</v>
          </cell>
        </row>
        <row r="403">
          <cell r="A403">
            <v>401</v>
          </cell>
          <cell r="B403" t="str">
            <v>cuatrocientos un</v>
          </cell>
        </row>
        <row r="404">
          <cell r="A404">
            <v>402</v>
          </cell>
          <cell r="B404" t="str">
            <v>cuatrocientos dos</v>
          </cell>
        </row>
        <row r="405">
          <cell r="A405">
            <v>403</v>
          </cell>
          <cell r="B405" t="str">
            <v>cuatrocientos tres</v>
          </cell>
        </row>
        <row r="406">
          <cell r="A406">
            <v>404</v>
          </cell>
          <cell r="B406" t="str">
            <v>cuatrocientos cuatro</v>
          </cell>
        </row>
        <row r="407">
          <cell r="A407">
            <v>405</v>
          </cell>
          <cell r="B407" t="str">
            <v>cuatrocientos cinco</v>
          </cell>
        </row>
        <row r="408">
          <cell r="A408">
            <v>406</v>
          </cell>
          <cell r="B408" t="str">
            <v>cuatrocientos seis</v>
          </cell>
        </row>
        <row r="409">
          <cell r="A409">
            <v>407</v>
          </cell>
          <cell r="B409" t="str">
            <v>cuatrocientos siete</v>
          </cell>
        </row>
        <row r="410">
          <cell r="A410">
            <v>408</v>
          </cell>
          <cell r="B410" t="str">
            <v>cuatrocientos ocho</v>
          </cell>
        </row>
        <row r="411">
          <cell r="A411">
            <v>409</v>
          </cell>
          <cell r="B411" t="str">
            <v>cuatrocientos nueve</v>
          </cell>
        </row>
        <row r="412">
          <cell r="A412">
            <v>410</v>
          </cell>
          <cell r="B412" t="str">
            <v>cuatrocientos diez</v>
          </cell>
        </row>
        <row r="413">
          <cell r="A413">
            <v>411</v>
          </cell>
          <cell r="B413" t="str">
            <v>cuatrocientos once</v>
          </cell>
        </row>
        <row r="414">
          <cell r="A414">
            <v>412</v>
          </cell>
          <cell r="B414" t="str">
            <v>cuatrocientos doce</v>
          </cell>
        </row>
        <row r="415">
          <cell r="A415">
            <v>413</v>
          </cell>
          <cell r="B415" t="str">
            <v>cuatrocientos trece</v>
          </cell>
        </row>
        <row r="416">
          <cell r="A416">
            <v>414</v>
          </cell>
          <cell r="B416" t="str">
            <v>cuatrocientos catorce</v>
          </cell>
        </row>
        <row r="417">
          <cell r="A417">
            <v>415</v>
          </cell>
          <cell r="B417" t="str">
            <v>cuatrocientos quince</v>
          </cell>
        </row>
        <row r="418">
          <cell r="A418">
            <v>416</v>
          </cell>
          <cell r="B418" t="str">
            <v>cuatrocientos diesiseis</v>
          </cell>
        </row>
        <row r="419">
          <cell r="A419">
            <v>417</v>
          </cell>
          <cell r="B419" t="str">
            <v>cuatrocientos diecisiete</v>
          </cell>
        </row>
        <row r="420">
          <cell r="A420">
            <v>418</v>
          </cell>
          <cell r="B420" t="str">
            <v>cuatrocientos dieciocho</v>
          </cell>
        </row>
        <row r="421">
          <cell r="A421">
            <v>419</v>
          </cell>
          <cell r="B421" t="str">
            <v>cuatrocientos diecinueve</v>
          </cell>
        </row>
        <row r="422">
          <cell r="A422">
            <v>420</v>
          </cell>
          <cell r="B422" t="str">
            <v>cuatrocientos veinte</v>
          </cell>
        </row>
        <row r="423">
          <cell r="A423">
            <v>421</v>
          </cell>
          <cell r="B423" t="str">
            <v>cuatrocientos ventiun</v>
          </cell>
        </row>
        <row r="424">
          <cell r="A424">
            <v>422</v>
          </cell>
          <cell r="B424" t="str">
            <v>cuatrocientos ventidos</v>
          </cell>
        </row>
        <row r="425">
          <cell r="A425">
            <v>423</v>
          </cell>
          <cell r="B425" t="str">
            <v>cuatrocientos ventitres</v>
          </cell>
        </row>
        <row r="426">
          <cell r="A426">
            <v>424</v>
          </cell>
          <cell r="B426" t="str">
            <v>cuatrocientos venticuatro</v>
          </cell>
        </row>
        <row r="427">
          <cell r="A427">
            <v>425</v>
          </cell>
          <cell r="B427" t="str">
            <v>cuatrocientos venticinco</v>
          </cell>
        </row>
        <row r="428">
          <cell r="A428">
            <v>426</v>
          </cell>
          <cell r="B428" t="str">
            <v>cuatrocientos ventiseis</v>
          </cell>
        </row>
        <row r="429">
          <cell r="A429">
            <v>427</v>
          </cell>
          <cell r="B429" t="str">
            <v>cuatrocientos ventisiete</v>
          </cell>
        </row>
        <row r="430">
          <cell r="A430">
            <v>428</v>
          </cell>
          <cell r="B430" t="str">
            <v>cuatrocientos ventiocho</v>
          </cell>
        </row>
        <row r="431">
          <cell r="A431">
            <v>429</v>
          </cell>
          <cell r="B431" t="str">
            <v>cuatrocientos ventinueve</v>
          </cell>
        </row>
        <row r="432">
          <cell r="A432">
            <v>430</v>
          </cell>
          <cell r="B432" t="str">
            <v>cuatrocientos treinta</v>
          </cell>
        </row>
        <row r="433">
          <cell r="A433">
            <v>431</v>
          </cell>
          <cell r="B433" t="str">
            <v>cuatrocientos treinta y un</v>
          </cell>
        </row>
        <row r="434">
          <cell r="A434">
            <v>432</v>
          </cell>
          <cell r="B434" t="str">
            <v>cuatrocientos treinta y dos</v>
          </cell>
        </row>
        <row r="435">
          <cell r="A435">
            <v>433</v>
          </cell>
          <cell r="B435" t="str">
            <v>cuatrocientos treinta y tres</v>
          </cell>
        </row>
        <row r="436">
          <cell r="A436">
            <v>434</v>
          </cell>
          <cell r="B436" t="str">
            <v>cuatrocientos treinta y cuatro</v>
          </cell>
        </row>
        <row r="437">
          <cell r="A437">
            <v>435</v>
          </cell>
          <cell r="B437" t="str">
            <v>cuatrocientos treinta y cinco</v>
          </cell>
        </row>
        <row r="438">
          <cell r="A438">
            <v>436</v>
          </cell>
          <cell r="B438" t="str">
            <v>cuatrocientos treinta y seis</v>
          </cell>
        </row>
        <row r="439">
          <cell r="A439">
            <v>437</v>
          </cell>
          <cell r="B439" t="str">
            <v>cuatrocientos treinta y siete</v>
          </cell>
        </row>
        <row r="440">
          <cell r="A440">
            <v>438</v>
          </cell>
          <cell r="B440" t="str">
            <v>cuatrocientos treinta y ocho</v>
          </cell>
        </row>
        <row r="441">
          <cell r="A441">
            <v>439</v>
          </cell>
          <cell r="B441" t="str">
            <v>cuatrocientos treinta y nueve</v>
          </cell>
        </row>
        <row r="442">
          <cell r="A442">
            <v>440</v>
          </cell>
          <cell r="B442" t="str">
            <v>cuatrocientos cuarenta</v>
          </cell>
        </row>
        <row r="443">
          <cell r="A443">
            <v>441</v>
          </cell>
          <cell r="B443" t="str">
            <v>cuatrocientos cuarenta y un</v>
          </cell>
        </row>
        <row r="444">
          <cell r="A444">
            <v>442</v>
          </cell>
          <cell r="B444" t="str">
            <v>cuatrocientos cuarenta y dos</v>
          </cell>
        </row>
        <row r="445">
          <cell r="A445">
            <v>443</v>
          </cell>
          <cell r="B445" t="str">
            <v>cuatrocientos cuarenta y tres</v>
          </cell>
        </row>
        <row r="446">
          <cell r="A446">
            <v>444</v>
          </cell>
          <cell r="B446" t="str">
            <v>cuatrocientos cuarenta y cuatro</v>
          </cell>
        </row>
        <row r="447">
          <cell r="A447">
            <v>445</v>
          </cell>
          <cell r="B447" t="str">
            <v>cuatrocientos cuarenta y cinco</v>
          </cell>
        </row>
        <row r="448">
          <cell r="A448">
            <v>446</v>
          </cell>
          <cell r="B448" t="str">
            <v>cuatrocientos cuarenta y seis</v>
          </cell>
        </row>
        <row r="449">
          <cell r="A449">
            <v>447</v>
          </cell>
          <cell r="B449" t="str">
            <v>cuatrocientos cuarenta y siete</v>
          </cell>
        </row>
        <row r="450">
          <cell r="A450">
            <v>448</v>
          </cell>
          <cell r="B450" t="str">
            <v>cuatrocientos cuarenta y ocho</v>
          </cell>
        </row>
        <row r="451">
          <cell r="A451">
            <v>449</v>
          </cell>
          <cell r="B451" t="str">
            <v>cuatrocientos cuarenta y nueve</v>
          </cell>
        </row>
        <row r="452">
          <cell r="A452">
            <v>450</v>
          </cell>
          <cell r="B452" t="str">
            <v>cuatrocientos cincuenta</v>
          </cell>
        </row>
        <row r="453">
          <cell r="A453">
            <v>451</v>
          </cell>
          <cell r="B453" t="str">
            <v>cuatrocientos cincuenta y un</v>
          </cell>
        </row>
        <row r="454">
          <cell r="A454">
            <v>452</v>
          </cell>
          <cell r="B454" t="str">
            <v>cuatrocientos cincuenta y dos</v>
          </cell>
        </row>
        <row r="455">
          <cell r="A455">
            <v>453</v>
          </cell>
          <cell r="B455" t="str">
            <v>cuatrocientos cincuenta y tres</v>
          </cell>
        </row>
        <row r="456">
          <cell r="A456">
            <v>454</v>
          </cell>
          <cell r="B456" t="str">
            <v>cuatrocientos cincuenta y cuatro</v>
          </cell>
        </row>
        <row r="457">
          <cell r="A457">
            <v>455</v>
          </cell>
          <cell r="B457" t="str">
            <v>cuatrocientos cincuenta y cinco</v>
          </cell>
        </row>
        <row r="458">
          <cell r="A458">
            <v>456</v>
          </cell>
          <cell r="B458" t="str">
            <v>cuatrocientos cincuenta y seis</v>
          </cell>
        </row>
        <row r="459">
          <cell r="A459">
            <v>457</v>
          </cell>
          <cell r="B459" t="str">
            <v>cuatrocientos cincuenta y siete</v>
          </cell>
        </row>
        <row r="460">
          <cell r="A460">
            <v>458</v>
          </cell>
          <cell r="B460" t="str">
            <v>cuatrocientos cincuenta y ocho</v>
          </cell>
        </row>
        <row r="461">
          <cell r="A461">
            <v>459</v>
          </cell>
          <cell r="B461" t="str">
            <v>cuatrocientos cincuenta y nueve</v>
          </cell>
        </row>
        <row r="462">
          <cell r="A462">
            <v>460</v>
          </cell>
          <cell r="B462" t="str">
            <v>cuatrocientos sesenta</v>
          </cell>
        </row>
        <row r="463">
          <cell r="A463">
            <v>461</v>
          </cell>
          <cell r="B463" t="str">
            <v>cuatrocientos sesenta y un</v>
          </cell>
        </row>
        <row r="464">
          <cell r="A464">
            <v>462</v>
          </cell>
          <cell r="B464" t="str">
            <v>cuatrocientos sesenta y dos</v>
          </cell>
        </row>
        <row r="465">
          <cell r="A465">
            <v>463</v>
          </cell>
          <cell r="B465" t="str">
            <v>cuatrocientos sesenta y tres</v>
          </cell>
        </row>
        <row r="466">
          <cell r="A466">
            <v>464</v>
          </cell>
          <cell r="B466" t="str">
            <v>cuatrocientos sesenta y cuatro</v>
          </cell>
        </row>
        <row r="467">
          <cell r="A467">
            <v>465</v>
          </cell>
          <cell r="B467" t="str">
            <v>cuatrocientos sesenta y cinco</v>
          </cell>
        </row>
        <row r="468">
          <cell r="A468">
            <v>466</v>
          </cell>
          <cell r="B468" t="str">
            <v>cuatrocientos sesenta y seis</v>
          </cell>
        </row>
        <row r="469">
          <cell r="A469">
            <v>467</v>
          </cell>
          <cell r="B469" t="str">
            <v>cuatrocientos sesenta y siete</v>
          </cell>
        </row>
        <row r="470">
          <cell r="A470">
            <v>468</v>
          </cell>
          <cell r="B470" t="str">
            <v>cuatrocientos sesenta y ocho</v>
          </cell>
        </row>
        <row r="471">
          <cell r="A471">
            <v>469</v>
          </cell>
          <cell r="B471" t="str">
            <v>cuatrocientos sesenta y nueve</v>
          </cell>
        </row>
        <row r="472">
          <cell r="A472">
            <v>470</v>
          </cell>
          <cell r="B472" t="str">
            <v>cuatrocientos setenta</v>
          </cell>
        </row>
        <row r="473">
          <cell r="A473">
            <v>471</v>
          </cell>
          <cell r="B473" t="str">
            <v>cuatrocientos setenta y un</v>
          </cell>
        </row>
        <row r="474">
          <cell r="A474">
            <v>472</v>
          </cell>
          <cell r="B474" t="str">
            <v>cuatrocientos setenta y dos</v>
          </cell>
        </row>
        <row r="475">
          <cell r="A475">
            <v>473</v>
          </cell>
          <cell r="B475" t="str">
            <v>cuatrocientos setenta y tres</v>
          </cell>
        </row>
        <row r="476">
          <cell r="A476">
            <v>474</v>
          </cell>
          <cell r="B476" t="str">
            <v>cuatrocientos setenta y cuatro</v>
          </cell>
        </row>
        <row r="477">
          <cell r="A477">
            <v>475</v>
          </cell>
          <cell r="B477" t="str">
            <v>cuatrocientos setenta y cinco</v>
          </cell>
        </row>
        <row r="478">
          <cell r="A478">
            <v>476</v>
          </cell>
          <cell r="B478" t="str">
            <v>cuatrocientos setenta y seis</v>
          </cell>
        </row>
        <row r="479">
          <cell r="A479">
            <v>477</v>
          </cell>
          <cell r="B479" t="str">
            <v>cuatrocientos setenta y siete</v>
          </cell>
        </row>
        <row r="480">
          <cell r="A480">
            <v>478</v>
          </cell>
          <cell r="B480" t="str">
            <v>cuatrocientos setenta y ocho</v>
          </cell>
        </row>
        <row r="481">
          <cell r="A481">
            <v>479</v>
          </cell>
          <cell r="B481" t="str">
            <v>cuatrocientos setenta y nueve</v>
          </cell>
        </row>
        <row r="482">
          <cell r="A482">
            <v>480</v>
          </cell>
          <cell r="B482" t="str">
            <v>cuatrocientos ochenta</v>
          </cell>
        </row>
        <row r="483">
          <cell r="A483">
            <v>481</v>
          </cell>
          <cell r="B483" t="str">
            <v>cuatrocientos ochenta y un</v>
          </cell>
        </row>
        <row r="484">
          <cell r="A484">
            <v>482</v>
          </cell>
          <cell r="B484" t="str">
            <v>cuatrocientos ochenta y dos</v>
          </cell>
        </row>
        <row r="485">
          <cell r="A485">
            <v>483</v>
          </cell>
          <cell r="B485" t="str">
            <v>cuatrocientos ochenta y tres</v>
          </cell>
        </row>
        <row r="486">
          <cell r="A486">
            <v>484</v>
          </cell>
          <cell r="B486" t="str">
            <v>cuatrocientos ochenta y cuatro</v>
          </cell>
        </row>
        <row r="487">
          <cell r="A487">
            <v>485</v>
          </cell>
          <cell r="B487" t="str">
            <v>cuatrocientos ochenta y cinco</v>
          </cell>
        </row>
        <row r="488">
          <cell r="A488">
            <v>486</v>
          </cell>
          <cell r="B488" t="str">
            <v>cuatrocientos ochenta y seis</v>
          </cell>
        </row>
        <row r="489">
          <cell r="A489">
            <v>487</v>
          </cell>
          <cell r="B489" t="str">
            <v>cuatrocientos ochenta y siete</v>
          </cell>
        </row>
        <row r="490">
          <cell r="A490">
            <v>488</v>
          </cell>
          <cell r="B490" t="str">
            <v>cuatrocientos ochenta y ocho</v>
          </cell>
        </row>
        <row r="491">
          <cell r="A491">
            <v>489</v>
          </cell>
          <cell r="B491" t="str">
            <v>cuatrocientos ochenta y nueve</v>
          </cell>
        </row>
        <row r="492">
          <cell r="A492">
            <v>490</v>
          </cell>
          <cell r="B492" t="str">
            <v>cuatrocientos noventa</v>
          </cell>
        </row>
        <row r="493">
          <cell r="A493">
            <v>491</v>
          </cell>
          <cell r="B493" t="str">
            <v>cuatrocientos noventa y un</v>
          </cell>
        </row>
        <row r="494">
          <cell r="A494">
            <v>492</v>
          </cell>
          <cell r="B494" t="str">
            <v>cuatrocientos noventa y dos</v>
          </cell>
        </row>
        <row r="495">
          <cell r="A495">
            <v>493</v>
          </cell>
          <cell r="B495" t="str">
            <v>cuatrocientos noventa y tres</v>
          </cell>
        </row>
        <row r="496">
          <cell r="A496">
            <v>494</v>
          </cell>
          <cell r="B496" t="str">
            <v>cuatrocientos noventa y cuatro</v>
          </cell>
        </row>
        <row r="497">
          <cell r="A497">
            <v>495</v>
          </cell>
          <cell r="B497" t="str">
            <v>cuatrocientos noventa y cinco</v>
          </cell>
        </row>
        <row r="498">
          <cell r="A498">
            <v>496</v>
          </cell>
          <cell r="B498" t="str">
            <v>cuatrocientos noventa y seis</v>
          </cell>
        </row>
        <row r="499">
          <cell r="A499">
            <v>497</v>
          </cell>
          <cell r="B499" t="str">
            <v>cuatrocientos noventa y siete</v>
          </cell>
        </row>
        <row r="500">
          <cell r="A500">
            <v>498</v>
          </cell>
          <cell r="B500" t="str">
            <v>cuatrocientos noventa y ocho</v>
          </cell>
        </row>
        <row r="501">
          <cell r="A501">
            <v>499</v>
          </cell>
          <cell r="B501" t="str">
            <v>cuatrocientos noventa y nueve</v>
          </cell>
        </row>
        <row r="502">
          <cell r="A502">
            <v>500</v>
          </cell>
          <cell r="B502" t="str">
            <v>quinientos</v>
          </cell>
        </row>
        <row r="503">
          <cell r="A503">
            <v>501</v>
          </cell>
          <cell r="B503" t="str">
            <v>quinientos un</v>
          </cell>
        </row>
        <row r="504">
          <cell r="A504">
            <v>502</v>
          </cell>
          <cell r="B504" t="str">
            <v>quinientos dos</v>
          </cell>
        </row>
        <row r="505">
          <cell r="A505">
            <v>503</v>
          </cell>
          <cell r="B505" t="str">
            <v>quinientos tres</v>
          </cell>
        </row>
        <row r="506">
          <cell r="A506">
            <v>504</v>
          </cell>
          <cell r="B506" t="str">
            <v>quinientos cuatro</v>
          </cell>
        </row>
        <row r="507">
          <cell r="A507">
            <v>505</v>
          </cell>
          <cell r="B507" t="str">
            <v>quinientos cinco</v>
          </cell>
        </row>
        <row r="508">
          <cell r="A508">
            <v>506</v>
          </cell>
          <cell r="B508" t="str">
            <v>quinientos seis</v>
          </cell>
        </row>
        <row r="509">
          <cell r="A509">
            <v>507</v>
          </cell>
          <cell r="B509" t="str">
            <v>quinientos siete</v>
          </cell>
        </row>
        <row r="510">
          <cell r="A510">
            <v>508</v>
          </cell>
          <cell r="B510" t="str">
            <v>quinientos ocho</v>
          </cell>
        </row>
        <row r="511">
          <cell r="A511">
            <v>509</v>
          </cell>
          <cell r="B511" t="str">
            <v>quinientos nueve</v>
          </cell>
        </row>
        <row r="512">
          <cell r="A512">
            <v>510</v>
          </cell>
          <cell r="B512" t="str">
            <v>quinientos diez</v>
          </cell>
        </row>
        <row r="513">
          <cell r="A513">
            <v>511</v>
          </cell>
          <cell r="B513" t="str">
            <v>quinientos once</v>
          </cell>
        </row>
        <row r="514">
          <cell r="A514">
            <v>512</v>
          </cell>
          <cell r="B514" t="str">
            <v>quinientos doce</v>
          </cell>
        </row>
        <row r="515">
          <cell r="A515">
            <v>513</v>
          </cell>
          <cell r="B515" t="str">
            <v>quinientos trece</v>
          </cell>
        </row>
        <row r="516">
          <cell r="A516">
            <v>514</v>
          </cell>
          <cell r="B516" t="str">
            <v>quinientos catorce</v>
          </cell>
        </row>
        <row r="517">
          <cell r="A517">
            <v>515</v>
          </cell>
          <cell r="B517" t="str">
            <v>quinientos quince</v>
          </cell>
        </row>
        <row r="518">
          <cell r="A518">
            <v>516</v>
          </cell>
          <cell r="B518" t="str">
            <v>quinientos diesiseis</v>
          </cell>
        </row>
        <row r="519">
          <cell r="A519">
            <v>517</v>
          </cell>
          <cell r="B519" t="str">
            <v>quinientos diecisiete</v>
          </cell>
        </row>
        <row r="520">
          <cell r="A520">
            <v>518</v>
          </cell>
          <cell r="B520" t="str">
            <v>quinientos dieciocho</v>
          </cell>
        </row>
        <row r="521">
          <cell r="A521">
            <v>519</v>
          </cell>
          <cell r="B521" t="str">
            <v>quinientos diecinueve</v>
          </cell>
        </row>
        <row r="522">
          <cell r="A522">
            <v>520</v>
          </cell>
          <cell r="B522" t="str">
            <v>quinientos veinte</v>
          </cell>
        </row>
        <row r="523">
          <cell r="A523">
            <v>521</v>
          </cell>
          <cell r="B523" t="str">
            <v>quinientos ventiun</v>
          </cell>
        </row>
        <row r="524">
          <cell r="A524">
            <v>522</v>
          </cell>
          <cell r="B524" t="str">
            <v>quinientos ventidos</v>
          </cell>
        </row>
        <row r="525">
          <cell r="A525">
            <v>523</v>
          </cell>
          <cell r="B525" t="str">
            <v>quinientos ventitres</v>
          </cell>
        </row>
        <row r="526">
          <cell r="A526">
            <v>524</v>
          </cell>
          <cell r="B526" t="str">
            <v>quinientos venticuatro</v>
          </cell>
        </row>
        <row r="527">
          <cell r="A527">
            <v>525</v>
          </cell>
          <cell r="B527" t="str">
            <v>quinientos venticinco</v>
          </cell>
        </row>
        <row r="528">
          <cell r="A528">
            <v>526</v>
          </cell>
          <cell r="B528" t="str">
            <v>quinientos ventiseis</v>
          </cell>
        </row>
        <row r="529">
          <cell r="A529">
            <v>527</v>
          </cell>
          <cell r="B529" t="str">
            <v>quinientos ventisiete</v>
          </cell>
        </row>
        <row r="530">
          <cell r="A530">
            <v>528</v>
          </cell>
          <cell r="B530" t="str">
            <v>quinientos ventiocho</v>
          </cell>
        </row>
        <row r="531">
          <cell r="A531">
            <v>529</v>
          </cell>
          <cell r="B531" t="str">
            <v>quinientos ventinueve</v>
          </cell>
        </row>
        <row r="532">
          <cell r="A532">
            <v>530</v>
          </cell>
          <cell r="B532" t="str">
            <v>quinientos treinta</v>
          </cell>
        </row>
        <row r="533">
          <cell r="A533">
            <v>531</v>
          </cell>
          <cell r="B533" t="str">
            <v>quinientos treinta y un</v>
          </cell>
        </row>
        <row r="534">
          <cell r="A534">
            <v>532</v>
          </cell>
          <cell r="B534" t="str">
            <v>quinientos treinta y dos</v>
          </cell>
        </row>
        <row r="535">
          <cell r="A535">
            <v>533</v>
          </cell>
          <cell r="B535" t="str">
            <v>quinientos treinta y tres</v>
          </cell>
        </row>
        <row r="536">
          <cell r="A536">
            <v>534</v>
          </cell>
          <cell r="B536" t="str">
            <v>quinientos treinta y cuatro</v>
          </cell>
        </row>
        <row r="537">
          <cell r="A537">
            <v>535</v>
          </cell>
          <cell r="B537" t="str">
            <v>quinientos treinta y cinco</v>
          </cell>
        </row>
        <row r="538">
          <cell r="A538">
            <v>536</v>
          </cell>
          <cell r="B538" t="str">
            <v>quinientos treinta y seis</v>
          </cell>
        </row>
        <row r="539">
          <cell r="A539">
            <v>537</v>
          </cell>
          <cell r="B539" t="str">
            <v>quinientos treinta y siete</v>
          </cell>
        </row>
        <row r="540">
          <cell r="A540">
            <v>538</v>
          </cell>
          <cell r="B540" t="str">
            <v>quinientos treinta y ocho</v>
          </cell>
        </row>
        <row r="541">
          <cell r="A541">
            <v>539</v>
          </cell>
          <cell r="B541" t="str">
            <v>quinientos treinta y nueve</v>
          </cell>
        </row>
        <row r="542">
          <cell r="A542">
            <v>540</v>
          </cell>
          <cell r="B542" t="str">
            <v>quinientos cuarenta</v>
          </cell>
        </row>
        <row r="543">
          <cell r="A543">
            <v>541</v>
          </cell>
          <cell r="B543" t="str">
            <v>quinientos cuarenta y un</v>
          </cell>
        </row>
        <row r="544">
          <cell r="A544">
            <v>542</v>
          </cell>
          <cell r="B544" t="str">
            <v>quinientos cuarenta y dos</v>
          </cell>
        </row>
        <row r="545">
          <cell r="A545">
            <v>543</v>
          </cell>
          <cell r="B545" t="str">
            <v>quinientos cuarenta y tres</v>
          </cell>
        </row>
        <row r="546">
          <cell r="A546">
            <v>544</v>
          </cell>
          <cell r="B546" t="str">
            <v>quinientos cuarenta y cuatro</v>
          </cell>
        </row>
        <row r="547">
          <cell r="A547">
            <v>545</v>
          </cell>
          <cell r="B547" t="str">
            <v>quinientos cuarenta y cinco</v>
          </cell>
        </row>
        <row r="548">
          <cell r="A548">
            <v>546</v>
          </cell>
          <cell r="B548" t="str">
            <v>quinientos cuarenta y seis</v>
          </cell>
        </row>
        <row r="549">
          <cell r="A549">
            <v>547</v>
          </cell>
          <cell r="B549" t="str">
            <v>quinientos cuarenta y siete</v>
          </cell>
        </row>
        <row r="550">
          <cell r="A550">
            <v>548</v>
          </cell>
          <cell r="B550" t="str">
            <v>quinientos cuarenta y ocho</v>
          </cell>
        </row>
        <row r="551">
          <cell r="A551">
            <v>549</v>
          </cell>
          <cell r="B551" t="str">
            <v>quinientos cuarenta y nueve</v>
          </cell>
        </row>
        <row r="552">
          <cell r="A552">
            <v>550</v>
          </cell>
          <cell r="B552" t="str">
            <v>quinientos cincuenta</v>
          </cell>
        </row>
        <row r="553">
          <cell r="A553">
            <v>551</v>
          </cell>
          <cell r="B553" t="str">
            <v>quinientos cincuenta y un</v>
          </cell>
        </row>
        <row r="554">
          <cell r="A554">
            <v>552</v>
          </cell>
          <cell r="B554" t="str">
            <v>quinientos cincuenta y dos</v>
          </cell>
        </row>
        <row r="555">
          <cell r="A555">
            <v>553</v>
          </cell>
          <cell r="B555" t="str">
            <v>quinientos cincuenta y tres</v>
          </cell>
        </row>
        <row r="556">
          <cell r="A556">
            <v>554</v>
          </cell>
          <cell r="B556" t="str">
            <v>quinientos cincuenta y cuatro</v>
          </cell>
        </row>
        <row r="557">
          <cell r="A557">
            <v>555</v>
          </cell>
          <cell r="B557" t="str">
            <v>quinientos cincuenta y cinco</v>
          </cell>
        </row>
        <row r="558">
          <cell r="A558">
            <v>556</v>
          </cell>
          <cell r="B558" t="str">
            <v>quinientos cincuenta y seis</v>
          </cell>
        </row>
        <row r="559">
          <cell r="A559">
            <v>557</v>
          </cell>
          <cell r="B559" t="str">
            <v>quinientos cincuenta y siete</v>
          </cell>
        </row>
        <row r="560">
          <cell r="A560">
            <v>558</v>
          </cell>
          <cell r="B560" t="str">
            <v>quinientos cincuenta y ocho</v>
          </cell>
        </row>
        <row r="561">
          <cell r="A561">
            <v>559</v>
          </cell>
          <cell r="B561" t="str">
            <v>quinientos cincuenta y nueve</v>
          </cell>
        </row>
        <row r="562">
          <cell r="A562">
            <v>560</v>
          </cell>
          <cell r="B562" t="str">
            <v>quinientos sesenta</v>
          </cell>
        </row>
        <row r="563">
          <cell r="A563">
            <v>561</v>
          </cell>
          <cell r="B563" t="str">
            <v>quinientos sesenta y un</v>
          </cell>
        </row>
        <row r="564">
          <cell r="A564">
            <v>562</v>
          </cell>
          <cell r="B564" t="str">
            <v>quinientos sesenta y dos</v>
          </cell>
        </row>
        <row r="565">
          <cell r="A565">
            <v>563</v>
          </cell>
          <cell r="B565" t="str">
            <v>quinientos sesenta y tres</v>
          </cell>
        </row>
        <row r="566">
          <cell r="A566">
            <v>564</v>
          </cell>
          <cell r="B566" t="str">
            <v>quinientos sesenta y cuatro</v>
          </cell>
        </row>
        <row r="567">
          <cell r="A567">
            <v>565</v>
          </cell>
          <cell r="B567" t="str">
            <v>quinientos sesenta y cinco</v>
          </cell>
        </row>
        <row r="568">
          <cell r="A568">
            <v>566</v>
          </cell>
          <cell r="B568" t="str">
            <v>quinientos sesenta y seis</v>
          </cell>
        </row>
        <row r="569">
          <cell r="A569">
            <v>567</v>
          </cell>
          <cell r="B569" t="str">
            <v>quinientos sesenta y siete</v>
          </cell>
        </row>
        <row r="570">
          <cell r="A570">
            <v>568</v>
          </cell>
          <cell r="B570" t="str">
            <v>quinientos sesenta y ocho</v>
          </cell>
        </row>
        <row r="571">
          <cell r="A571">
            <v>569</v>
          </cell>
          <cell r="B571" t="str">
            <v>quinientos sesenta y nueve</v>
          </cell>
        </row>
        <row r="572">
          <cell r="A572">
            <v>570</v>
          </cell>
          <cell r="B572" t="str">
            <v>quinientos setenta</v>
          </cell>
        </row>
        <row r="573">
          <cell r="A573">
            <v>571</v>
          </cell>
          <cell r="B573" t="str">
            <v>quinientos setenta y un</v>
          </cell>
        </row>
        <row r="574">
          <cell r="A574">
            <v>572</v>
          </cell>
          <cell r="B574" t="str">
            <v>quinientos setenta y dos</v>
          </cell>
        </row>
        <row r="575">
          <cell r="A575">
            <v>573</v>
          </cell>
          <cell r="B575" t="str">
            <v>quinientos setenta y tres</v>
          </cell>
        </row>
        <row r="576">
          <cell r="A576">
            <v>574</v>
          </cell>
          <cell r="B576" t="str">
            <v>quinientos setenta y cuatro</v>
          </cell>
        </row>
        <row r="577">
          <cell r="A577">
            <v>575</v>
          </cell>
          <cell r="B577" t="str">
            <v>quinientos setenta y cinco</v>
          </cell>
        </row>
        <row r="578">
          <cell r="A578">
            <v>576</v>
          </cell>
          <cell r="B578" t="str">
            <v>quinientos setenta y seis</v>
          </cell>
        </row>
        <row r="579">
          <cell r="A579">
            <v>577</v>
          </cell>
          <cell r="B579" t="str">
            <v>quinientos setenta y siete</v>
          </cell>
        </row>
        <row r="580">
          <cell r="A580">
            <v>578</v>
          </cell>
          <cell r="B580" t="str">
            <v>quinientos setenta y ocho</v>
          </cell>
        </row>
        <row r="581">
          <cell r="A581">
            <v>579</v>
          </cell>
          <cell r="B581" t="str">
            <v>quinientos setenta y nueve</v>
          </cell>
        </row>
        <row r="582">
          <cell r="A582">
            <v>580</v>
          </cell>
          <cell r="B582" t="str">
            <v>quinientos ochenta</v>
          </cell>
        </row>
        <row r="583">
          <cell r="A583">
            <v>581</v>
          </cell>
          <cell r="B583" t="str">
            <v>quinientos ochenta y un</v>
          </cell>
        </row>
        <row r="584">
          <cell r="A584">
            <v>582</v>
          </cell>
          <cell r="B584" t="str">
            <v>quinientos ochenta y dos</v>
          </cell>
        </row>
        <row r="585">
          <cell r="A585">
            <v>583</v>
          </cell>
          <cell r="B585" t="str">
            <v>quinientos ochenta y tres</v>
          </cell>
        </row>
        <row r="586">
          <cell r="A586">
            <v>584</v>
          </cell>
          <cell r="B586" t="str">
            <v>quinientos ochenta y cuatro</v>
          </cell>
        </row>
        <row r="587">
          <cell r="A587">
            <v>585</v>
          </cell>
          <cell r="B587" t="str">
            <v>quinientos ochenta y cinco</v>
          </cell>
        </row>
        <row r="588">
          <cell r="A588">
            <v>586</v>
          </cell>
          <cell r="B588" t="str">
            <v>quinientos ochenta y seis</v>
          </cell>
        </row>
        <row r="589">
          <cell r="A589">
            <v>587</v>
          </cell>
          <cell r="B589" t="str">
            <v>quinientos ochenta y siete</v>
          </cell>
        </row>
        <row r="590">
          <cell r="A590">
            <v>588</v>
          </cell>
          <cell r="B590" t="str">
            <v>quinientos ochenta y ocho</v>
          </cell>
        </row>
        <row r="591">
          <cell r="A591">
            <v>589</v>
          </cell>
          <cell r="B591" t="str">
            <v>quinientos ochenta y nueve</v>
          </cell>
        </row>
        <row r="592">
          <cell r="A592">
            <v>590</v>
          </cell>
          <cell r="B592" t="str">
            <v>quinientos noventa</v>
          </cell>
        </row>
        <row r="593">
          <cell r="A593">
            <v>591</v>
          </cell>
          <cell r="B593" t="str">
            <v>quinientos noventa y un</v>
          </cell>
        </row>
        <row r="594">
          <cell r="A594">
            <v>592</v>
          </cell>
          <cell r="B594" t="str">
            <v>quinientos noventa y dos</v>
          </cell>
        </row>
        <row r="595">
          <cell r="A595">
            <v>593</v>
          </cell>
          <cell r="B595" t="str">
            <v>quinientos noventa y tres</v>
          </cell>
        </row>
        <row r="596">
          <cell r="A596">
            <v>594</v>
          </cell>
          <cell r="B596" t="str">
            <v>quinientos noventa y cuatro</v>
          </cell>
        </row>
        <row r="597">
          <cell r="A597">
            <v>595</v>
          </cell>
          <cell r="B597" t="str">
            <v>quinientos noventa y cinco</v>
          </cell>
        </row>
        <row r="598">
          <cell r="A598">
            <v>596</v>
          </cell>
          <cell r="B598" t="str">
            <v>quinientos noventa y seis</v>
          </cell>
        </row>
        <row r="599">
          <cell r="A599">
            <v>597</v>
          </cell>
          <cell r="B599" t="str">
            <v>quinientos noventa y siete</v>
          </cell>
        </row>
        <row r="600">
          <cell r="A600">
            <v>598</v>
          </cell>
          <cell r="B600" t="str">
            <v>quinientos noventa y ocho</v>
          </cell>
        </row>
        <row r="601">
          <cell r="A601">
            <v>599</v>
          </cell>
          <cell r="B601" t="str">
            <v>quinientos noventa y nueve</v>
          </cell>
        </row>
        <row r="602">
          <cell r="A602">
            <v>600</v>
          </cell>
          <cell r="B602" t="str">
            <v>seiscientos</v>
          </cell>
        </row>
        <row r="603">
          <cell r="A603">
            <v>601</v>
          </cell>
          <cell r="B603" t="str">
            <v>seiscientos un</v>
          </cell>
        </row>
        <row r="604">
          <cell r="A604">
            <v>602</v>
          </cell>
          <cell r="B604" t="str">
            <v>seiscientos dos</v>
          </cell>
        </row>
        <row r="605">
          <cell r="A605">
            <v>603</v>
          </cell>
          <cell r="B605" t="str">
            <v>seiscientos tres</v>
          </cell>
        </row>
        <row r="606">
          <cell r="A606">
            <v>604</v>
          </cell>
          <cell r="B606" t="str">
            <v>seiscientos cuatro</v>
          </cell>
        </row>
        <row r="607">
          <cell r="A607">
            <v>605</v>
          </cell>
          <cell r="B607" t="str">
            <v>seiscientos cinco</v>
          </cell>
        </row>
        <row r="608">
          <cell r="A608">
            <v>606</v>
          </cell>
          <cell r="B608" t="str">
            <v>seiscientos seis</v>
          </cell>
        </row>
        <row r="609">
          <cell r="A609">
            <v>607</v>
          </cell>
          <cell r="B609" t="str">
            <v>seiscientos siete</v>
          </cell>
        </row>
        <row r="610">
          <cell r="A610">
            <v>608</v>
          </cell>
          <cell r="B610" t="str">
            <v>seiscientos ocho</v>
          </cell>
        </row>
        <row r="611">
          <cell r="A611">
            <v>609</v>
          </cell>
          <cell r="B611" t="str">
            <v>seiscientos nueve</v>
          </cell>
        </row>
        <row r="612">
          <cell r="A612">
            <v>610</v>
          </cell>
          <cell r="B612" t="str">
            <v>seiscientos diez</v>
          </cell>
        </row>
        <row r="613">
          <cell r="A613">
            <v>611</v>
          </cell>
          <cell r="B613" t="str">
            <v>seiscientos once</v>
          </cell>
        </row>
        <row r="614">
          <cell r="A614">
            <v>612</v>
          </cell>
          <cell r="B614" t="str">
            <v>seiscientos doce</v>
          </cell>
        </row>
        <row r="615">
          <cell r="A615">
            <v>613</v>
          </cell>
          <cell r="B615" t="str">
            <v>seiscientos trece</v>
          </cell>
        </row>
        <row r="616">
          <cell r="A616">
            <v>614</v>
          </cell>
          <cell r="B616" t="str">
            <v>seiscientos catorce</v>
          </cell>
        </row>
        <row r="617">
          <cell r="A617">
            <v>615</v>
          </cell>
          <cell r="B617" t="str">
            <v>seiscientos quince</v>
          </cell>
        </row>
        <row r="618">
          <cell r="A618">
            <v>616</v>
          </cell>
          <cell r="B618" t="str">
            <v>seiscientos diesiseis</v>
          </cell>
        </row>
        <row r="619">
          <cell r="A619">
            <v>617</v>
          </cell>
          <cell r="B619" t="str">
            <v>seiscientos diecisiete</v>
          </cell>
        </row>
        <row r="620">
          <cell r="A620">
            <v>618</v>
          </cell>
          <cell r="B620" t="str">
            <v>seiscientos dieciocho</v>
          </cell>
        </row>
        <row r="621">
          <cell r="A621">
            <v>619</v>
          </cell>
          <cell r="B621" t="str">
            <v>seiscientos diecinueve</v>
          </cell>
        </row>
        <row r="622">
          <cell r="A622">
            <v>620</v>
          </cell>
          <cell r="B622" t="str">
            <v>seiscientos veinte</v>
          </cell>
        </row>
        <row r="623">
          <cell r="A623">
            <v>621</v>
          </cell>
          <cell r="B623" t="str">
            <v>seiscientos ventiun</v>
          </cell>
        </row>
        <row r="624">
          <cell r="A624">
            <v>622</v>
          </cell>
          <cell r="B624" t="str">
            <v>seiscientos ventidos</v>
          </cell>
        </row>
        <row r="625">
          <cell r="A625">
            <v>623</v>
          </cell>
          <cell r="B625" t="str">
            <v>seiscientos ventitres</v>
          </cell>
        </row>
        <row r="626">
          <cell r="A626">
            <v>624</v>
          </cell>
          <cell r="B626" t="str">
            <v>seiscientos venticuatro</v>
          </cell>
        </row>
        <row r="627">
          <cell r="A627">
            <v>625</v>
          </cell>
          <cell r="B627" t="str">
            <v>seiscientos venticinco</v>
          </cell>
        </row>
        <row r="628">
          <cell r="A628">
            <v>626</v>
          </cell>
          <cell r="B628" t="str">
            <v>seiscientos ventiseis</v>
          </cell>
        </row>
        <row r="629">
          <cell r="A629">
            <v>627</v>
          </cell>
          <cell r="B629" t="str">
            <v>seiscientos ventisiete</v>
          </cell>
        </row>
        <row r="630">
          <cell r="A630">
            <v>628</v>
          </cell>
          <cell r="B630" t="str">
            <v>seiscientos ventiocho</v>
          </cell>
        </row>
        <row r="631">
          <cell r="A631">
            <v>629</v>
          </cell>
          <cell r="B631" t="str">
            <v>seiscientos ventinueve</v>
          </cell>
        </row>
        <row r="632">
          <cell r="A632">
            <v>630</v>
          </cell>
          <cell r="B632" t="str">
            <v>seiscientos treinta</v>
          </cell>
        </row>
        <row r="633">
          <cell r="A633">
            <v>631</v>
          </cell>
          <cell r="B633" t="str">
            <v>seiscientos treinta y un</v>
          </cell>
        </row>
        <row r="634">
          <cell r="A634">
            <v>632</v>
          </cell>
          <cell r="B634" t="str">
            <v>seiscientos treinta y dos</v>
          </cell>
        </row>
        <row r="635">
          <cell r="A635">
            <v>633</v>
          </cell>
          <cell r="B635" t="str">
            <v>seiscientos treinta y tres</v>
          </cell>
        </row>
        <row r="636">
          <cell r="A636">
            <v>634</v>
          </cell>
          <cell r="B636" t="str">
            <v>seiscientos treinta y cuatro</v>
          </cell>
        </row>
        <row r="637">
          <cell r="A637">
            <v>635</v>
          </cell>
          <cell r="B637" t="str">
            <v>seiscientos treinta y cinco</v>
          </cell>
        </row>
        <row r="638">
          <cell r="A638">
            <v>636</v>
          </cell>
          <cell r="B638" t="str">
            <v>seiscientos treinta y seis</v>
          </cell>
        </row>
        <row r="639">
          <cell r="A639">
            <v>637</v>
          </cell>
          <cell r="B639" t="str">
            <v>seiscientos treinta y siete</v>
          </cell>
        </row>
        <row r="640">
          <cell r="A640">
            <v>638</v>
          </cell>
          <cell r="B640" t="str">
            <v>seiscientos treinta y ocho</v>
          </cell>
        </row>
        <row r="641">
          <cell r="A641">
            <v>639</v>
          </cell>
          <cell r="B641" t="str">
            <v>seiscientos treinta y nueve</v>
          </cell>
        </row>
        <row r="642">
          <cell r="A642">
            <v>640</v>
          </cell>
          <cell r="B642" t="str">
            <v>seiscientos cuarenta</v>
          </cell>
        </row>
        <row r="643">
          <cell r="A643">
            <v>641</v>
          </cell>
          <cell r="B643" t="str">
            <v>seiscientos cuarenta y un</v>
          </cell>
        </row>
        <row r="644">
          <cell r="A644">
            <v>642</v>
          </cell>
          <cell r="B644" t="str">
            <v>seiscientos cuarenta y dos</v>
          </cell>
        </row>
        <row r="645">
          <cell r="A645">
            <v>643</v>
          </cell>
          <cell r="B645" t="str">
            <v>seiscientos cuarenta y tres</v>
          </cell>
        </row>
        <row r="646">
          <cell r="A646">
            <v>644</v>
          </cell>
          <cell r="B646" t="str">
            <v>seiscientos cuarenta y cuatro</v>
          </cell>
        </row>
        <row r="647">
          <cell r="A647">
            <v>645</v>
          </cell>
          <cell r="B647" t="str">
            <v>seiscientos cuarenta y cinco</v>
          </cell>
        </row>
        <row r="648">
          <cell r="A648">
            <v>646</v>
          </cell>
          <cell r="B648" t="str">
            <v>seiscientos cuarenta y seis</v>
          </cell>
        </row>
        <row r="649">
          <cell r="A649">
            <v>647</v>
          </cell>
          <cell r="B649" t="str">
            <v>seiscientos cuarenta y siete</v>
          </cell>
        </row>
        <row r="650">
          <cell r="A650">
            <v>648</v>
          </cell>
          <cell r="B650" t="str">
            <v>seiscientos cuarenta y ocho</v>
          </cell>
        </row>
        <row r="651">
          <cell r="A651">
            <v>649</v>
          </cell>
          <cell r="B651" t="str">
            <v>seiscientos cuarenta y nueve</v>
          </cell>
        </row>
        <row r="652">
          <cell r="A652">
            <v>650</v>
          </cell>
          <cell r="B652" t="str">
            <v>seiscientos cincuenta</v>
          </cell>
        </row>
        <row r="653">
          <cell r="A653">
            <v>651</v>
          </cell>
          <cell r="B653" t="str">
            <v>seiscientos cincuenta y un</v>
          </cell>
        </row>
        <row r="654">
          <cell r="A654">
            <v>652</v>
          </cell>
          <cell r="B654" t="str">
            <v>seiscientos cincuenta y dos</v>
          </cell>
        </row>
        <row r="655">
          <cell r="A655">
            <v>653</v>
          </cell>
          <cell r="B655" t="str">
            <v>seiscientos cincuenta y tres</v>
          </cell>
        </row>
        <row r="656">
          <cell r="A656">
            <v>654</v>
          </cell>
          <cell r="B656" t="str">
            <v>seiscientos cincuenta y cuatro</v>
          </cell>
        </row>
        <row r="657">
          <cell r="A657">
            <v>655</v>
          </cell>
          <cell r="B657" t="str">
            <v>seiscientos cincuenta y cinco</v>
          </cell>
        </row>
        <row r="658">
          <cell r="A658">
            <v>656</v>
          </cell>
          <cell r="B658" t="str">
            <v>seiscientos cincuenta y seis</v>
          </cell>
        </row>
        <row r="659">
          <cell r="A659">
            <v>657</v>
          </cell>
          <cell r="B659" t="str">
            <v>seiscientos cincuenta y siete</v>
          </cell>
        </row>
        <row r="660">
          <cell r="A660">
            <v>658</v>
          </cell>
          <cell r="B660" t="str">
            <v>seiscientos cincuenta y ocho</v>
          </cell>
        </row>
        <row r="661">
          <cell r="A661">
            <v>659</v>
          </cell>
          <cell r="B661" t="str">
            <v>seiscientos cincuenta y nueve</v>
          </cell>
        </row>
        <row r="662">
          <cell r="A662">
            <v>660</v>
          </cell>
          <cell r="B662" t="str">
            <v>seiscientos sesenta</v>
          </cell>
        </row>
        <row r="663">
          <cell r="A663">
            <v>661</v>
          </cell>
          <cell r="B663" t="str">
            <v>seiscientos sesenta y un</v>
          </cell>
        </row>
        <row r="664">
          <cell r="A664">
            <v>662</v>
          </cell>
          <cell r="B664" t="str">
            <v>seiscientos sesenta y dos</v>
          </cell>
        </row>
        <row r="665">
          <cell r="A665">
            <v>663</v>
          </cell>
          <cell r="B665" t="str">
            <v>seiscientos sesenta y tres</v>
          </cell>
        </row>
        <row r="666">
          <cell r="A666">
            <v>664</v>
          </cell>
          <cell r="B666" t="str">
            <v>seiscientos sesenta y cuatro</v>
          </cell>
        </row>
        <row r="667">
          <cell r="A667">
            <v>665</v>
          </cell>
          <cell r="B667" t="str">
            <v>seiscientos sesenta y cinco</v>
          </cell>
        </row>
        <row r="668">
          <cell r="A668">
            <v>666</v>
          </cell>
          <cell r="B668" t="str">
            <v>seiscientos sesenta y seis</v>
          </cell>
        </row>
        <row r="669">
          <cell r="A669">
            <v>667</v>
          </cell>
          <cell r="B669" t="str">
            <v>seiscientos sesenta y siete</v>
          </cell>
        </row>
        <row r="670">
          <cell r="A670">
            <v>668</v>
          </cell>
          <cell r="B670" t="str">
            <v>seiscientos sesenta y ocho</v>
          </cell>
        </row>
        <row r="671">
          <cell r="A671">
            <v>669</v>
          </cell>
          <cell r="B671" t="str">
            <v>seiscientos sesenta y nueve</v>
          </cell>
        </row>
        <row r="672">
          <cell r="A672">
            <v>670</v>
          </cell>
          <cell r="B672" t="str">
            <v>seiscientos setenta</v>
          </cell>
        </row>
        <row r="673">
          <cell r="A673">
            <v>671</v>
          </cell>
          <cell r="B673" t="str">
            <v>seiscientos setenta y un</v>
          </cell>
        </row>
        <row r="674">
          <cell r="A674">
            <v>672</v>
          </cell>
          <cell r="B674" t="str">
            <v>seiscientos setenta y dos</v>
          </cell>
        </row>
        <row r="675">
          <cell r="A675">
            <v>673</v>
          </cell>
          <cell r="B675" t="str">
            <v>seiscientos setenta y tres</v>
          </cell>
        </row>
        <row r="676">
          <cell r="A676">
            <v>674</v>
          </cell>
          <cell r="B676" t="str">
            <v>seiscientos setenta y cuatro</v>
          </cell>
        </row>
        <row r="677">
          <cell r="A677">
            <v>675</v>
          </cell>
          <cell r="B677" t="str">
            <v>seiscientos setenta y cinco</v>
          </cell>
        </row>
        <row r="678">
          <cell r="A678">
            <v>676</v>
          </cell>
          <cell r="B678" t="str">
            <v>seiscientos setenta y seis</v>
          </cell>
        </row>
        <row r="679">
          <cell r="A679">
            <v>677</v>
          </cell>
          <cell r="B679" t="str">
            <v>seiscientos setenta y siete</v>
          </cell>
        </row>
        <row r="680">
          <cell r="A680">
            <v>678</v>
          </cell>
          <cell r="B680" t="str">
            <v>seiscientos setenta y ocho</v>
          </cell>
        </row>
        <row r="681">
          <cell r="A681">
            <v>679</v>
          </cell>
          <cell r="B681" t="str">
            <v>seiscientos setenta y nueve</v>
          </cell>
        </row>
        <row r="682">
          <cell r="A682">
            <v>680</v>
          </cell>
          <cell r="B682" t="str">
            <v>seiscientos ochenta</v>
          </cell>
        </row>
        <row r="683">
          <cell r="A683">
            <v>681</v>
          </cell>
          <cell r="B683" t="str">
            <v>seiscientos ochenta y un</v>
          </cell>
        </row>
        <row r="684">
          <cell r="A684">
            <v>682</v>
          </cell>
          <cell r="B684" t="str">
            <v>seiscientos ochenta y dos</v>
          </cell>
        </row>
        <row r="685">
          <cell r="A685">
            <v>683</v>
          </cell>
          <cell r="B685" t="str">
            <v>seiscientos ochenta y tres</v>
          </cell>
        </row>
        <row r="686">
          <cell r="A686">
            <v>684</v>
          </cell>
          <cell r="B686" t="str">
            <v>seiscientos ochenta y cuatro</v>
          </cell>
        </row>
        <row r="687">
          <cell r="A687">
            <v>685</v>
          </cell>
          <cell r="B687" t="str">
            <v>seiscientos ochenta y cinco</v>
          </cell>
        </row>
        <row r="688">
          <cell r="A688">
            <v>686</v>
          </cell>
          <cell r="B688" t="str">
            <v>seiscientos ochenta y seis</v>
          </cell>
        </row>
        <row r="689">
          <cell r="A689">
            <v>687</v>
          </cell>
          <cell r="B689" t="str">
            <v>seiscientos ochenta y siete</v>
          </cell>
        </row>
        <row r="690">
          <cell r="A690">
            <v>688</v>
          </cell>
          <cell r="B690" t="str">
            <v>seiscientos ochenta y ocho</v>
          </cell>
        </row>
        <row r="691">
          <cell r="A691">
            <v>689</v>
          </cell>
          <cell r="B691" t="str">
            <v>seiscientos ochenta y nueve</v>
          </cell>
        </row>
        <row r="692">
          <cell r="A692">
            <v>690</v>
          </cell>
          <cell r="B692" t="str">
            <v>seiscientos noventa</v>
          </cell>
        </row>
        <row r="693">
          <cell r="A693">
            <v>691</v>
          </cell>
          <cell r="B693" t="str">
            <v>seiscientos noventa y un</v>
          </cell>
        </row>
        <row r="694">
          <cell r="A694">
            <v>692</v>
          </cell>
          <cell r="B694" t="str">
            <v>seiscientos noventa y dos</v>
          </cell>
        </row>
        <row r="695">
          <cell r="A695">
            <v>693</v>
          </cell>
          <cell r="B695" t="str">
            <v>seiscientos noventa y tres</v>
          </cell>
        </row>
        <row r="696">
          <cell r="A696">
            <v>694</v>
          </cell>
          <cell r="B696" t="str">
            <v>seiscientos noventa y cuatro</v>
          </cell>
        </row>
        <row r="697">
          <cell r="A697">
            <v>695</v>
          </cell>
          <cell r="B697" t="str">
            <v>seiscientos noventa y cinco</v>
          </cell>
        </row>
        <row r="698">
          <cell r="A698">
            <v>696</v>
          </cell>
          <cell r="B698" t="str">
            <v>seiscientos noventa y seis</v>
          </cell>
        </row>
        <row r="699">
          <cell r="A699">
            <v>697</v>
          </cell>
          <cell r="B699" t="str">
            <v>seiscientos noventa y siete</v>
          </cell>
        </row>
        <row r="700">
          <cell r="A700">
            <v>698</v>
          </cell>
          <cell r="B700" t="str">
            <v>seiscientos noventa y ocho</v>
          </cell>
        </row>
        <row r="701">
          <cell r="A701">
            <v>699</v>
          </cell>
          <cell r="B701" t="str">
            <v>seiscientos noventa y nueve</v>
          </cell>
        </row>
        <row r="702">
          <cell r="A702">
            <v>700</v>
          </cell>
          <cell r="B702" t="str">
            <v>setecientos</v>
          </cell>
        </row>
        <row r="703">
          <cell r="A703">
            <v>701</v>
          </cell>
          <cell r="B703" t="str">
            <v>setecientos un</v>
          </cell>
        </row>
        <row r="704">
          <cell r="A704">
            <v>702</v>
          </cell>
          <cell r="B704" t="str">
            <v>setecientos dos</v>
          </cell>
        </row>
        <row r="705">
          <cell r="A705">
            <v>703</v>
          </cell>
          <cell r="B705" t="str">
            <v>setecientos tres</v>
          </cell>
        </row>
        <row r="706">
          <cell r="A706">
            <v>704</v>
          </cell>
          <cell r="B706" t="str">
            <v>setecientos cuatro</v>
          </cell>
        </row>
        <row r="707">
          <cell r="A707">
            <v>705</v>
          </cell>
          <cell r="B707" t="str">
            <v>setecientos cinco</v>
          </cell>
        </row>
        <row r="708">
          <cell r="A708">
            <v>706</v>
          </cell>
          <cell r="B708" t="str">
            <v>setecientos seis</v>
          </cell>
        </row>
        <row r="709">
          <cell r="A709">
            <v>707</v>
          </cell>
          <cell r="B709" t="str">
            <v>setecientos siete</v>
          </cell>
        </row>
        <row r="710">
          <cell r="A710">
            <v>708</v>
          </cell>
          <cell r="B710" t="str">
            <v>setecientos ocho</v>
          </cell>
        </row>
        <row r="711">
          <cell r="A711">
            <v>709</v>
          </cell>
          <cell r="B711" t="str">
            <v>setecientos nueve</v>
          </cell>
        </row>
        <row r="712">
          <cell r="A712">
            <v>710</v>
          </cell>
          <cell r="B712" t="str">
            <v>setecientos diez</v>
          </cell>
        </row>
        <row r="713">
          <cell r="A713">
            <v>711</v>
          </cell>
          <cell r="B713" t="str">
            <v>setecientos once</v>
          </cell>
        </row>
        <row r="714">
          <cell r="A714">
            <v>712</v>
          </cell>
          <cell r="B714" t="str">
            <v>setecientos doce</v>
          </cell>
        </row>
        <row r="715">
          <cell r="A715">
            <v>713</v>
          </cell>
          <cell r="B715" t="str">
            <v>setecientos trece</v>
          </cell>
        </row>
        <row r="716">
          <cell r="A716">
            <v>714</v>
          </cell>
          <cell r="B716" t="str">
            <v>setecientos catorce</v>
          </cell>
        </row>
        <row r="717">
          <cell r="A717">
            <v>715</v>
          </cell>
          <cell r="B717" t="str">
            <v>setecientos quince</v>
          </cell>
        </row>
        <row r="718">
          <cell r="A718">
            <v>716</v>
          </cell>
          <cell r="B718" t="str">
            <v>setecientos diesiseis</v>
          </cell>
        </row>
        <row r="719">
          <cell r="A719">
            <v>717</v>
          </cell>
          <cell r="B719" t="str">
            <v>setecientos diecisiete</v>
          </cell>
        </row>
        <row r="720">
          <cell r="A720">
            <v>718</v>
          </cell>
          <cell r="B720" t="str">
            <v>setecientos dieciocho</v>
          </cell>
        </row>
        <row r="721">
          <cell r="A721">
            <v>719</v>
          </cell>
          <cell r="B721" t="str">
            <v>setecientos diecinueve</v>
          </cell>
        </row>
        <row r="722">
          <cell r="A722">
            <v>720</v>
          </cell>
          <cell r="B722" t="str">
            <v>setecientos veinte</v>
          </cell>
        </row>
        <row r="723">
          <cell r="A723">
            <v>721</v>
          </cell>
          <cell r="B723" t="str">
            <v>setecientos ventiun</v>
          </cell>
        </row>
        <row r="724">
          <cell r="A724">
            <v>722</v>
          </cell>
          <cell r="B724" t="str">
            <v>setecientos ventidos</v>
          </cell>
        </row>
        <row r="725">
          <cell r="A725">
            <v>723</v>
          </cell>
          <cell r="B725" t="str">
            <v>setecientos ventitres</v>
          </cell>
        </row>
        <row r="726">
          <cell r="A726">
            <v>724</v>
          </cell>
          <cell r="B726" t="str">
            <v>setecientos venticuatro</v>
          </cell>
        </row>
        <row r="727">
          <cell r="A727">
            <v>725</v>
          </cell>
          <cell r="B727" t="str">
            <v>setecientos venticinco</v>
          </cell>
        </row>
        <row r="728">
          <cell r="A728">
            <v>726</v>
          </cell>
          <cell r="B728" t="str">
            <v>setecientos ventiseis</v>
          </cell>
        </row>
        <row r="729">
          <cell r="A729">
            <v>727</v>
          </cell>
          <cell r="B729" t="str">
            <v>setecientos ventisiete</v>
          </cell>
        </row>
        <row r="730">
          <cell r="A730">
            <v>728</v>
          </cell>
          <cell r="B730" t="str">
            <v>setecientos ventiocho</v>
          </cell>
        </row>
        <row r="731">
          <cell r="A731">
            <v>729</v>
          </cell>
          <cell r="B731" t="str">
            <v>setecientos ventinueve</v>
          </cell>
        </row>
        <row r="732">
          <cell r="A732">
            <v>730</v>
          </cell>
          <cell r="B732" t="str">
            <v>setecientos treinta</v>
          </cell>
        </row>
        <row r="733">
          <cell r="A733">
            <v>731</v>
          </cell>
          <cell r="B733" t="str">
            <v>setecientos treinta y un</v>
          </cell>
        </row>
        <row r="734">
          <cell r="A734">
            <v>732</v>
          </cell>
          <cell r="B734" t="str">
            <v>setecientos treinta y dos</v>
          </cell>
        </row>
        <row r="735">
          <cell r="A735">
            <v>733</v>
          </cell>
          <cell r="B735" t="str">
            <v>setecientos treinta y tres</v>
          </cell>
        </row>
        <row r="736">
          <cell r="A736">
            <v>734</v>
          </cell>
          <cell r="B736" t="str">
            <v>setecientos treinta y cuatro</v>
          </cell>
        </row>
        <row r="737">
          <cell r="A737">
            <v>735</v>
          </cell>
          <cell r="B737" t="str">
            <v>setecientos treinta y cinco</v>
          </cell>
        </row>
        <row r="738">
          <cell r="A738">
            <v>736</v>
          </cell>
          <cell r="B738" t="str">
            <v>setecientos treinta y seis</v>
          </cell>
        </row>
        <row r="739">
          <cell r="A739">
            <v>737</v>
          </cell>
          <cell r="B739" t="str">
            <v>setecientos treinta y siete</v>
          </cell>
        </row>
        <row r="740">
          <cell r="A740">
            <v>738</v>
          </cell>
          <cell r="B740" t="str">
            <v>setecientos treinta y ocho</v>
          </cell>
        </row>
        <row r="741">
          <cell r="A741">
            <v>739</v>
          </cell>
          <cell r="B741" t="str">
            <v>setecientos treinta y nueve</v>
          </cell>
        </row>
        <row r="742">
          <cell r="A742">
            <v>740</v>
          </cell>
          <cell r="B742" t="str">
            <v>setecientos cuarenta</v>
          </cell>
        </row>
        <row r="743">
          <cell r="A743">
            <v>741</v>
          </cell>
          <cell r="B743" t="str">
            <v>setecientos cuarenta y un</v>
          </cell>
        </row>
        <row r="744">
          <cell r="A744">
            <v>742</v>
          </cell>
          <cell r="B744" t="str">
            <v>setecientos cuarenta y dos</v>
          </cell>
        </row>
        <row r="745">
          <cell r="A745">
            <v>743</v>
          </cell>
          <cell r="B745" t="str">
            <v>setecientos cuarenta y tres</v>
          </cell>
        </row>
        <row r="746">
          <cell r="A746">
            <v>744</v>
          </cell>
          <cell r="B746" t="str">
            <v>setecientos cuarenta y cuatro</v>
          </cell>
        </row>
        <row r="747">
          <cell r="A747">
            <v>745</v>
          </cell>
          <cell r="B747" t="str">
            <v>setecientos cuarenta y cinco</v>
          </cell>
        </row>
        <row r="748">
          <cell r="A748">
            <v>746</v>
          </cell>
          <cell r="B748" t="str">
            <v>setecientos cuarenta y seis</v>
          </cell>
        </row>
        <row r="749">
          <cell r="A749">
            <v>747</v>
          </cell>
          <cell r="B749" t="str">
            <v>setecientos cuarenta y siete</v>
          </cell>
        </row>
        <row r="750">
          <cell r="A750">
            <v>748</v>
          </cell>
          <cell r="B750" t="str">
            <v>setecientos cuarenta y ocho</v>
          </cell>
        </row>
        <row r="751">
          <cell r="A751">
            <v>749</v>
          </cell>
          <cell r="B751" t="str">
            <v>setecientos cuarenta y nueve</v>
          </cell>
        </row>
        <row r="752">
          <cell r="A752">
            <v>750</v>
          </cell>
          <cell r="B752" t="str">
            <v>setecientos cincuenta</v>
          </cell>
        </row>
        <row r="753">
          <cell r="A753">
            <v>751</v>
          </cell>
          <cell r="B753" t="str">
            <v>setecientos cincuenta y un</v>
          </cell>
        </row>
        <row r="754">
          <cell r="A754">
            <v>752</v>
          </cell>
          <cell r="B754" t="str">
            <v>setecientos cincuenta y dos</v>
          </cell>
        </row>
        <row r="755">
          <cell r="A755">
            <v>753</v>
          </cell>
          <cell r="B755" t="str">
            <v>setecientos cincuenta y tres</v>
          </cell>
        </row>
        <row r="756">
          <cell r="A756">
            <v>754</v>
          </cell>
          <cell r="B756" t="str">
            <v>setecientos cincuenta y cuatro</v>
          </cell>
        </row>
        <row r="757">
          <cell r="A757">
            <v>755</v>
          </cell>
          <cell r="B757" t="str">
            <v>setecientos cincuenta y cinco</v>
          </cell>
        </row>
        <row r="758">
          <cell r="A758">
            <v>756</v>
          </cell>
          <cell r="B758" t="str">
            <v>setecientos cincuenta y seis</v>
          </cell>
        </row>
        <row r="759">
          <cell r="A759">
            <v>757</v>
          </cell>
          <cell r="B759" t="str">
            <v>setecientos cincuenta y siete</v>
          </cell>
        </row>
        <row r="760">
          <cell r="A760">
            <v>758</v>
          </cell>
          <cell r="B760" t="str">
            <v>setecientos cincuenta y ocho</v>
          </cell>
        </row>
        <row r="761">
          <cell r="A761">
            <v>759</v>
          </cell>
          <cell r="B761" t="str">
            <v>setecientos cincuenta y nueve</v>
          </cell>
        </row>
        <row r="762">
          <cell r="A762">
            <v>760</v>
          </cell>
          <cell r="B762" t="str">
            <v>setecientos sesenta</v>
          </cell>
        </row>
        <row r="763">
          <cell r="A763">
            <v>761</v>
          </cell>
          <cell r="B763" t="str">
            <v>setecientos sesenta y un</v>
          </cell>
        </row>
        <row r="764">
          <cell r="A764">
            <v>762</v>
          </cell>
          <cell r="B764" t="str">
            <v>setecientos sesenta y dos</v>
          </cell>
        </row>
        <row r="765">
          <cell r="A765">
            <v>763</v>
          </cell>
          <cell r="B765" t="str">
            <v>setecientos sesenta y tres</v>
          </cell>
        </row>
        <row r="766">
          <cell r="A766">
            <v>764</v>
          </cell>
          <cell r="B766" t="str">
            <v>setecientos sesenta y cuatro</v>
          </cell>
        </row>
        <row r="767">
          <cell r="A767">
            <v>765</v>
          </cell>
          <cell r="B767" t="str">
            <v>setecientos sesenta y cinco</v>
          </cell>
        </row>
        <row r="768">
          <cell r="A768">
            <v>766</v>
          </cell>
          <cell r="B768" t="str">
            <v>setecientos sesenta y seis</v>
          </cell>
        </row>
        <row r="769">
          <cell r="A769">
            <v>767</v>
          </cell>
          <cell r="B769" t="str">
            <v>setecientos sesenta y siete</v>
          </cell>
        </row>
        <row r="770">
          <cell r="A770">
            <v>768</v>
          </cell>
          <cell r="B770" t="str">
            <v>setecientos sesenta y ocho</v>
          </cell>
        </row>
        <row r="771">
          <cell r="A771">
            <v>769</v>
          </cell>
          <cell r="B771" t="str">
            <v>setecientos sesenta y nueve</v>
          </cell>
        </row>
        <row r="772">
          <cell r="A772">
            <v>770</v>
          </cell>
          <cell r="B772" t="str">
            <v>setecientos setenta</v>
          </cell>
        </row>
        <row r="773">
          <cell r="A773">
            <v>771</v>
          </cell>
          <cell r="B773" t="str">
            <v>setecientos setenta y un</v>
          </cell>
        </row>
        <row r="774">
          <cell r="A774">
            <v>772</v>
          </cell>
          <cell r="B774" t="str">
            <v>setecientos setenta y dos</v>
          </cell>
        </row>
        <row r="775">
          <cell r="A775">
            <v>773</v>
          </cell>
          <cell r="B775" t="str">
            <v>setecientos setenta y tres</v>
          </cell>
        </row>
        <row r="776">
          <cell r="A776">
            <v>774</v>
          </cell>
          <cell r="B776" t="str">
            <v>setecientos setenta y cuatro</v>
          </cell>
        </row>
        <row r="777">
          <cell r="A777">
            <v>775</v>
          </cell>
          <cell r="B777" t="str">
            <v>setecientos setenta y cinco</v>
          </cell>
        </row>
        <row r="778">
          <cell r="A778">
            <v>776</v>
          </cell>
          <cell r="B778" t="str">
            <v>setecientos setenta y seis</v>
          </cell>
        </row>
        <row r="779">
          <cell r="A779">
            <v>777</v>
          </cell>
          <cell r="B779" t="str">
            <v>setecientos setenta y siete</v>
          </cell>
        </row>
        <row r="780">
          <cell r="A780">
            <v>778</v>
          </cell>
          <cell r="B780" t="str">
            <v>setecientos setenta y ocho</v>
          </cell>
        </row>
        <row r="781">
          <cell r="A781">
            <v>779</v>
          </cell>
          <cell r="B781" t="str">
            <v>setecientos setenta y nueve</v>
          </cell>
        </row>
        <row r="782">
          <cell r="A782">
            <v>780</v>
          </cell>
          <cell r="B782" t="str">
            <v>setecientos ochenta</v>
          </cell>
        </row>
        <row r="783">
          <cell r="A783">
            <v>781</v>
          </cell>
          <cell r="B783" t="str">
            <v>setecientos ochenta y un</v>
          </cell>
        </row>
        <row r="784">
          <cell r="A784">
            <v>782</v>
          </cell>
          <cell r="B784" t="str">
            <v>setecientos ochenta y dos</v>
          </cell>
        </row>
        <row r="785">
          <cell r="A785">
            <v>783</v>
          </cell>
          <cell r="B785" t="str">
            <v>setecientos ochenta y tres</v>
          </cell>
        </row>
        <row r="786">
          <cell r="A786">
            <v>784</v>
          </cell>
          <cell r="B786" t="str">
            <v>setecientos ochenta y cuatro</v>
          </cell>
        </row>
        <row r="787">
          <cell r="A787">
            <v>785</v>
          </cell>
          <cell r="B787" t="str">
            <v>setecientos ochenta y cinco</v>
          </cell>
        </row>
        <row r="788">
          <cell r="A788">
            <v>786</v>
          </cell>
          <cell r="B788" t="str">
            <v>setecientos ochenta y seis</v>
          </cell>
        </row>
        <row r="789">
          <cell r="A789">
            <v>787</v>
          </cell>
          <cell r="B789" t="str">
            <v>setecientos ochenta y siete</v>
          </cell>
        </row>
        <row r="790">
          <cell r="A790">
            <v>788</v>
          </cell>
          <cell r="B790" t="str">
            <v>setecientos ochenta y ocho</v>
          </cell>
        </row>
        <row r="791">
          <cell r="A791">
            <v>789</v>
          </cell>
          <cell r="B791" t="str">
            <v>setecientos ochenta y nueve</v>
          </cell>
        </row>
        <row r="792">
          <cell r="A792">
            <v>790</v>
          </cell>
          <cell r="B792" t="str">
            <v>setecientos noventa</v>
          </cell>
        </row>
        <row r="793">
          <cell r="A793">
            <v>791</v>
          </cell>
          <cell r="B793" t="str">
            <v>setecientos noventa y un</v>
          </cell>
        </row>
        <row r="794">
          <cell r="A794">
            <v>792</v>
          </cell>
          <cell r="B794" t="str">
            <v>setecientos noventa y dos</v>
          </cell>
        </row>
        <row r="795">
          <cell r="A795">
            <v>793</v>
          </cell>
          <cell r="B795" t="str">
            <v>setecientos noventa y tres</v>
          </cell>
        </row>
        <row r="796">
          <cell r="A796">
            <v>794</v>
          </cell>
          <cell r="B796" t="str">
            <v>setecientos noventa y cuatro</v>
          </cell>
        </row>
        <row r="797">
          <cell r="A797">
            <v>795</v>
          </cell>
          <cell r="B797" t="str">
            <v>setecientos noventa y cinco</v>
          </cell>
        </row>
        <row r="798">
          <cell r="A798">
            <v>796</v>
          </cell>
          <cell r="B798" t="str">
            <v>setecientos noventa y seis</v>
          </cell>
        </row>
        <row r="799">
          <cell r="A799">
            <v>797</v>
          </cell>
          <cell r="B799" t="str">
            <v>setecientos noventa y siete</v>
          </cell>
        </row>
        <row r="800">
          <cell r="A800">
            <v>798</v>
          </cell>
          <cell r="B800" t="str">
            <v>setecientos noventa y ocho</v>
          </cell>
        </row>
        <row r="801">
          <cell r="A801">
            <v>799</v>
          </cell>
          <cell r="B801" t="str">
            <v>setecientos noventa y nueve</v>
          </cell>
        </row>
        <row r="802">
          <cell r="A802">
            <v>800</v>
          </cell>
          <cell r="B802" t="str">
            <v>ochocientos</v>
          </cell>
        </row>
        <row r="803">
          <cell r="A803">
            <v>801</v>
          </cell>
          <cell r="B803" t="str">
            <v>ochocientos un</v>
          </cell>
        </row>
        <row r="804">
          <cell r="A804">
            <v>802</v>
          </cell>
          <cell r="B804" t="str">
            <v>ochocientos dos</v>
          </cell>
        </row>
        <row r="805">
          <cell r="A805">
            <v>803</v>
          </cell>
          <cell r="B805" t="str">
            <v>ochocientos tres</v>
          </cell>
        </row>
        <row r="806">
          <cell r="A806">
            <v>804</v>
          </cell>
          <cell r="B806" t="str">
            <v>ochocientos cuatro</v>
          </cell>
        </row>
        <row r="807">
          <cell r="A807">
            <v>805</v>
          </cell>
          <cell r="B807" t="str">
            <v>ochocientos cinco</v>
          </cell>
        </row>
        <row r="808">
          <cell r="A808">
            <v>806</v>
          </cell>
          <cell r="B808" t="str">
            <v>ochocientos seis</v>
          </cell>
        </row>
        <row r="809">
          <cell r="A809">
            <v>807</v>
          </cell>
          <cell r="B809" t="str">
            <v>ochocientos siete</v>
          </cell>
        </row>
        <row r="810">
          <cell r="A810">
            <v>808</v>
          </cell>
          <cell r="B810" t="str">
            <v>ochocientos ocho</v>
          </cell>
        </row>
        <row r="811">
          <cell r="A811">
            <v>809</v>
          </cell>
          <cell r="B811" t="str">
            <v>ochocientos nueve</v>
          </cell>
        </row>
        <row r="812">
          <cell r="A812">
            <v>810</v>
          </cell>
          <cell r="B812" t="str">
            <v>ochocientos diez</v>
          </cell>
        </row>
        <row r="813">
          <cell r="A813">
            <v>811</v>
          </cell>
          <cell r="B813" t="str">
            <v>ochocientos once</v>
          </cell>
        </row>
        <row r="814">
          <cell r="A814">
            <v>812</v>
          </cell>
          <cell r="B814" t="str">
            <v>ochocientos doce</v>
          </cell>
        </row>
        <row r="815">
          <cell r="A815">
            <v>813</v>
          </cell>
          <cell r="B815" t="str">
            <v>ochocientos trece</v>
          </cell>
        </row>
        <row r="816">
          <cell r="A816">
            <v>814</v>
          </cell>
          <cell r="B816" t="str">
            <v>ochocientos catorce</v>
          </cell>
        </row>
        <row r="817">
          <cell r="A817">
            <v>815</v>
          </cell>
          <cell r="B817" t="str">
            <v>ochocientos quince</v>
          </cell>
        </row>
        <row r="818">
          <cell r="A818">
            <v>816</v>
          </cell>
          <cell r="B818" t="str">
            <v>ochocientos diesiseis</v>
          </cell>
        </row>
        <row r="819">
          <cell r="A819">
            <v>817</v>
          </cell>
          <cell r="B819" t="str">
            <v>ochocientos diecisiete</v>
          </cell>
        </row>
        <row r="820">
          <cell r="A820">
            <v>818</v>
          </cell>
          <cell r="B820" t="str">
            <v>ochocientos dieciocho</v>
          </cell>
        </row>
        <row r="821">
          <cell r="A821">
            <v>819</v>
          </cell>
          <cell r="B821" t="str">
            <v>ochocientos diecinueve</v>
          </cell>
        </row>
        <row r="822">
          <cell r="A822">
            <v>820</v>
          </cell>
          <cell r="B822" t="str">
            <v>ochocientos veinte</v>
          </cell>
        </row>
        <row r="823">
          <cell r="A823">
            <v>821</v>
          </cell>
          <cell r="B823" t="str">
            <v>ochocientos ventiun</v>
          </cell>
        </row>
        <row r="824">
          <cell r="A824">
            <v>822</v>
          </cell>
          <cell r="B824" t="str">
            <v>ochocientos ventidos</v>
          </cell>
        </row>
        <row r="825">
          <cell r="A825">
            <v>823</v>
          </cell>
          <cell r="B825" t="str">
            <v>ochocientos ventitres</v>
          </cell>
        </row>
        <row r="826">
          <cell r="A826">
            <v>824</v>
          </cell>
          <cell r="B826" t="str">
            <v>ochocientos venticuatro</v>
          </cell>
        </row>
        <row r="827">
          <cell r="A827">
            <v>825</v>
          </cell>
          <cell r="B827" t="str">
            <v>ochocientos venticinco</v>
          </cell>
        </row>
        <row r="828">
          <cell r="A828">
            <v>826</v>
          </cell>
          <cell r="B828" t="str">
            <v>ochocientos ventiseis</v>
          </cell>
        </row>
        <row r="829">
          <cell r="A829">
            <v>827</v>
          </cell>
          <cell r="B829" t="str">
            <v>ochocientos ventisiete</v>
          </cell>
        </row>
        <row r="830">
          <cell r="A830">
            <v>828</v>
          </cell>
          <cell r="B830" t="str">
            <v>ochocientos ventiocho</v>
          </cell>
        </row>
        <row r="831">
          <cell r="A831">
            <v>829</v>
          </cell>
          <cell r="B831" t="str">
            <v>ochocientos ventinueve</v>
          </cell>
        </row>
        <row r="832">
          <cell r="A832">
            <v>830</v>
          </cell>
          <cell r="B832" t="str">
            <v>ochocientos treinta</v>
          </cell>
        </row>
        <row r="833">
          <cell r="A833">
            <v>831</v>
          </cell>
          <cell r="B833" t="str">
            <v>ochocientos treinta y un</v>
          </cell>
        </row>
        <row r="834">
          <cell r="A834">
            <v>832</v>
          </cell>
          <cell r="B834" t="str">
            <v>ochocientos treinta y dos</v>
          </cell>
        </row>
        <row r="835">
          <cell r="A835">
            <v>833</v>
          </cell>
          <cell r="B835" t="str">
            <v>ochocientos treinta y tres</v>
          </cell>
        </row>
        <row r="836">
          <cell r="A836">
            <v>834</v>
          </cell>
          <cell r="B836" t="str">
            <v>ochocientos treinta y cuatro</v>
          </cell>
        </row>
        <row r="837">
          <cell r="A837">
            <v>835</v>
          </cell>
          <cell r="B837" t="str">
            <v>ochocientos treinta y cinco</v>
          </cell>
        </row>
        <row r="838">
          <cell r="A838">
            <v>836</v>
          </cell>
          <cell r="B838" t="str">
            <v>ochocientos treinta y seis</v>
          </cell>
        </row>
        <row r="839">
          <cell r="A839">
            <v>837</v>
          </cell>
          <cell r="B839" t="str">
            <v>ochocientos treinta y siete</v>
          </cell>
        </row>
        <row r="840">
          <cell r="A840">
            <v>838</v>
          </cell>
          <cell r="B840" t="str">
            <v>ochocientos treinta y ocho</v>
          </cell>
        </row>
        <row r="841">
          <cell r="A841">
            <v>839</v>
          </cell>
          <cell r="B841" t="str">
            <v>ochocientos treinta y nueve</v>
          </cell>
        </row>
        <row r="842">
          <cell r="A842">
            <v>840</v>
          </cell>
          <cell r="B842" t="str">
            <v>ochocientos cuarenta</v>
          </cell>
        </row>
        <row r="843">
          <cell r="A843">
            <v>841</v>
          </cell>
          <cell r="B843" t="str">
            <v>ochocientos cuarenta y un</v>
          </cell>
        </row>
        <row r="844">
          <cell r="A844">
            <v>842</v>
          </cell>
          <cell r="B844" t="str">
            <v>ochocientos cuarenta y dos</v>
          </cell>
        </row>
        <row r="845">
          <cell r="A845">
            <v>843</v>
          </cell>
          <cell r="B845" t="str">
            <v>ochocientos cuarenta y tres</v>
          </cell>
        </row>
        <row r="846">
          <cell r="A846">
            <v>844</v>
          </cell>
          <cell r="B846" t="str">
            <v>ochocientos cuarenta y cuatro</v>
          </cell>
        </row>
        <row r="847">
          <cell r="A847">
            <v>845</v>
          </cell>
          <cell r="B847" t="str">
            <v>ochocientos cuarenta y cinco</v>
          </cell>
        </row>
        <row r="848">
          <cell r="A848">
            <v>846</v>
          </cell>
          <cell r="B848" t="str">
            <v>ochocientos cuarenta y seis</v>
          </cell>
        </row>
        <row r="849">
          <cell r="A849">
            <v>847</v>
          </cell>
          <cell r="B849" t="str">
            <v>ochocientos cuarenta y siete</v>
          </cell>
        </row>
        <row r="850">
          <cell r="A850">
            <v>848</v>
          </cell>
          <cell r="B850" t="str">
            <v>ochocientos cuarenta y ocho</v>
          </cell>
        </row>
        <row r="851">
          <cell r="A851">
            <v>849</v>
          </cell>
          <cell r="B851" t="str">
            <v>ochocientos cuarenta y nueve</v>
          </cell>
        </row>
        <row r="852">
          <cell r="A852">
            <v>850</v>
          </cell>
          <cell r="B852" t="str">
            <v>ochocientos cincuenta</v>
          </cell>
        </row>
        <row r="853">
          <cell r="A853">
            <v>851</v>
          </cell>
          <cell r="B853" t="str">
            <v>ochocientos cincuenta y un</v>
          </cell>
        </row>
        <row r="854">
          <cell r="A854">
            <v>852</v>
          </cell>
          <cell r="B854" t="str">
            <v>ochocientos cincuenta y dos</v>
          </cell>
        </row>
        <row r="855">
          <cell r="A855">
            <v>853</v>
          </cell>
          <cell r="B855" t="str">
            <v>ochocientos cincuenta y tres</v>
          </cell>
        </row>
        <row r="856">
          <cell r="A856">
            <v>854</v>
          </cell>
          <cell r="B856" t="str">
            <v>ochocientos cincuenta y cuatro</v>
          </cell>
        </row>
        <row r="857">
          <cell r="A857">
            <v>855</v>
          </cell>
          <cell r="B857" t="str">
            <v>ochocientos cincuenta y cinco</v>
          </cell>
        </row>
        <row r="858">
          <cell r="A858">
            <v>856</v>
          </cell>
          <cell r="B858" t="str">
            <v>ochocientos cincuenta y seis</v>
          </cell>
        </row>
        <row r="859">
          <cell r="A859">
            <v>857</v>
          </cell>
          <cell r="B859" t="str">
            <v>ochocientos cincuenta y siete</v>
          </cell>
        </row>
        <row r="860">
          <cell r="A860">
            <v>858</v>
          </cell>
          <cell r="B860" t="str">
            <v>ochocientos cincuenta y ocho</v>
          </cell>
        </row>
        <row r="861">
          <cell r="A861">
            <v>859</v>
          </cell>
          <cell r="B861" t="str">
            <v>ochocientos cincuenta y nueve</v>
          </cell>
        </row>
        <row r="862">
          <cell r="A862">
            <v>860</v>
          </cell>
          <cell r="B862" t="str">
            <v>ochocientos sesenta</v>
          </cell>
        </row>
        <row r="863">
          <cell r="A863">
            <v>861</v>
          </cell>
          <cell r="B863" t="str">
            <v>ochocientos sesenta y un</v>
          </cell>
        </row>
        <row r="864">
          <cell r="A864">
            <v>862</v>
          </cell>
          <cell r="B864" t="str">
            <v>ochocientos sesenta y dos</v>
          </cell>
        </row>
        <row r="865">
          <cell r="A865">
            <v>863</v>
          </cell>
          <cell r="B865" t="str">
            <v>ochocientos sesenta y tres</v>
          </cell>
        </row>
        <row r="866">
          <cell r="A866">
            <v>864</v>
          </cell>
          <cell r="B866" t="str">
            <v>ochocientos sesenta y cuatro</v>
          </cell>
        </row>
        <row r="867">
          <cell r="A867">
            <v>865</v>
          </cell>
          <cell r="B867" t="str">
            <v>ochocientos sesenta y cinco</v>
          </cell>
        </row>
        <row r="868">
          <cell r="A868">
            <v>866</v>
          </cell>
          <cell r="B868" t="str">
            <v>ochocientos sesenta y seis</v>
          </cell>
        </row>
        <row r="869">
          <cell r="A869">
            <v>867</v>
          </cell>
          <cell r="B869" t="str">
            <v>ochocientos sesenta y siete</v>
          </cell>
        </row>
        <row r="870">
          <cell r="A870">
            <v>868</v>
          </cell>
          <cell r="B870" t="str">
            <v>ochocientos sesenta y ocho</v>
          </cell>
        </row>
        <row r="871">
          <cell r="A871">
            <v>869</v>
          </cell>
          <cell r="B871" t="str">
            <v>ochocientos sesenta y nueve</v>
          </cell>
        </row>
        <row r="872">
          <cell r="A872">
            <v>870</v>
          </cell>
          <cell r="B872" t="str">
            <v>ochocientos setenta</v>
          </cell>
        </row>
        <row r="873">
          <cell r="A873">
            <v>871</v>
          </cell>
          <cell r="B873" t="str">
            <v>ochocientos setenta y un</v>
          </cell>
        </row>
        <row r="874">
          <cell r="A874">
            <v>872</v>
          </cell>
          <cell r="B874" t="str">
            <v>ochocientos setenta y dos</v>
          </cell>
        </row>
        <row r="875">
          <cell r="A875">
            <v>873</v>
          </cell>
          <cell r="B875" t="str">
            <v>ochocientos setenta y tres</v>
          </cell>
        </row>
        <row r="876">
          <cell r="A876">
            <v>874</v>
          </cell>
          <cell r="B876" t="str">
            <v>ochocientos setenta y cuatro</v>
          </cell>
        </row>
        <row r="877">
          <cell r="A877">
            <v>875</v>
          </cell>
          <cell r="B877" t="str">
            <v>ochocientos setenta y cinco</v>
          </cell>
        </row>
        <row r="878">
          <cell r="A878">
            <v>876</v>
          </cell>
          <cell r="B878" t="str">
            <v>ochocientos setenta y seis</v>
          </cell>
        </row>
        <row r="879">
          <cell r="A879">
            <v>877</v>
          </cell>
          <cell r="B879" t="str">
            <v>ochocientos setenta y siete</v>
          </cell>
        </row>
        <row r="880">
          <cell r="A880">
            <v>878</v>
          </cell>
          <cell r="B880" t="str">
            <v>ochocientos setenta y ocho</v>
          </cell>
        </row>
        <row r="881">
          <cell r="A881">
            <v>879</v>
          </cell>
          <cell r="B881" t="str">
            <v>ochocientos setenta y nueve</v>
          </cell>
        </row>
        <row r="882">
          <cell r="A882">
            <v>880</v>
          </cell>
          <cell r="B882" t="str">
            <v>ochocientos ochenta</v>
          </cell>
        </row>
        <row r="883">
          <cell r="A883">
            <v>881</v>
          </cell>
          <cell r="B883" t="str">
            <v>ochocientos ochenta y un</v>
          </cell>
        </row>
        <row r="884">
          <cell r="A884">
            <v>882</v>
          </cell>
          <cell r="B884" t="str">
            <v>ochocientos ochenta y dos</v>
          </cell>
        </row>
        <row r="885">
          <cell r="A885">
            <v>883</v>
          </cell>
          <cell r="B885" t="str">
            <v>ochocientos ochenta y tres</v>
          </cell>
        </row>
        <row r="886">
          <cell r="A886">
            <v>884</v>
          </cell>
          <cell r="B886" t="str">
            <v>ochocientos ochenta y cuatro</v>
          </cell>
        </row>
        <row r="887">
          <cell r="A887">
            <v>885</v>
          </cell>
          <cell r="B887" t="str">
            <v>ochocientos ochenta y cinco</v>
          </cell>
        </row>
        <row r="888">
          <cell r="A888">
            <v>886</v>
          </cell>
          <cell r="B888" t="str">
            <v>ochocientos ochenta y seis</v>
          </cell>
        </row>
        <row r="889">
          <cell r="A889">
            <v>887</v>
          </cell>
          <cell r="B889" t="str">
            <v>ochocientos ochenta y siete</v>
          </cell>
        </row>
        <row r="890">
          <cell r="A890">
            <v>888</v>
          </cell>
          <cell r="B890" t="str">
            <v>ochocientos ochenta y ocho</v>
          </cell>
        </row>
        <row r="891">
          <cell r="A891">
            <v>889</v>
          </cell>
          <cell r="B891" t="str">
            <v>ochocientos ochenta y nueve</v>
          </cell>
        </row>
        <row r="892">
          <cell r="A892">
            <v>890</v>
          </cell>
          <cell r="B892" t="str">
            <v>ochocientos noventa</v>
          </cell>
        </row>
        <row r="893">
          <cell r="A893">
            <v>891</v>
          </cell>
          <cell r="B893" t="str">
            <v>ochocientos noventa y un</v>
          </cell>
        </row>
        <row r="894">
          <cell r="A894">
            <v>892</v>
          </cell>
          <cell r="B894" t="str">
            <v>ochocientos noventa y dos</v>
          </cell>
        </row>
        <row r="895">
          <cell r="A895">
            <v>893</v>
          </cell>
          <cell r="B895" t="str">
            <v>ochocientos noventa y tres</v>
          </cell>
        </row>
        <row r="896">
          <cell r="A896">
            <v>894</v>
          </cell>
          <cell r="B896" t="str">
            <v>ochocientos noventa y cuatro</v>
          </cell>
        </row>
        <row r="897">
          <cell r="A897">
            <v>895</v>
          </cell>
          <cell r="B897" t="str">
            <v>ochocientos noventa y cinco</v>
          </cell>
        </row>
        <row r="898">
          <cell r="A898">
            <v>896</v>
          </cell>
          <cell r="B898" t="str">
            <v>ochocientos noventa y seis</v>
          </cell>
        </row>
        <row r="899">
          <cell r="A899">
            <v>897</v>
          </cell>
          <cell r="B899" t="str">
            <v>ochocientos noventa y siete</v>
          </cell>
        </row>
        <row r="900">
          <cell r="A900">
            <v>898</v>
          </cell>
          <cell r="B900" t="str">
            <v>ochocientos noventa y ocho</v>
          </cell>
        </row>
        <row r="901">
          <cell r="A901">
            <v>899</v>
          </cell>
          <cell r="B901" t="str">
            <v>ochocientos noventa y nueve</v>
          </cell>
        </row>
        <row r="902">
          <cell r="A902">
            <v>900</v>
          </cell>
          <cell r="B902" t="str">
            <v>novecientos</v>
          </cell>
        </row>
        <row r="903">
          <cell r="A903">
            <v>901</v>
          </cell>
          <cell r="B903" t="str">
            <v>novecientos un</v>
          </cell>
        </row>
        <row r="904">
          <cell r="A904">
            <v>902</v>
          </cell>
          <cell r="B904" t="str">
            <v>novecientos dos</v>
          </cell>
        </row>
        <row r="905">
          <cell r="A905">
            <v>903</v>
          </cell>
          <cell r="B905" t="str">
            <v>novecientos tres</v>
          </cell>
        </row>
        <row r="906">
          <cell r="A906">
            <v>904</v>
          </cell>
          <cell r="B906" t="str">
            <v>novecientos cuatro</v>
          </cell>
        </row>
        <row r="907">
          <cell r="A907">
            <v>905</v>
          </cell>
          <cell r="B907" t="str">
            <v>novecientos cinco</v>
          </cell>
        </row>
        <row r="908">
          <cell r="A908">
            <v>906</v>
          </cell>
          <cell r="B908" t="str">
            <v>novecientos seis</v>
          </cell>
        </row>
        <row r="909">
          <cell r="A909">
            <v>907</v>
          </cell>
          <cell r="B909" t="str">
            <v>novecientos siete</v>
          </cell>
        </row>
        <row r="910">
          <cell r="A910">
            <v>908</v>
          </cell>
          <cell r="B910" t="str">
            <v>novecientos ocho</v>
          </cell>
        </row>
        <row r="911">
          <cell r="A911">
            <v>909</v>
          </cell>
          <cell r="B911" t="str">
            <v>novecientos nueve</v>
          </cell>
        </row>
        <row r="912">
          <cell r="A912">
            <v>910</v>
          </cell>
          <cell r="B912" t="str">
            <v>novecientos diez</v>
          </cell>
        </row>
        <row r="913">
          <cell r="A913">
            <v>911</v>
          </cell>
          <cell r="B913" t="str">
            <v>novecientos once</v>
          </cell>
        </row>
        <row r="914">
          <cell r="A914">
            <v>912</v>
          </cell>
          <cell r="B914" t="str">
            <v>novecientos doce</v>
          </cell>
        </row>
        <row r="915">
          <cell r="A915">
            <v>913</v>
          </cell>
          <cell r="B915" t="str">
            <v>novecientos trece</v>
          </cell>
        </row>
        <row r="916">
          <cell r="A916">
            <v>914</v>
          </cell>
          <cell r="B916" t="str">
            <v>novecientos catorce</v>
          </cell>
        </row>
        <row r="917">
          <cell r="A917">
            <v>915</v>
          </cell>
          <cell r="B917" t="str">
            <v>novecientos quince</v>
          </cell>
        </row>
        <row r="918">
          <cell r="A918">
            <v>916</v>
          </cell>
          <cell r="B918" t="str">
            <v>novecientos diesiseis</v>
          </cell>
        </row>
        <row r="919">
          <cell r="A919">
            <v>917</v>
          </cell>
          <cell r="B919" t="str">
            <v>novecientos diecisiete</v>
          </cell>
        </row>
        <row r="920">
          <cell r="A920">
            <v>918</v>
          </cell>
          <cell r="B920" t="str">
            <v>novecientos dieciocho</v>
          </cell>
        </row>
        <row r="921">
          <cell r="A921">
            <v>919</v>
          </cell>
          <cell r="B921" t="str">
            <v>novecientos diecinueve</v>
          </cell>
        </row>
        <row r="922">
          <cell r="A922">
            <v>920</v>
          </cell>
          <cell r="B922" t="str">
            <v>novecientos veinte</v>
          </cell>
        </row>
        <row r="923">
          <cell r="A923">
            <v>921</v>
          </cell>
          <cell r="B923" t="str">
            <v>novecientos ventiun</v>
          </cell>
        </row>
        <row r="924">
          <cell r="A924">
            <v>922</v>
          </cell>
          <cell r="B924" t="str">
            <v>novecientos ventidos</v>
          </cell>
        </row>
        <row r="925">
          <cell r="A925">
            <v>923</v>
          </cell>
          <cell r="B925" t="str">
            <v>novecientos ventitres</v>
          </cell>
        </row>
        <row r="926">
          <cell r="A926">
            <v>924</v>
          </cell>
          <cell r="B926" t="str">
            <v>novecientos venticuatro</v>
          </cell>
        </row>
        <row r="927">
          <cell r="A927">
            <v>925</v>
          </cell>
          <cell r="B927" t="str">
            <v>novecientos venticinco</v>
          </cell>
        </row>
        <row r="928">
          <cell r="A928">
            <v>926</v>
          </cell>
          <cell r="B928" t="str">
            <v>novecientos ventiseis</v>
          </cell>
        </row>
        <row r="929">
          <cell r="A929">
            <v>927</v>
          </cell>
          <cell r="B929" t="str">
            <v>novecientos ventisiete</v>
          </cell>
        </row>
        <row r="930">
          <cell r="A930">
            <v>928</v>
          </cell>
          <cell r="B930" t="str">
            <v>novecientos ventiocho</v>
          </cell>
        </row>
        <row r="931">
          <cell r="A931">
            <v>929</v>
          </cell>
          <cell r="B931" t="str">
            <v>novecientos ventinueve</v>
          </cell>
        </row>
        <row r="932">
          <cell r="A932">
            <v>930</v>
          </cell>
          <cell r="B932" t="str">
            <v>novecientos treinta</v>
          </cell>
        </row>
        <row r="933">
          <cell r="A933">
            <v>931</v>
          </cell>
          <cell r="B933" t="str">
            <v>novecientos treinta y un</v>
          </cell>
        </row>
        <row r="934">
          <cell r="A934">
            <v>932</v>
          </cell>
          <cell r="B934" t="str">
            <v>novecientos treinta y dos</v>
          </cell>
        </row>
        <row r="935">
          <cell r="A935">
            <v>933</v>
          </cell>
          <cell r="B935" t="str">
            <v>novecientos treinta y tres</v>
          </cell>
        </row>
        <row r="936">
          <cell r="A936">
            <v>934</v>
          </cell>
          <cell r="B936" t="str">
            <v>novecientos treinta y cuatro</v>
          </cell>
        </row>
        <row r="937">
          <cell r="A937">
            <v>935</v>
          </cell>
          <cell r="B937" t="str">
            <v>novecientos treinta y cinco</v>
          </cell>
        </row>
        <row r="938">
          <cell r="A938">
            <v>936</v>
          </cell>
          <cell r="B938" t="str">
            <v>novecientos treinta y seis</v>
          </cell>
        </row>
        <row r="939">
          <cell r="A939">
            <v>937</v>
          </cell>
          <cell r="B939" t="str">
            <v>novecientos treinta y siete</v>
          </cell>
        </row>
        <row r="940">
          <cell r="A940">
            <v>938</v>
          </cell>
          <cell r="B940" t="str">
            <v>novecientos treinta y ocho</v>
          </cell>
        </row>
        <row r="941">
          <cell r="A941">
            <v>939</v>
          </cell>
          <cell r="B941" t="str">
            <v>novecientos treinta y nueve</v>
          </cell>
        </row>
        <row r="942">
          <cell r="A942">
            <v>940</v>
          </cell>
          <cell r="B942" t="str">
            <v>novecientos cuarenta</v>
          </cell>
        </row>
        <row r="943">
          <cell r="A943">
            <v>941</v>
          </cell>
          <cell r="B943" t="str">
            <v>novecientos cuarenta y un</v>
          </cell>
        </row>
        <row r="944">
          <cell r="A944">
            <v>942</v>
          </cell>
          <cell r="B944" t="str">
            <v>novecientos cuarenta y dos</v>
          </cell>
        </row>
        <row r="945">
          <cell r="A945">
            <v>943</v>
          </cell>
          <cell r="B945" t="str">
            <v>novecientos cuarenta y tres</v>
          </cell>
        </row>
        <row r="946">
          <cell r="A946">
            <v>944</v>
          </cell>
          <cell r="B946" t="str">
            <v>novecientos cuarenta y cuatro</v>
          </cell>
        </row>
        <row r="947">
          <cell r="A947">
            <v>945</v>
          </cell>
          <cell r="B947" t="str">
            <v>novecientos cuarenta y cinco</v>
          </cell>
        </row>
        <row r="948">
          <cell r="A948">
            <v>946</v>
          </cell>
          <cell r="B948" t="str">
            <v>novecientos cuarenta y seis</v>
          </cell>
        </row>
        <row r="949">
          <cell r="A949">
            <v>947</v>
          </cell>
          <cell r="B949" t="str">
            <v>novecientos cuarenta y siete</v>
          </cell>
        </row>
        <row r="950">
          <cell r="A950">
            <v>948</v>
          </cell>
          <cell r="B950" t="str">
            <v>novecientos cuarenta y ocho</v>
          </cell>
        </row>
        <row r="951">
          <cell r="A951">
            <v>949</v>
          </cell>
          <cell r="B951" t="str">
            <v>novecientos cuarenta y nueve</v>
          </cell>
        </row>
        <row r="952">
          <cell r="A952">
            <v>950</v>
          </cell>
          <cell r="B952" t="str">
            <v>novecientos cincuenta</v>
          </cell>
        </row>
        <row r="953">
          <cell r="A953">
            <v>951</v>
          </cell>
          <cell r="B953" t="str">
            <v>novecientos cincuenta y un</v>
          </cell>
        </row>
        <row r="954">
          <cell r="A954">
            <v>952</v>
          </cell>
          <cell r="B954" t="str">
            <v>novecientos cincuenta y dos</v>
          </cell>
        </row>
        <row r="955">
          <cell r="A955">
            <v>953</v>
          </cell>
          <cell r="B955" t="str">
            <v>novecientos cincuenta y tres</v>
          </cell>
        </row>
        <row r="956">
          <cell r="A956">
            <v>954</v>
          </cell>
          <cell r="B956" t="str">
            <v>novecientos cincuenta y cuatro</v>
          </cell>
        </row>
        <row r="957">
          <cell r="A957">
            <v>955</v>
          </cell>
          <cell r="B957" t="str">
            <v>novecientos cincuenta y cinco</v>
          </cell>
        </row>
        <row r="958">
          <cell r="A958">
            <v>956</v>
          </cell>
          <cell r="B958" t="str">
            <v>novecientos cincuenta y seis</v>
          </cell>
        </row>
        <row r="959">
          <cell r="A959">
            <v>957</v>
          </cell>
          <cell r="B959" t="str">
            <v>novecientos cincuenta y siete</v>
          </cell>
        </row>
        <row r="960">
          <cell r="A960">
            <v>958</v>
          </cell>
          <cell r="B960" t="str">
            <v>novecientos cincuenta y ocho</v>
          </cell>
        </row>
        <row r="961">
          <cell r="A961">
            <v>959</v>
          </cell>
          <cell r="B961" t="str">
            <v>novecientos cincuenta y nueve</v>
          </cell>
        </row>
        <row r="962">
          <cell r="A962">
            <v>960</v>
          </cell>
          <cell r="B962" t="str">
            <v>novecientos sesenta</v>
          </cell>
        </row>
        <row r="963">
          <cell r="A963">
            <v>961</v>
          </cell>
          <cell r="B963" t="str">
            <v>novecientos sesenta y un</v>
          </cell>
        </row>
        <row r="964">
          <cell r="A964">
            <v>962</v>
          </cell>
          <cell r="B964" t="str">
            <v>novecientos sesenta y dos</v>
          </cell>
        </row>
        <row r="965">
          <cell r="A965">
            <v>963</v>
          </cell>
          <cell r="B965" t="str">
            <v>novecientos sesenta y tres</v>
          </cell>
        </row>
        <row r="966">
          <cell r="A966">
            <v>964</v>
          </cell>
          <cell r="B966" t="str">
            <v>novecientos sesenta y cuatro</v>
          </cell>
        </row>
        <row r="967">
          <cell r="A967">
            <v>965</v>
          </cell>
          <cell r="B967" t="str">
            <v>novecientos sesenta y cinco</v>
          </cell>
        </row>
        <row r="968">
          <cell r="A968">
            <v>966</v>
          </cell>
          <cell r="B968" t="str">
            <v>novecientos sesenta y seis</v>
          </cell>
        </row>
        <row r="969">
          <cell r="A969">
            <v>967</v>
          </cell>
          <cell r="B969" t="str">
            <v>novecientos sesenta y siete</v>
          </cell>
        </row>
        <row r="970">
          <cell r="A970">
            <v>968</v>
          </cell>
          <cell r="B970" t="str">
            <v>novecientos sesenta y ocho</v>
          </cell>
        </row>
        <row r="971">
          <cell r="A971">
            <v>969</v>
          </cell>
          <cell r="B971" t="str">
            <v>novecientos sesenta y nueve</v>
          </cell>
        </row>
        <row r="972">
          <cell r="A972">
            <v>970</v>
          </cell>
          <cell r="B972" t="str">
            <v>novecientos setenta</v>
          </cell>
        </row>
        <row r="973">
          <cell r="A973">
            <v>971</v>
          </cell>
          <cell r="B973" t="str">
            <v>novecientos setenta y un</v>
          </cell>
        </row>
        <row r="974">
          <cell r="A974">
            <v>972</v>
          </cell>
          <cell r="B974" t="str">
            <v>novecientos setenta y dos</v>
          </cell>
        </row>
        <row r="975">
          <cell r="A975">
            <v>973</v>
          </cell>
          <cell r="B975" t="str">
            <v>novecientos setenta y tres</v>
          </cell>
        </row>
        <row r="976">
          <cell r="A976">
            <v>974</v>
          </cell>
          <cell r="B976" t="str">
            <v>novecientos setenta y cuatro</v>
          </cell>
        </row>
        <row r="977">
          <cell r="A977">
            <v>975</v>
          </cell>
          <cell r="B977" t="str">
            <v>novecientos setenta y cinco</v>
          </cell>
        </row>
        <row r="978">
          <cell r="A978">
            <v>976</v>
          </cell>
          <cell r="B978" t="str">
            <v>novecientos setenta y seis</v>
          </cell>
        </row>
        <row r="979">
          <cell r="A979">
            <v>977</v>
          </cell>
          <cell r="B979" t="str">
            <v>novecientos setenta y siete</v>
          </cell>
        </row>
        <row r="980">
          <cell r="A980">
            <v>978</v>
          </cell>
          <cell r="B980" t="str">
            <v>novecientos setenta y ocho</v>
          </cell>
        </row>
        <row r="981">
          <cell r="A981">
            <v>979</v>
          </cell>
          <cell r="B981" t="str">
            <v>novecientos setenta y nueve</v>
          </cell>
        </row>
        <row r="982">
          <cell r="A982">
            <v>980</v>
          </cell>
          <cell r="B982" t="str">
            <v>novecientos ochenta</v>
          </cell>
        </row>
        <row r="983">
          <cell r="A983">
            <v>981</v>
          </cell>
          <cell r="B983" t="str">
            <v>novecientos ochenta y un</v>
          </cell>
        </row>
        <row r="984">
          <cell r="A984">
            <v>982</v>
          </cell>
          <cell r="B984" t="str">
            <v>novecientos ochenta y dos</v>
          </cell>
        </row>
        <row r="985">
          <cell r="A985">
            <v>983</v>
          </cell>
          <cell r="B985" t="str">
            <v>novecientos ochenta y tres</v>
          </cell>
        </row>
        <row r="986">
          <cell r="A986">
            <v>984</v>
          </cell>
          <cell r="B986" t="str">
            <v>novecientos ochenta y cuatro</v>
          </cell>
        </row>
        <row r="987">
          <cell r="A987">
            <v>985</v>
          </cell>
          <cell r="B987" t="str">
            <v>novecientos ochenta y cinco</v>
          </cell>
        </row>
        <row r="988">
          <cell r="A988">
            <v>986</v>
          </cell>
          <cell r="B988" t="str">
            <v>novecientos ochenta y seis</v>
          </cell>
        </row>
        <row r="989">
          <cell r="A989">
            <v>987</v>
          </cell>
          <cell r="B989" t="str">
            <v>novecientos ochenta y siete</v>
          </cell>
        </row>
        <row r="990">
          <cell r="A990">
            <v>988</v>
          </cell>
          <cell r="B990" t="str">
            <v>novecientos ochenta y ocho</v>
          </cell>
        </row>
        <row r="991">
          <cell r="A991">
            <v>989</v>
          </cell>
          <cell r="B991" t="str">
            <v>novecientos ochenta y nueve</v>
          </cell>
        </row>
        <row r="992">
          <cell r="A992">
            <v>990</v>
          </cell>
          <cell r="B992" t="str">
            <v>novecientos noventa</v>
          </cell>
        </row>
        <row r="993">
          <cell r="A993">
            <v>991</v>
          </cell>
          <cell r="B993" t="str">
            <v>novecientos noventa y un</v>
          </cell>
        </row>
        <row r="994">
          <cell r="A994">
            <v>992</v>
          </cell>
          <cell r="B994" t="str">
            <v>novecientos noventa y dos</v>
          </cell>
        </row>
        <row r="995">
          <cell r="A995">
            <v>993</v>
          </cell>
          <cell r="B995" t="str">
            <v>novecientos noventa y tres</v>
          </cell>
        </row>
        <row r="996">
          <cell r="A996">
            <v>994</v>
          </cell>
          <cell r="B996" t="str">
            <v>novecientos noventa y cuatro</v>
          </cell>
        </row>
        <row r="997">
          <cell r="A997">
            <v>995</v>
          </cell>
          <cell r="B997" t="str">
            <v>novecientos noventa y cinco</v>
          </cell>
        </row>
        <row r="998">
          <cell r="A998">
            <v>996</v>
          </cell>
          <cell r="B998" t="str">
            <v>novecientos noventa y seis</v>
          </cell>
        </row>
        <row r="999">
          <cell r="A999">
            <v>997</v>
          </cell>
          <cell r="B999" t="str">
            <v>novecientos noventa y siete</v>
          </cell>
        </row>
        <row r="1000">
          <cell r="A1000">
            <v>998</v>
          </cell>
          <cell r="B1000" t="str">
            <v>novecientos noventa y ocho</v>
          </cell>
        </row>
        <row r="1001">
          <cell r="A1001">
            <v>999</v>
          </cell>
          <cell r="B1001" t="str">
            <v>novecientos noventa y nueve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o  Pago  Honorarios"/>
      <sheetName val="Cuenta de Cobro"/>
      <sheetName val="Control de Cambios"/>
      <sheetName val="BASES CUENTA"/>
    </sheetNames>
    <sheetDataSet>
      <sheetData sheetId="0"/>
      <sheetData sheetId="1"/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 (Uribe)"/>
      <sheetName val="gastos (Uribe)"/>
      <sheetName val="cambios déficit"/>
      <sheetName val="comparativo"/>
      <sheetName val="RESUMEN"/>
      <sheetName val="DNP Vs proyec"/>
      <sheetName val="ZARATE"/>
      <sheetName val="SGP"/>
      <sheetName val="detalle transf modgobie"/>
      <sheetName val="FONDOS ESPECIALES ARREGLADA"/>
      <sheetName val="RECLASIF. DEUDA"/>
      <sheetName val="Validador deuda"/>
      <sheetName val="Pensiones Funcional Nación"/>
      <sheetName val="NACION PENSIONES"/>
      <sheetName val="DNP Vs proyec (mar 10)"/>
      <sheetName val="ESCENARIOS "/>
      <sheetName val="resumen (escen 10 mar)"/>
      <sheetName val="FUNCIONAMIENTO 1 (mar 10)"/>
      <sheetName val="INVERSION 1 (mar 10)"/>
      <sheetName val="TOTAL 1 (mar 10)"/>
      <sheetName val="FUNCIONAMIENTO 2 (mar 10)"/>
      <sheetName val="INVERSION 2 (mar 10)"/>
      <sheetName val="TOTAL 2 (mar 10)"/>
      <sheetName val="DEC TOMADAS (mar 10)"/>
      <sheetName val="DEC TRAMITE (2) (mar 10)"/>
      <sheetName val="GNC CONFIS  vs mar 10"/>
      <sheetName val="OPERTESO"/>
      <sheetName val="por Cuenta"/>
      <sheetName val="OPERTESO (DGPPN)"/>
      <sheetName val="REZAGOactual"/>
      <sheetName val="inversión"/>
      <sheetName val="supuestos"/>
      <sheetName val="transf pensionesConfis marzo 3"/>
      <sheetName val="perdidasnac"/>
      <sheetName val="fosyga"/>
      <sheetName val="res nación postRuedaPrens"/>
      <sheetName val="res nación postRuedaPren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caramanga"/>
      <sheetName val="Antioquia"/>
      <sheetName val="Bogotá"/>
      <sheetName val="Cundinamarca"/>
      <sheetName val="Caldas"/>
      <sheetName val="Cali"/>
      <sheetName val="Manizales"/>
      <sheetName val="Medellin"/>
      <sheetName val="Risaralda"/>
      <sheetName val="Valle"/>
      <sheetName val="Todas"/>
      <sheetName val="Cuadro SAlida 2002"/>
      <sheetName val="Fosit Bogotá 2001"/>
      <sheetName val="Fosit 2001"/>
      <sheetName val="Salida Bogotá 2001 - 2002"/>
      <sheetName val="dtfcol92-96"/>
      <sheetName val="SEMOC"/>
      <sheetName val="fn version1"/>
    </sheetNames>
    <sheetDataSet>
      <sheetData sheetId="0" refreshError="1"/>
      <sheetData sheetId="1" refreshError="1"/>
      <sheetData sheetId="2" refreshError="1">
        <row r="7">
          <cell r="C7">
            <v>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1"/>
      <sheetName val="2"/>
      <sheetName val="3"/>
      <sheetName val="Cuadros Grales"/>
      <sheetName val="Base"/>
      <sheetName val="Pob"/>
      <sheetName val="Pob afro"/>
      <sheetName val="Pobla"/>
      <sheetName val="Matrícula"/>
      <sheetName val="Mat afro"/>
      <sheetName val="Matric"/>
      <sheetName val="Icfes afro"/>
      <sheetName val="Icfes oficial 03 afro"/>
      <sheetName val="Acu y Alc"/>
      <sheetName val="Acu y Alc Afro"/>
      <sheetName val="AcyAl"/>
      <sheetName val="Salud Afro 1"/>
      <sheetName val="Sal Afro 2"/>
      <sheetName val="Sal"/>
      <sheetName val="Sal1"/>
      <sheetName val="TD Sal"/>
      <sheetName val="Salidas"/>
      <sheetName val="Gráfico1"/>
      <sheetName val="Gráfico2"/>
      <sheetName val="Gráfico3"/>
      <sheetName val="Gráfico4"/>
      <sheetName val="Gráfico5"/>
      <sheetName val="Gráfico6"/>
      <sheetName val="Gráfico7"/>
      <sheetName val="Gráfico8"/>
      <sheetName val="Gráfico9"/>
      <sheetName val="Gráfico10"/>
      <sheetName val="Gráfico11"/>
      <sheetName val="Gráfico12"/>
      <sheetName val="Gráfico13"/>
      <sheetName val="Gráfico14"/>
      <sheetName val="Gráfico15"/>
      <sheetName val="Gráfico16"/>
      <sheetName val="Gráfico17"/>
      <sheetName val="Gráfico18"/>
      <sheetName val="Dat Sal"/>
      <sheetName val="BASE 2006 - 2012"/>
      <sheetName val="due dilligence"/>
      <sheetName val="CUA1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ob"/>
    </sheetNames>
    <sheetDataSet>
      <sheetData sheetId="0" refreshError="1">
        <row r="47">
          <cell r="L47">
            <v>108640206</v>
          </cell>
          <cell r="O47">
            <v>186403084</v>
          </cell>
        </row>
      </sheetData>
      <sheetData sheetId="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7FORM1"/>
    </sheetNames>
    <sheetDataSet>
      <sheetData sheetId="0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 cambio ejecutivo"/>
      <sheetName val="faltante agosto-diciembre (2)"/>
      <sheetName val="faltante abril-diciembre"/>
      <sheetName val="Personal de Custodia y vigilanc"/>
      <sheetName val="COSTO1000GUARDIANESPRECIOS 2006"/>
      <sheetName val="RESUMEN GP 12.088 CARGOS"/>
      <sheetName val="planta prima tecnica"/>
      <sheetName val="planta12088  -23-08-02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59</v>
          </cell>
        </row>
        <row r="11">
          <cell r="AB11" t="str">
            <v>Prima 3</v>
          </cell>
        </row>
        <row r="13">
          <cell r="AB13" t="str">
            <v>PRIMA DE</v>
          </cell>
        </row>
        <row r="14">
          <cell r="AB14" t="str">
            <v>RIESGO</v>
          </cell>
        </row>
        <row r="16">
          <cell r="AB16">
            <v>0</v>
          </cell>
        </row>
        <row r="21">
          <cell r="AB21">
            <v>0</v>
          </cell>
        </row>
        <row r="25">
          <cell r="AB25">
            <v>1178121034.7999997</v>
          </cell>
        </row>
        <row r="29">
          <cell r="AB29">
            <v>155420100</v>
          </cell>
        </row>
        <row r="31">
          <cell r="AB31">
            <v>172841720.39999998</v>
          </cell>
        </row>
        <row r="32">
          <cell r="AB32">
            <v>233823887.99999997</v>
          </cell>
        </row>
        <row r="33">
          <cell r="AB33">
            <v>342241847.99999994</v>
          </cell>
        </row>
        <row r="34">
          <cell r="AB34">
            <v>273793478.39999998</v>
          </cell>
        </row>
        <row r="35">
          <cell r="AB35">
            <v>0</v>
          </cell>
        </row>
        <row r="48">
          <cell r="AB48">
            <v>0</v>
          </cell>
        </row>
        <row r="60">
          <cell r="AB60">
            <v>0</v>
          </cell>
        </row>
        <row r="75">
          <cell r="AB75">
            <v>26070599815.199997</v>
          </cell>
        </row>
        <row r="76">
          <cell r="AB76">
            <v>6414472.8000000007</v>
          </cell>
        </row>
        <row r="77">
          <cell r="AB77">
            <v>18572904</v>
          </cell>
        </row>
        <row r="78">
          <cell r="AB78">
            <v>90304243.200000003</v>
          </cell>
        </row>
        <row r="79">
          <cell r="AB79">
            <v>170574681.60000002</v>
          </cell>
        </row>
        <row r="80">
          <cell r="AB80">
            <v>97736252.399999991</v>
          </cell>
        </row>
        <row r="81">
          <cell r="AB81">
            <v>367151637.60000002</v>
          </cell>
        </row>
        <row r="82">
          <cell r="AB82">
            <v>427651052.39999998</v>
          </cell>
        </row>
        <row r="83">
          <cell r="AB83">
            <v>1436892645.5999999</v>
          </cell>
        </row>
        <row r="84">
          <cell r="AB84">
            <v>1003527554.3999999</v>
          </cell>
        </row>
        <row r="85">
          <cell r="AB85">
            <v>22451774371.199997</v>
          </cell>
        </row>
        <row r="86">
          <cell r="AB86">
            <v>27248720849.999996</v>
          </cell>
        </row>
        <row r="88">
          <cell r="AB88">
            <v>27248720849.999996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izaciones"/>
      <sheetName val="indicadores hdo"/>
      <sheetName val="CUADRO CONGRESO"/>
      <sheetName val="deuda priv amort. LP no financ."/>
      <sheetName val="amortizacion LEASING"/>
      <sheetName val="Detalle Prepagos"/>
      <sheetName val="RESUMEN GTE"/>
      <sheetName val="RESUM GTE % PIB"/>
      <sheetName val="Hoja1"/>
      <sheetName val="precios expo e impo"/>
      <sheetName val="sensib"/>
      <sheetName val="IED 96-98"/>
      <sheetName val="para J"/>
      <sheetName val="salida pib"/>
      <sheetName val="para pib"/>
      <sheetName val="crecimiento países"/>
      <sheetName val="SR1"/>
      <sheetName val="SALIDA CON SUPUESTOS"/>
      <sheetName val="Resumen chequeo"/>
      <sheetName val="interés implícito"/>
      <sheetName val="cuadro ignacio"/>
      <sheetName val="EXTERNO US$"/>
      <sheetName val="ENCUESTAS"/>
      <sheetName val="titularización"/>
      <sheetName val="INFORMACION"/>
      <sheetName val="SALDOS"/>
      <sheetName val="SUPUESTOS"/>
    </sheetNames>
    <sheetDataSet>
      <sheetData sheetId="0" refreshError="1">
        <row r="2">
          <cell r="A2" t="str">
            <v xml:space="preserve">Programa de privatizaciones y concesiones para balanza de pagos </v>
          </cell>
        </row>
        <row r="3">
          <cell r="A3" t="str">
            <v>(Millones de US$)</v>
          </cell>
        </row>
        <row r="4">
          <cell r="A4" t="str">
            <v xml:space="preserve">Cuadro 5: Privatizaciones </v>
          </cell>
        </row>
        <row r="5">
          <cell r="A5" t="str">
            <v>US$ millones</v>
          </cell>
        </row>
        <row r="7">
          <cell r="B7" t="str">
            <v>1T</v>
          </cell>
          <cell r="C7" t="str">
            <v>IIT</v>
          </cell>
          <cell r="D7" t="str">
            <v>IIIT</v>
          </cell>
          <cell r="E7" t="str">
            <v>IVT</v>
          </cell>
          <cell r="F7">
            <v>1999</v>
          </cell>
          <cell r="G7" t="str">
            <v>1T</v>
          </cell>
          <cell r="H7" t="str">
            <v>IIT</v>
          </cell>
          <cell r="I7" t="str">
            <v>IIIT</v>
          </cell>
          <cell r="J7" t="str">
            <v>IVT</v>
          </cell>
          <cell r="K7">
            <v>2000</v>
          </cell>
        </row>
        <row r="9">
          <cell r="A9" t="str">
            <v xml:space="preserve">      Privatizaciones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464.58499999999998</v>
          </cell>
          <cell r="K9">
            <v>464.58499999999998</v>
          </cell>
        </row>
        <row r="10">
          <cell r="A10" t="str">
            <v xml:space="preserve">           Chivor</v>
          </cell>
        </row>
        <row r="11">
          <cell r="A11" t="str">
            <v xml:space="preserve">           EEB</v>
          </cell>
        </row>
        <row r="12">
          <cell r="A12" t="str">
            <v xml:space="preserve">           Corelca</v>
          </cell>
        </row>
        <row r="13">
          <cell r="A13" t="str">
            <v xml:space="preserve">           Isagen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 xml:space="preserve">           Isa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 xml:space="preserve">           Distribuidoras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 xml:space="preserve">           Urrá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 xml:space="preserve">           ETB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 xml:space="preserve">           Teleasociadas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 xml:space="preserve">           Carbocol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464.58499999999998</v>
          </cell>
          <cell r="K19">
            <v>464.58499999999998</v>
          </cell>
        </row>
        <row r="20">
          <cell r="A20" t="str">
            <v xml:space="preserve">           Bancos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2">
          <cell r="A22" t="str">
            <v xml:space="preserve">      Concesiones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 xml:space="preserve">          Servicio personal de comunicaciones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5">
          <cell r="A25" t="str">
            <v>TOTAL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464.58499999999998</v>
          </cell>
          <cell r="K25">
            <v>464.58499999999998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A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RESUOPE"/>
      <sheetName val="RESUMEN"/>
      <sheetName val="PRES NETO"/>
      <sheetName val="Gráfico1"/>
      <sheetName val="PROYECCION 2003"/>
      <sheetName val="PIB"/>
      <sheetName val="RECLASIF"/>
      <sheetName val="MODELO"/>
      <sheetName val="TRIBUTARIOS"/>
      <sheetName val="excedentes financieros"/>
      <sheetName val="APORTES A SEGSO"/>
      <sheetName val="COSTO LEY100"/>
      <sheetName val="DOSX100099"/>
      <sheetName val="CUADRES"/>
      <sheetName val="BDGOBIERNO"/>
      <sheetName val="TRANSFERENCIAS"/>
      <sheetName val="TERRITORIALES"/>
      <sheetName val="Gráfico3"/>
      <sheetName val="Gráfico2"/>
      <sheetName val="APRyPAGO-TRANSFE"/>
      <sheetName val="LIQUIDACION98"/>
      <sheetName val=" SP y GG Leo"/>
      <sheetName val="DETALL SP Y GG"/>
      <sheetName val="FINANCIAMIENTO"/>
      <sheetName val="DEUDA ALTERN"/>
      <sheetName val="DEUDA EXTERNA"/>
      <sheetName val="PRIVATIZACIONES"/>
      <sheetName val="Cuadros CONFIS"/>
      <sheetName val="INGRESOS"/>
      <sheetName val="EXEDENT FINANC Y UTILI"/>
      <sheetName val="proyeccionTES"/>
      <sheetName val="proyeccionTES (2)"/>
      <sheetName val="DEUDA"/>
      <sheetName val="deuda interna"/>
      <sheetName val="Proyecto Reforma Tributaria"/>
      <sheetName val="Dint. 00-02"/>
      <sheetName val="Transf Regio 2001-2"/>
      <sheetName val="Alicuotas"/>
      <sheetName val="Fondos"/>
      <sheetName val="gestion"/>
      <sheetName val="rendimientos financieros 01"/>
      <sheetName val="otros pagos FOPEP"/>
      <sheetName val="RESUMEN CON PLAN"/>
      <sheetName val="CRSF"/>
      <sheetName val="Modgobie"/>
      <sheetName val="Dint. 01-02"/>
      <sheetName val="RESUOPE(fmi)"/>
      <sheetName val="INGRESOS GOB"/>
      <sheetName val="PAGOS GOB"/>
      <sheetName val="FINANCIAMIENTO GOB"/>
      <sheetName val="CAMBIOS2001"/>
      <sheetName val="ING-PROY-02 "/>
      <sheetName val="Hoja1"/>
      <sheetName val="SGPET"/>
      <sheetName val="FONPET PPTO"/>
      <sheetName val="TRANSF_REFORMA98"/>
      <sheetName val="DIFERIDOS"/>
      <sheetName val="CONSOLIDADO  FMI"/>
      <sheetName val="proyeccionTESJULIO"/>
      <sheetName val="RESUOPE (2)"/>
      <sheetName val="Liquidación"/>
      <sheetName val="PROYECCION2000"/>
      <sheetName val="Módulo1"/>
      <sheetName val="Módulo2"/>
      <sheetName val="DIFINGRESOS"/>
      <sheetName val="proy9798"/>
      <sheetName val="rezago"/>
      <sheetName val="I-FBKF"/>
      <sheetName val="DETALLE-INV"/>
      <sheetName val="detalle-planfin97-julio"/>
      <sheetName val="Formato Largo"/>
      <sheetName val="OTROS CAPITAL"/>
      <sheetName val="% PIB"/>
      <sheetName val="DETALLE SERV.PERS. Y GTOS.GRALS"/>
      <sheetName val="TES"/>
      <sheetName val="DEUDA EXTERNA Y PRES NETO"/>
      <sheetName val="GOBIERNO"/>
      <sheetName val="Crecimiento pensiones Agosto05"/>
      <sheetName val="FONDOS CSF - SSF"/>
      <sheetName val="INVERSION"/>
    </sheetNames>
    <sheetDataSet>
      <sheetData sheetId="0" refreshError="1">
        <row r="18">
          <cell r="N18">
            <v>1953.1762100000001</v>
          </cell>
        </row>
        <row r="47">
          <cell r="O47">
            <v>179050318.89173758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gresos00"/>
      <sheetName val="Pagos00"/>
      <sheetName val="Financiamiento00"/>
      <sheetName val="opetesorer"/>
      <sheetName val="CAIDAINGRESOS"/>
      <sheetName val="caidaTRAS.TERRIT"/>
      <sheetName val="inversion"/>
      <sheetName val="variacionapropiacion"/>
      <sheetName val="METAPAGOS.REZAGO(sincambio)"/>
      <sheetName val="REZAGO CON Y SIN ESPACIO"/>
      <sheetName val="REZAGO CON ESPACIO FISCAL(FMI)"/>
      <sheetName val="REZAGO CON ESPACIO FISCAL(F (2)"/>
      <sheetName val="REZAGO CON ESPACIO FISCAL (2)"/>
      <sheetName val="REZAGO CON ESPACIO FISCAL 4813"/>
      <sheetName val="REZAGO CON ESPACIO FISCAL M-25"/>
      <sheetName val="ESCENA(CON ESPACIO)"/>
      <sheetName val="ESCENA(CON Y SIN ESPACIO)"/>
      <sheetName val="ESCENARIOS(BASICO)"/>
      <sheetName val="DETALLE-DEUDA"/>
      <sheetName val="ESCENARIOS(BASICO) (2)"/>
      <sheetName val="DETALLE_DEU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7"/>
      <sheetName val="GPT"/>
      <sheetName val="GPN"/>
      <sheetName val="GPP"/>
      <sheetName val="GGT"/>
      <sheetName val="GGN"/>
      <sheetName val="GGP"/>
      <sheetName val="CUA1-3"/>
      <sheetName val="PLANOJUL13"/>
      <sheetName val="CUA1_3"/>
      <sheetName val="i"/>
      <sheetName val="Datos"/>
      <sheetName val="Seguimiento CSF"/>
      <sheetName val="Resumen OPEF"/>
      <sheetName val="Resumen MES OPEF"/>
      <sheetName val="V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LE MGMP"/>
      <sheetName val="Prog y Sub MGMP"/>
      <sheetName val="DETALLE MGMP (2)"/>
    </sheetNames>
    <sheetDataSet>
      <sheetData sheetId="0">
        <row r="2">
          <cell r="B2" t="str">
            <v>Acceso y servicio universal a las TIC</v>
          </cell>
        </row>
      </sheetData>
      <sheetData sheetId="1" refreshError="1">
        <row r="2">
          <cell r="B2" t="str">
            <v>Acceso y servicio universal a las TIC</v>
          </cell>
          <cell r="C2" t="str">
            <v xml:space="preserve">Adecuación de obras  </v>
          </cell>
        </row>
        <row r="3">
          <cell r="C3" t="str">
            <v>Adecuación de tierras</v>
          </cell>
        </row>
        <row r="4">
          <cell r="C4" t="str">
            <v>Adecuación infra portuaria - contraprestaciones portuarias</v>
          </cell>
        </row>
        <row r="5">
          <cell r="C5" t="str">
            <v>Adecuación red fluvial nacional y rehabilitación de muelles</v>
          </cell>
        </row>
        <row r="6">
          <cell r="C6" t="str">
            <v xml:space="preserve">Adquisición de acciones </v>
          </cell>
        </row>
        <row r="7">
          <cell r="C7" t="str">
            <v>Adquisición mantenimiento vehículos y control de inversiones para supervisión</v>
          </cell>
        </row>
        <row r="8">
          <cell r="C8" t="str">
            <v>Adquisición terrenos para construcción infraestructura aeroportuaria</v>
          </cell>
        </row>
        <row r="9">
          <cell r="C9" t="str">
            <v>Adulto mayor</v>
          </cell>
        </row>
        <row r="10">
          <cell r="C10" t="str">
            <v>Aeropuertos comunitarios</v>
          </cell>
        </row>
        <row r="11">
          <cell r="C11" t="str">
            <v>Agenda de conectividad</v>
          </cell>
        </row>
        <row r="12">
          <cell r="C12" t="str">
            <v xml:space="preserve">Agro ingreso seguro </v>
          </cell>
        </row>
        <row r="13">
          <cell r="C13" t="str">
            <v>Agrología</v>
          </cell>
        </row>
        <row r="14">
          <cell r="C14" t="str">
            <v>Agua potable y saneamiento básico</v>
          </cell>
        </row>
        <row r="15">
          <cell r="C15" t="str">
            <v>Agua potable y saneamiento básico - Audiencias públicas</v>
          </cell>
        </row>
        <row r="16">
          <cell r="C16" t="str">
            <v>Agua potable y saneamiento básico - Proyectos regionales de inversión</v>
          </cell>
        </row>
        <row r="17">
          <cell r="C17" t="str">
            <v>Alo</v>
          </cell>
        </row>
        <row r="18">
          <cell r="C18" t="str">
            <v xml:space="preserve">Anticorrupción </v>
          </cell>
        </row>
        <row r="19">
          <cell r="C19" t="str">
            <v>Apoyo a cadenas productivas</v>
          </cell>
        </row>
        <row r="20">
          <cell r="C20" t="str">
            <v>Apoyo a eventos deportivos</v>
          </cell>
        </row>
        <row r="21">
          <cell r="C21" t="str">
            <v>Apoyo a la formación avanzada</v>
          </cell>
        </row>
        <row r="22">
          <cell r="C22" t="str">
            <v>Apoyo a los escenarios deportivos regionales</v>
          </cell>
        </row>
        <row r="23">
          <cell r="C23" t="str">
            <v>Apoyo al deporte</v>
          </cell>
        </row>
        <row r="24">
          <cell r="C24" t="str">
            <v>Apoyo Cormagdalena</v>
          </cell>
        </row>
        <row r="25">
          <cell r="C25" t="str">
            <v>Apoyo financiero y subsidios</v>
          </cell>
        </row>
        <row r="26">
          <cell r="C26" t="str">
            <v>Apoyo pequeños productores</v>
          </cell>
        </row>
        <row r="27">
          <cell r="C27" t="str">
            <v>Apoyo y promoción artesanal</v>
          </cell>
        </row>
        <row r="28">
          <cell r="C28" t="str">
            <v>Aprovechamiento y apropiación en TIC</v>
          </cell>
        </row>
        <row r="29">
          <cell r="C29" t="str">
            <v xml:space="preserve">Aprovechamiento y enajenación de activos </v>
          </cell>
        </row>
        <row r="30">
          <cell r="C30" t="str">
            <v>Archivo decadactilar</v>
          </cell>
        </row>
        <row r="31">
          <cell r="C31" t="str">
            <v>Archivo judicial</v>
          </cell>
        </row>
        <row r="32">
          <cell r="C32" t="str">
            <v>Archivo nacional de identificación</v>
          </cell>
        </row>
        <row r="33">
          <cell r="C33" t="str">
            <v>Áreas protegidas</v>
          </cell>
        </row>
        <row r="34">
          <cell r="C34" t="str">
            <v>Artes</v>
          </cell>
        </row>
        <row r="35">
          <cell r="C35" t="str">
            <v>Articulación registro y catastro</v>
          </cell>
        </row>
        <row r="36">
          <cell r="C36" t="str">
            <v>Aseguramiento en pensiones</v>
          </cell>
        </row>
        <row r="37">
          <cell r="C37" t="str">
            <v>Aseguramiento en salud</v>
          </cell>
        </row>
        <row r="38">
          <cell r="C38" t="str">
            <v xml:space="preserve">Asistencia técnica </v>
          </cell>
        </row>
        <row r="39">
          <cell r="C39" t="str">
            <v>Asistencia técnica crédito municipios</v>
          </cell>
        </row>
        <row r="40">
          <cell r="C40" t="str">
            <v>Asistencia técnica STM</v>
          </cell>
        </row>
        <row r="41">
          <cell r="C41" t="str">
            <v>Atención a la familia</v>
          </cell>
        </row>
        <row r="42">
          <cell r="C42" t="str">
            <v>Atención integral población con limitación auditiva</v>
          </cell>
        </row>
        <row r="43">
          <cell r="C43" t="str">
            <v>Atención integral población con limitación visual</v>
          </cell>
        </row>
        <row r="44">
          <cell r="C44" t="str">
            <v>Atención población desplazada</v>
          </cell>
        </row>
        <row r="45">
          <cell r="C45" t="str">
            <v>Audiencias públicas</v>
          </cell>
        </row>
        <row r="46">
          <cell r="C46" t="str">
            <v>Audiovisual</v>
          </cell>
        </row>
        <row r="47">
          <cell r="C47" t="str">
            <v>Banca de Oportunidades</v>
          </cell>
        </row>
        <row r="48">
          <cell r="C48" t="str">
            <v>Bancos de germoplasma</v>
          </cell>
        </row>
        <row r="49">
          <cell r="C49" t="str">
            <v>Bienestar administrativo</v>
          </cell>
        </row>
        <row r="50">
          <cell r="C50" t="str">
            <v>Briceño - Tunja - Sogamoso</v>
          </cell>
        </row>
        <row r="51">
          <cell r="C51" t="str">
            <v>Briceño - Tunja - Sogamoso (contrato inicial)</v>
          </cell>
        </row>
        <row r="52">
          <cell r="C52" t="str">
            <v>Calidad educación formal</v>
          </cell>
        </row>
        <row r="53">
          <cell r="C53" t="str">
            <v>Calidad educación preescolar, básica y media</v>
          </cell>
        </row>
        <row r="54">
          <cell r="C54" t="str">
            <v>Calidad educación superior</v>
          </cell>
        </row>
        <row r="55">
          <cell r="C55" t="str">
            <v>Calle de rodaje y conexiones primera etapa aeropuerto El Dorado</v>
          </cell>
        </row>
        <row r="56">
          <cell r="C56" t="str">
            <v>Capacitación a jóvenes</v>
          </cell>
        </row>
        <row r="57">
          <cell r="C57" t="str">
            <v>Capacitación a la ciudadanía</v>
          </cell>
        </row>
        <row r="58">
          <cell r="C58" t="str">
            <v>Capacitación altos funcionarios del Estado</v>
          </cell>
        </row>
        <row r="59">
          <cell r="C59" t="str">
            <v xml:space="preserve">Capacitación forense </v>
          </cell>
        </row>
        <row r="60">
          <cell r="C60" t="str">
            <v>Capacitación y asistencia técnica a funcionarios del Estado</v>
          </cell>
        </row>
        <row r="61">
          <cell r="C61" t="str">
            <v>Capital semilla</v>
          </cell>
        </row>
        <row r="62">
          <cell r="C62" t="str">
            <v>Carrera judicial</v>
          </cell>
        </row>
        <row r="63">
          <cell r="C63" t="str">
            <v>Cartografía</v>
          </cell>
        </row>
        <row r="64">
          <cell r="C64" t="str">
            <v>Catastral</v>
          </cell>
        </row>
        <row r="65">
          <cell r="C65" t="str">
            <v>Censo</v>
          </cell>
        </row>
        <row r="66">
          <cell r="C66" t="str">
            <v>Centros de alto rendimiento</v>
          </cell>
        </row>
        <row r="67">
          <cell r="C67" t="str">
            <v>Centros de conocimiento y memoria</v>
          </cell>
        </row>
        <row r="68">
          <cell r="C68" t="str">
            <v>Centros de rehabilitación</v>
          </cell>
        </row>
        <row r="69">
          <cell r="C69" t="str">
            <v>Certificados digitales</v>
          </cell>
        </row>
        <row r="70">
          <cell r="C70" t="str">
            <v xml:space="preserve">Ciencia, tecnología e innovación </v>
          </cell>
        </row>
        <row r="71">
          <cell r="C71" t="str">
            <v>Ciudades intermedias</v>
          </cell>
        </row>
        <row r="72">
          <cell r="C72" t="str">
            <v xml:space="preserve">Cobertura  educación superior </v>
          </cell>
        </row>
        <row r="73">
          <cell r="C73" t="str">
            <v xml:space="preserve">Cobertura educación preescolar, básica y media </v>
          </cell>
        </row>
        <row r="74">
          <cell r="C74" t="str">
            <v xml:space="preserve">Colegio Mayor de Bolívar </v>
          </cell>
        </row>
        <row r="75">
          <cell r="C75" t="str">
            <v xml:space="preserve">Colombia joven </v>
          </cell>
        </row>
        <row r="76">
          <cell r="C76" t="str">
            <v>Comercialización y financiamiento</v>
          </cell>
        </row>
        <row r="77">
          <cell r="C77" t="str">
            <v>Competitividad</v>
          </cell>
        </row>
        <row r="78">
          <cell r="C78" t="str">
            <v>Computadores para educar</v>
          </cell>
        </row>
        <row r="79">
          <cell r="C79" t="str">
            <v>Comunicación</v>
          </cell>
        </row>
        <row r="80">
          <cell r="C80" t="str">
            <v>Concesiones tercera generación</v>
          </cell>
        </row>
        <row r="81">
          <cell r="C81" t="str">
            <v xml:space="preserve">Concesiones y privatizaciones </v>
          </cell>
        </row>
        <row r="82">
          <cell r="C82" t="str">
            <v>Conservación a través de microempresas y administradores viales</v>
          </cell>
        </row>
        <row r="83">
          <cell r="C83" t="str">
            <v>Consolidación de capacidades para CTI</v>
          </cell>
        </row>
        <row r="84">
          <cell r="C84" t="str">
            <v>Consolidación de la institucionalidad del SNCTI</v>
          </cell>
        </row>
        <row r="85">
          <cell r="C85" t="str">
            <v>Construcción  rehabilitación puentes red terciaria</v>
          </cell>
        </row>
        <row r="86">
          <cell r="C86" t="str">
            <v>Construcción de la variante de Caldas - Ancón Sur</v>
          </cell>
        </row>
        <row r="87">
          <cell r="C87" t="str">
            <v>Construcción infraestructura aeroportuaria</v>
          </cell>
        </row>
        <row r="88">
          <cell r="C88" t="str">
            <v xml:space="preserve">Construcción puentes red troncal </v>
          </cell>
        </row>
        <row r="89">
          <cell r="C89" t="str">
            <v>Construcción y dotación de cárceles</v>
          </cell>
        </row>
        <row r="90">
          <cell r="C90" t="str">
            <v>Control y monitoreo de recursos naturales renovables</v>
          </cell>
        </row>
        <row r="91">
          <cell r="C91" t="str">
            <v>Control y prevención a la producción agropecuaria y pesquera</v>
          </cell>
        </row>
        <row r="92">
          <cell r="C92" t="str">
            <v>Convenios internacionales</v>
          </cell>
        </row>
        <row r="93">
          <cell r="C93" t="str">
            <v xml:space="preserve">Cooperación técnica y/o financiera </v>
          </cell>
        </row>
        <row r="94">
          <cell r="C94" t="str">
            <v>Corredores de mantenimiento integral</v>
          </cell>
        </row>
        <row r="95">
          <cell r="C95" t="str">
            <v>Correo social</v>
          </cell>
        </row>
        <row r="96">
          <cell r="C96" t="str">
            <v xml:space="preserve">Crecimiento agropecuario </v>
          </cell>
        </row>
        <row r="97">
          <cell r="C97" t="str">
            <v>Criminalística</v>
          </cell>
        </row>
        <row r="98">
          <cell r="C98" t="str">
            <v>Cultura de la solidaridad y la asociatividad</v>
          </cell>
        </row>
        <row r="99">
          <cell r="C99" t="str">
            <v>Defensa judicial</v>
          </cell>
        </row>
        <row r="100">
          <cell r="C100" t="str">
            <v>Democratización formulación políticas culturales</v>
          </cell>
        </row>
        <row r="101">
          <cell r="C101" t="str">
            <v xml:space="preserve">Derecho internacional humanitario </v>
          </cell>
        </row>
        <row r="102">
          <cell r="C102" t="str">
            <v>Desaparecidos</v>
          </cell>
        </row>
        <row r="103">
          <cell r="C103" t="str">
            <v>Desarrollo institucional entidades públicas</v>
          </cell>
        </row>
        <row r="104">
          <cell r="C104" t="str">
            <v>Desarrollo urbano</v>
          </cell>
        </row>
        <row r="105">
          <cell r="C105" t="str">
            <v>Desarrollo y paz</v>
          </cell>
        </row>
        <row r="106">
          <cell r="C106" t="str">
            <v>Descentralización</v>
          </cell>
        </row>
        <row r="107">
          <cell r="C107" t="str">
            <v xml:space="preserve">Desmovilización y reinserción </v>
          </cell>
        </row>
        <row r="108">
          <cell r="C108" t="str">
            <v>Desplazados</v>
          </cell>
        </row>
        <row r="109">
          <cell r="C109" t="str">
            <v xml:space="preserve">Diseño, evaluación y divulgación de pruebas  </v>
          </cell>
        </row>
        <row r="110">
          <cell r="C110" t="str">
            <v xml:space="preserve">Diversidad étnica </v>
          </cell>
        </row>
        <row r="111">
          <cell r="C111" t="str">
            <v>Diversidad y fortalecimiento del sector</v>
          </cell>
        </row>
        <row r="112">
          <cell r="C112" t="str">
            <v xml:space="preserve">Divulgación derechos humanos </v>
          </cell>
        </row>
        <row r="113">
          <cell r="C113" t="str">
            <v>Doble calzada Bucaramanga - Cúcuta</v>
          </cell>
        </row>
        <row r="114">
          <cell r="C114" t="str">
            <v xml:space="preserve">Dotación laboratorios </v>
          </cell>
        </row>
        <row r="115">
          <cell r="C115" t="str">
            <v xml:space="preserve">Dotación tecnológica intramural </v>
          </cell>
        </row>
        <row r="116">
          <cell r="C116" t="str">
            <v>Educación en economía solidaria</v>
          </cell>
        </row>
        <row r="117">
          <cell r="C117" t="str">
            <v>Educación y participación ambiental</v>
          </cell>
        </row>
        <row r="118">
          <cell r="C118" t="str">
            <v xml:space="preserve">Eficiencia en la educación </v>
          </cell>
        </row>
        <row r="119">
          <cell r="C119" t="str">
            <v>Eléctrico y gas</v>
          </cell>
        </row>
        <row r="120">
          <cell r="C120" t="str">
            <v>Emergencias y desastres viales</v>
          </cell>
        </row>
        <row r="121">
          <cell r="C121" t="str">
            <v>Energía</v>
          </cell>
        </row>
        <row r="122">
          <cell r="C122" t="str">
            <v xml:space="preserve">Equidad de la mujer </v>
          </cell>
        </row>
        <row r="123">
          <cell r="C123" t="str">
            <v xml:space="preserve">Equidad en el campo </v>
          </cell>
        </row>
        <row r="124">
          <cell r="C124" t="str">
            <v>Equipos de seguridad - Congreso de la República</v>
          </cell>
        </row>
        <row r="125">
          <cell r="C125" t="str">
            <v>Erradicación del trabajo infantil</v>
          </cell>
        </row>
        <row r="126">
          <cell r="C126" t="str">
            <v>Espectro radioeléctrico</v>
          </cell>
        </row>
        <row r="127">
          <cell r="C127" t="str">
            <v>Estadísticas e información</v>
          </cell>
        </row>
        <row r="128">
          <cell r="C128" t="str">
            <v>Estímulos</v>
          </cell>
        </row>
        <row r="129">
          <cell r="C129" t="str">
            <v xml:space="preserve">Estudio diseño obras de protección Golfo de Morrosquillo </v>
          </cell>
        </row>
        <row r="130">
          <cell r="C130" t="str">
            <v>Estudios estructuración concesiones</v>
          </cell>
        </row>
        <row r="131">
          <cell r="C131" t="str">
            <v>Estudios geológicos</v>
          </cell>
        </row>
        <row r="132">
          <cell r="C132" t="str">
            <v>Estudios levantamiento de información vial y gestión predial Invías</v>
          </cell>
        </row>
        <row r="133">
          <cell r="C133" t="str">
            <v>Estudios regulatorios</v>
          </cell>
        </row>
        <row r="134">
          <cell r="C134" t="str">
            <v xml:space="preserve">Familias en acción </v>
          </cell>
        </row>
        <row r="135">
          <cell r="C135" t="str">
            <v xml:space="preserve">Familias guardabosques </v>
          </cell>
        </row>
        <row r="136">
          <cell r="C136" t="str">
            <v>Fomento a la apropiación social de la CTI en la sociedad colombiana</v>
          </cell>
        </row>
        <row r="137">
          <cell r="C137" t="str">
            <v xml:space="preserve">Fomento a la educación superior </v>
          </cell>
        </row>
        <row r="138">
          <cell r="C138" t="str">
            <v>Fomento a la innovación y el desarrollo productivo</v>
          </cell>
        </row>
        <row r="139">
          <cell r="C139" t="str">
            <v>Fomento a la lectura</v>
          </cell>
        </row>
        <row r="140">
          <cell r="C140" t="str">
            <v>Fomento forestal y silvicultura</v>
          </cell>
        </row>
        <row r="141">
          <cell r="C141" t="str">
            <v>Fomento y fortalecimiento de las organizaciones del sector solidario</v>
          </cell>
        </row>
        <row r="142">
          <cell r="C142" t="str">
            <v>Fomipyme</v>
          </cell>
        </row>
        <row r="143">
          <cell r="C143" t="str">
            <v>Fomipyme - atención población desplazada</v>
          </cell>
        </row>
        <row r="144">
          <cell r="C144" t="str">
            <v>Fonsecon</v>
          </cell>
        </row>
        <row r="145">
          <cell r="C145" t="str">
            <v>Formación en Derechos Humanos</v>
          </cell>
        </row>
        <row r="146">
          <cell r="C146" t="str">
            <v xml:space="preserve">Formación para el trabajo </v>
          </cell>
        </row>
        <row r="147">
          <cell r="C147" t="str">
            <v>Formas asociativas y cooperativas</v>
          </cell>
        </row>
        <row r="148">
          <cell r="C148" t="str">
            <v>Fortalecimiento Calidad Educación Formal</v>
          </cell>
        </row>
        <row r="149">
          <cell r="C149" t="str">
            <v xml:space="preserve">Fortalecimiento capacidad de la fuerza pública </v>
          </cell>
        </row>
        <row r="150">
          <cell r="C150" t="str">
            <v>Fortalecimiento capacidad del DAS</v>
          </cell>
        </row>
        <row r="151">
          <cell r="C151" t="str">
            <v>Fortalecimiento de la administración pública</v>
          </cell>
        </row>
        <row r="152">
          <cell r="C152" t="str">
            <v>Fortalecimiento de la inspección, control y vigilancia</v>
          </cell>
        </row>
        <row r="153">
          <cell r="C153" t="str">
            <v>Fortalecimiento de la inspección, control y vigilancia regional</v>
          </cell>
        </row>
        <row r="154">
          <cell r="C154" t="str">
            <v>Fortalecimiento institucional sector AVDT</v>
          </cell>
        </row>
        <row r="155">
          <cell r="C155" t="str">
            <v xml:space="preserve">Fortalecimiento institucional y desarrollo social </v>
          </cell>
        </row>
        <row r="156">
          <cell r="C156" t="str">
            <v xml:space="preserve">Garantías de crédito </v>
          </cell>
        </row>
        <row r="157">
          <cell r="C157" t="str">
            <v>Gastos de operación</v>
          </cell>
        </row>
        <row r="158">
          <cell r="C158" t="str">
            <v>Generación de empleo y emprendimiento</v>
          </cell>
        </row>
        <row r="159">
          <cell r="C159" t="str">
            <v xml:space="preserve">Generación de ingresos  </v>
          </cell>
        </row>
        <row r="160">
          <cell r="C160" t="str">
            <v>Geogragía</v>
          </cell>
        </row>
        <row r="161">
          <cell r="C161" t="str">
            <v>Gestión ambiental</v>
          </cell>
        </row>
        <row r="162">
          <cell r="C162" t="str">
            <v>Gestión de calidad y archivo</v>
          </cell>
        </row>
        <row r="163">
          <cell r="C163" t="str">
            <v>Gestión del recurso humano</v>
          </cell>
        </row>
        <row r="164">
          <cell r="C164" t="str">
            <v>Gestión del riesgo</v>
          </cell>
        </row>
        <row r="165">
          <cell r="C165" t="str">
            <v>Gestión documental</v>
          </cell>
        </row>
        <row r="166">
          <cell r="C166" t="str">
            <v>Gestión integral del recurso hídrico</v>
          </cell>
        </row>
        <row r="167">
          <cell r="C167" t="str">
            <v>Gobierno en línea</v>
          </cell>
        </row>
        <row r="168">
          <cell r="C168" t="str">
            <v xml:space="preserve">Grupos móviles de erradicación </v>
          </cell>
        </row>
        <row r="169">
          <cell r="C169" t="str">
            <v>Hardware y software</v>
          </cell>
        </row>
        <row r="170">
          <cell r="C170" t="str">
            <v>Hidrocarburos</v>
          </cell>
        </row>
        <row r="171">
          <cell r="C171" t="str">
            <v xml:space="preserve">Hidroeléctrica de Guapi </v>
          </cell>
        </row>
        <row r="172">
          <cell r="C172" t="str">
            <v>Identificación ciudadana</v>
          </cell>
        </row>
        <row r="173">
          <cell r="C173" t="str">
            <v>IFI - capitalización de microempresas</v>
          </cell>
        </row>
        <row r="174">
          <cell r="C174" t="str">
            <v xml:space="preserve">Implementación red juntos </v>
          </cell>
        </row>
        <row r="175">
          <cell r="C175" t="str">
            <v>Información ambiental</v>
          </cell>
        </row>
        <row r="176">
          <cell r="C176" t="str">
            <v>Infraestructura administrativa</v>
          </cell>
        </row>
        <row r="177">
          <cell r="C177" t="str">
            <v>Infraestructura de datos</v>
          </cell>
        </row>
        <row r="178">
          <cell r="C178" t="str">
            <v>Infraestructura de embajadas y consulados</v>
          </cell>
        </row>
        <row r="179">
          <cell r="C179" t="str">
            <v>Infraestructura de oficinas de registro</v>
          </cell>
        </row>
        <row r="180">
          <cell r="C180" t="str">
            <v>Infraestructura física</v>
          </cell>
        </row>
        <row r="181">
          <cell r="C181" t="str">
            <v xml:space="preserve">Infraestructura física despachos judiciales </v>
          </cell>
        </row>
        <row r="182">
          <cell r="C182" t="str">
            <v xml:space="preserve">Infraestructura para cobertura educativa </v>
          </cell>
        </row>
        <row r="183">
          <cell r="C183" t="str">
            <v>Infraestructura para sedes de la fiscalía</v>
          </cell>
        </row>
        <row r="184">
          <cell r="C184" t="str">
            <v>Infraestructura sedes nacionales</v>
          </cell>
        </row>
        <row r="185">
          <cell r="C185" t="str">
            <v>Infraestructurar para la prestación de servicios</v>
          </cell>
        </row>
        <row r="186">
          <cell r="C186" t="str">
            <v xml:space="preserve">Infraestructuras sedes medicina legal </v>
          </cell>
        </row>
        <row r="187">
          <cell r="C187" t="str">
            <v xml:space="preserve">Instituto de Educación Técnica Profesional de Roldanillo </v>
          </cell>
        </row>
        <row r="188">
          <cell r="C188" t="str">
            <v xml:space="preserve">Instituto Nacional de Formación Técnica Profesional de San Andrés y Providencia </v>
          </cell>
        </row>
        <row r="189">
          <cell r="C189" t="str">
            <v xml:space="preserve">Instituto Nacional de Formación Técnica Profesional de San Juan del Cesar </v>
          </cell>
        </row>
        <row r="190">
          <cell r="C190" t="str">
            <v xml:space="preserve">Instituto Técnico Central </v>
          </cell>
        </row>
        <row r="191">
          <cell r="C191" t="str">
            <v xml:space="preserve">Instituto Técnico Pascual Bravo Medellín </v>
          </cell>
        </row>
        <row r="192">
          <cell r="C192" t="str">
            <v xml:space="preserve">Instituto Tecnológico De Soledad - Atlántico Itsa </v>
          </cell>
        </row>
        <row r="193">
          <cell r="C193" t="str">
            <v xml:space="preserve">Instituto Tolimense De Formación Técnica Profesional </v>
          </cell>
        </row>
        <row r="194">
          <cell r="C194" t="str">
            <v xml:space="preserve">Inteligencia </v>
          </cell>
        </row>
        <row r="195">
          <cell r="C195" t="str">
            <v>Intercambiador de Acevedo</v>
          </cell>
        </row>
        <row r="196">
          <cell r="C196" t="str">
            <v>Intermediación laboral</v>
          </cell>
        </row>
        <row r="197">
          <cell r="C197" t="str">
            <v xml:space="preserve">Inversiones regionales agua potable y saneamiento básico </v>
          </cell>
        </row>
        <row r="198">
          <cell r="C198" t="str">
            <v>Inversiones regionales agua potable y saneamiento básico - audiencias públicas</v>
          </cell>
        </row>
        <row r="199">
          <cell r="C199" t="str">
            <v>Investigación e innovación agropecuaria</v>
          </cell>
        </row>
        <row r="200">
          <cell r="C200" t="str">
            <v>Investigación en TIC</v>
          </cell>
        </row>
        <row r="201">
          <cell r="C201" t="str">
            <v>Investigación nuclear y seguridad radiológica</v>
          </cell>
        </row>
        <row r="202">
          <cell r="C202" t="str">
            <v>Investigación y estudios ambientales</v>
          </cell>
        </row>
        <row r="203">
          <cell r="C203" t="str">
            <v>Investigación y promoción del conocimiento</v>
          </cell>
        </row>
        <row r="204">
          <cell r="C204" t="str">
            <v xml:space="preserve">Investigación, estudios  y desarrollo </v>
          </cell>
        </row>
        <row r="205">
          <cell r="C205" t="str">
            <v>Investigaciones; divulgación y edición</v>
          </cell>
        </row>
        <row r="206">
          <cell r="C206" t="str">
            <v>Juegos Nacionales e Internacionales</v>
          </cell>
        </row>
        <row r="207">
          <cell r="C207" t="str">
            <v xml:space="preserve">Justicia alternativa </v>
          </cell>
        </row>
        <row r="208">
          <cell r="C208" t="str">
            <v xml:space="preserve">Justicia formal </v>
          </cell>
        </row>
        <row r="209">
          <cell r="C209" t="str">
            <v>Las Animas – Nuquí</v>
          </cell>
        </row>
        <row r="210">
          <cell r="C210" t="str">
            <v>Levantamiento de información</v>
          </cell>
        </row>
        <row r="211">
          <cell r="C211" t="str">
            <v>Ley 55 de 1985</v>
          </cell>
        </row>
        <row r="212">
          <cell r="C212" t="str">
            <v>Ley de justicia y paz</v>
          </cell>
        </row>
        <row r="213">
          <cell r="C213" t="str">
            <v>Licencias y permisos ambientales</v>
          </cell>
        </row>
        <row r="214">
          <cell r="C214" t="str">
            <v>Macroproyectos urbanos</v>
          </cell>
        </row>
        <row r="215">
          <cell r="C215" t="str">
            <v>Manejo integral de residuos solidos</v>
          </cell>
        </row>
        <row r="216">
          <cell r="C216" t="str">
            <v xml:space="preserve">Manejo y conservación de fauna y flora silvestres </v>
          </cell>
        </row>
        <row r="217">
          <cell r="C217" t="str">
            <v xml:space="preserve">Mantenimiento capacidad de la fuerza pública </v>
          </cell>
        </row>
        <row r="218">
          <cell r="C218" t="str">
            <v>Mantenimiento capacidad del DAS</v>
          </cell>
        </row>
        <row r="219">
          <cell r="C219" t="str">
            <v>Mantenimiento infraestructura aeroportuaria</v>
          </cell>
        </row>
        <row r="220">
          <cell r="C220" t="str">
            <v xml:space="preserve">Mantenimiento vial </v>
          </cell>
        </row>
        <row r="221">
          <cell r="C221" t="str">
            <v>Mantenimiento vial - fondo gasolina</v>
          </cell>
        </row>
        <row r="222">
          <cell r="C222" t="str">
            <v>Marco regulatorio</v>
          </cell>
        </row>
        <row r="223">
          <cell r="C223" t="str">
            <v>Medición y sistemas de monitoreo</v>
          </cell>
        </row>
        <row r="224">
          <cell r="C224" t="str">
            <v>Mejoramiento de la gestión institucional</v>
          </cell>
        </row>
        <row r="225">
          <cell r="C225" t="str">
            <v>Mejoramiento de la vía Simón Bolívar – Anchicayá</v>
          </cell>
        </row>
        <row r="226">
          <cell r="C226" t="str">
            <v>Mejoramiento red vial departamental, municipal y competitividad</v>
          </cell>
        </row>
        <row r="227">
          <cell r="C227" t="str">
            <v>Mejoramiento Tumaco - Pasto - Mocoa (incluye variante San Francisco)</v>
          </cell>
        </row>
        <row r="228">
          <cell r="C228" t="str">
            <v>Mejoramiento vías departamentales</v>
          </cell>
        </row>
        <row r="229">
          <cell r="C229" t="str">
            <v xml:space="preserve">Mejoramiento y mantenimiento de cárceles </v>
          </cell>
        </row>
        <row r="230">
          <cell r="C230" t="str">
            <v>Meritocracia</v>
          </cell>
        </row>
        <row r="231">
          <cell r="C231" t="str">
            <v>Metodologías</v>
          </cell>
        </row>
        <row r="232">
          <cell r="C232" t="str">
            <v xml:space="preserve">Minas antipersonales </v>
          </cell>
        </row>
        <row r="233">
          <cell r="C233" t="str">
            <v>Minería</v>
          </cell>
        </row>
        <row r="234">
          <cell r="C234" t="str">
            <v xml:space="preserve">Modernización del Estado - MAFP </v>
          </cell>
        </row>
        <row r="235">
          <cell r="C235" t="str">
            <v>Modernización del Senado de la República</v>
          </cell>
        </row>
        <row r="236">
          <cell r="C236" t="str">
            <v>Modernización empresas</v>
          </cell>
        </row>
        <row r="237">
          <cell r="C237" t="str">
            <v>Navegabilidad río Meta</v>
          </cell>
        </row>
        <row r="238">
          <cell r="C238" t="str">
            <v>Obras complementarias</v>
          </cell>
        </row>
        <row r="239">
          <cell r="C239" t="str">
            <v>Obras hidráulicas de La Mojana</v>
          </cell>
        </row>
        <row r="240">
          <cell r="C240" t="str">
            <v xml:space="preserve">Obras para la paz </v>
          </cell>
        </row>
        <row r="241">
          <cell r="C241" t="str">
            <v>Observatorios de empleo</v>
          </cell>
        </row>
        <row r="242">
          <cell r="C242" t="str">
            <v xml:space="preserve">Orden público </v>
          </cell>
        </row>
        <row r="243">
          <cell r="C243" t="str">
            <v>Ordenación, manejo, conservación y recuperación de ecosistemas estratégicos</v>
          </cell>
        </row>
        <row r="244">
          <cell r="C244" t="str">
            <v xml:space="preserve">Ordenamiento jurídico </v>
          </cell>
        </row>
        <row r="245">
          <cell r="C245" t="str">
            <v>Ordenamiento social de la propiedad de la tierra</v>
          </cell>
        </row>
        <row r="246">
          <cell r="C246" t="str">
            <v>Ordenamiento territorial</v>
          </cell>
        </row>
        <row r="247">
          <cell r="C247" t="str">
            <v>Patrimonio</v>
          </cell>
        </row>
        <row r="248">
          <cell r="C248" t="str">
            <v>Pertinencia en la educación</v>
          </cell>
        </row>
        <row r="249">
          <cell r="C249" t="str">
            <v xml:space="preserve">Plan anual antievasión </v>
          </cell>
        </row>
        <row r="250">
          <cell r="C250" t="str">
            <v>Plan de desarrollo</v>
          </cell>
        </row>
        <row r="251">
          <cell r="C251" t="str">
            <v>Plan de repavimentación vial</v>
          </cell>
        </row>
        <row r="252">
          <cell r="C252" t="str">
            <v>Plan general de auditoría</v>
          </cell>
        </row>
        <row r="253">
          <cell r="C253" t="str">
            <v>Planes y políticas - sector comunicaciones</v>
          </cell>
        </row>
        <row r="254">
          <cell r="C254" t="str">
            <v>Política de propiedad industrial</v>
          </cell>
        </row>
        <row r="255">
          <cell r="C255" t="str">
            <v>Política nacional de competitividad</v>
          </cell>
        </row>
        <row r="256">
          <cell r="C256" t="str">
            <v>Política nacional de la calidad</v>
          </cell>
        </row>
        <row r="257">
          <cell r="C257" t="str">
            <v xml:space="preserve">Prestación de servicios  </v>
          </cell>
        </row>
        <row r="258">
          <cell r="C258" t="str">
            <v xml:space="preserve">Prevención de violaciones a los ddhh y dih </v>
          </cell>
        </row>
        <row r="259">
          <cell r="C259" t="str">
            <v xml:space="preserve">Prevención y atención del desplazamiento forzado </v>
          </cell>
        </row>
        <row r="260">
          <cell r="C260" t="str">
            <v xml:space="preserve">Prevención y control de la contaminación atmosférica </v>
          </cell>
        </row>
        <row r="261">
          <cell r="C261" t="str">
            <v>Prevención y mitigación de riesgos</v>
          </cell>
        </row>
        <row r="262">
          <cell r="C262" t="str">
            <v xml:space="preserve">Prevención y rehabilitación de desastres </v>
          </cell>
        </row>
        <row r="263">
          <cell r="C263" t="str">
            <v>Prevención, mitigación, atención de desastres</v>
          </cell>
        </row>
        <row r="264">
          <cell r="C264" t="str">
            <v>Privatización y concesiones</v>
          </cell>
        </row>
        <row r="265">
          <cell r="C265" t="str">
            <v>Procesos de ordenamiento</v>
          </cell>
        </row>
        <row r="266">
          <cell r="C266" t="str">
            <v>Procesos productivos sostenibles</v>
          </cell>
        </row>
        <row r="267">
          <cell r="C267" t="str">
            <v>Proexport</v>
          </cell>
        </row>
        <row r="268">
          <cell r="C268" t="str">
            <v>Programa 2500 km</v>
          </cell>
        </row>
        <row r="269">
          <cell r="C269" t="str">
            <v xml:space="preserve">Programas especiales </v>
          </cell>
        </row>
        <row r="270">
          <cell r="C270" t="str">
            <v>Promoción al comercio exterior</v>
          </cell>
        </row>
        <row r="271">
          <cell r="C271" t="str">
            <v>Promoción de los derechos fundamentales en el trabajo y de la Inspección, vigilancia y control (IVC)</v>
          </cell>
        </row>
        <row r="272">
          <cell r="C272" t="str">
            <v>Promoción del empleo y de los derechos fundamentales en el trabajo para poblaciones vulnerables</v>
          </cell>
        </row>
        <row r="273">
          <cell r="C273" t="str">
            <v>Promoción del trabajo decente</v>
          </cell>
        </row>
        <row r="274">
          <cell r="C274" t="str">
            <v xml:space="preserve">Promoción social </v>
          </cell>
        </row>
        <row r="275">
          <cell r="C275" t="str">
            <v xml:space="preserve">Protección a funcionarios </v>
          </cell>
        </row>
        <row r="276">
          <cell r="C276" t="str">
            <v xml:space="preserve">Protección a grupos étnicos </v>
          </cell>
        </row>
        <row r="277">
          <cell r="C277" t="str">
            <v xml:space="preserve">Protección a los derechos humanos </v>
          </cell>
        </row>
        <row r="278">
          <cell r="C278" t="str">
            <v>Protección de los derechos de la niñez y la familia</v>
          </cell>
        </row>
        <row r="279">
          <cell r="C279" t="str">
            <v xml:space="preserve">Proyectos de FRISCO </v>
          </cell>
        </row>
        <row r="280">
          <cell r="C280" t="str">
            <v>Radio nacional</v>
          </cell>
        </row>
        <row r="281">
          <cell r="C281" t="str">
            <v>Recreaciòn y actividad fisica</v>
          </cell>
        </row>
        <row r="282">
          <cell r="C282" t="str">
            <v>Red colombianos en el exterior</v>
          </cell>
        </row>
        <row r="283">
          <cell r="C283" t="str">
            <v>Red de estaciones hidrometeorológicas y ambientes</v>
          </cell>
        </row>
        <row r="284">
          <cell r="C284" t="str">
            <v>Red de laboratorios</v>
          </cell>
        </row>
        <row r="285">
          <cell r="C285" t="str">
            <v>Red de protección contra la pobreza</v>
          </cell>
        </row>
        <row r="286">
          <cell r="C286" t="str">
            <v>Red juntos</v>
          </cell>
        </row>
        <row r="287">
          <cell r="C287" t="str">
            <v xml:space="preserve">Red pública hospitalaria </v>
          </cell>
        </row>
        <row r="288">
          <cell r="C288" t="str">
            <v xml:space="preserve">Red seguridad alimentaria - RESA </v>
          </cell>
        </row>
        <row r="289">
          <cell r="C289" t="str">
            <v>Red terciaria</v>
          </cell>
        </row>
        <row r="290">
          <cell r="C290" t="str">
            <v>Regalías</v>
          </cell>
        </row>
        <row r="291">
          <cell r="C291" t="str">
            <v>Regulación, control y vigilancia</v>
          </cell>
        </row>
        <row r="292">
          <cell r="C292" t="str">
            <v xml:space="preserve">Rehabilitación de vías férreas </v>
          </cell>
        </row>
        <row r="293">
          <cell r="C293" t="str">
            <v>Rehabilitación de vías férreas - concesiones</v>
          </cell>
        </row>
        <row r="294">
          <cell r="C294" t="str">
            <v xml:space="preserve">Rehabilitación puentes red troncal </v>
          </cell>
        </row>
        <row r="295">
          <cell r="C295" t="str">
            <v xml:space="preserve">Reintegración </v>
          </cell>
        </row>
        <row r="296">
          <cell r="C296" t="str">
            <v>Renovación empleo público</v>
          </cell>
        </row>
        <row r="297">
          <cell r="C297" t="str">
            <v xml:space="preserve">Reposición parque automotor </v>
          </cell>
        </row>
        <row r="298">
          <cell r="C298" t="str">
            <v xml:space="preserve">Resocialización de la población reclusa </v>
          </cell>
        </row>
        <row r="299">
          <cell r="C299" t="str">
            <v xml:space="preserve">Riesgos jurídicos </v>
          </cell>
        </row>
        <row r="300">
          <cell r="C300" t="str">
            <v xml:space="preserve">Rumichaca - Pasto </v>
          </cell>
        </row>
        <row r="301">
          <cell r="C301" t="str">
            <v xml:space="preserve">Salud pública </v>
          </cell>
        </row>
        <row r="302">
          <cell r="C302" t="str">
            <v>Saneamiento básico</v>
          </cell>
        </row>
        <row r="303">
          <cell r="C303" t="str">
            <v>Sector productivo</v>
          </cell>
        </row>
        <row r="304">
          <cell r="C304" t="str">
            <v>Seguridad aérea</v>
          </cell>
        </row>
        <row r="305">
          <cell r="C305" t="str">
            <v>Seguridad aeroportuaria</v>
          </cell>
        </row>
        <row r="306">
          <cell r="C306" t="str">
            <v>Seguridad radiológica</v>
          </cell>
        </row>
        <row r="307">
          <cell r="C307" t="str">
            <v>Seguridad vial</v>
          </cell>
        </row>
        <row r="308">
          <cell r="C308" t="str">
            <v>Seguridad y mejoramiento de la gestión minera</v>
          </cell>
        </row>
        <row r="309">
          <cell r="C309" t="str">
            <v>Selección beneficiarios SISBEN</v>
          </cell>
        </row>
        <row r="310">
          <cell r="C310" t="str">
            <v>Señalización vial</v>
          </cell>
        </row>
        <row r="311">
          <cell r="C311" t="str">
            <v xml:space="preserve">Servicio público notarial </v>
          </cell>
        </row>
        <row r="312">
          <cell r="C312" t="str">
            <v>Simplificación de trámites</v>
          </cell>
        </row>
        <row r="313">
          <cell r="C313" t="str">
            <v>Sistema de Carrera Administrativa</v>
          </cell>
        </row>
        <row r="314">
          <cell r="C314" t="str">
            <v>Sistema de información en agua potable</v>
          </cell>
        </row>
        <row r="315">
          <cell r="C315" t="str">
            <v xml:space="preserve">Sistema integrado de emergencia y seguridad - SIES </v>
          </cell>
        </row>
        <row r="316">
          <cell r="C316" t="str">
            <v>Sistema Nacional Ambiental</v>
          </cell>
        </row>
        <row r="317">
          <cell r="C317" t="str">
            <v>Sistema nacional de apoyo al sector solidario</v>
          </cell>
        </row>
        <row r="318">
          <cell r="C318" t="str">
            <v>Sistema Nacional de Archivos</v>
          </cell>
        </row>
        <row r="319">
          <cell r="C319" t="str">
            <v>Sistema nacional de formación para el trabajo</v>
          </cell>
        </row>
        <row r="320">
          <cell r="C320" t="str">
            <v xml:space="preserve">Sistema ventanilla única </v>
          </cell>
        </row>
        <row r="321">
          <cell r="C321" t="str">
            <v>Sistemas de información</v>
          </cell>
        </row>
        <row r="322">
          <cell r="C322" t="str">
            <v>Sistemas de información ambiental</v>
          </cell>
        </row>
        <row r="323">
          <cell r="C323" t="str">
            <v xml:space="preserve">Sistemas de información forense </v>
          </cell>
        </row>
        <row r="324">
          <cell r="C324" t="str">
            <v>Sistemas de información para la función reguladora</v>
          </cell>
        </row>
        <row r="325">
          <cell r="C325" t="str">
            <v xml:space="preserve">SITM - Barranquilla </v>
          </cell>
        </row>
        <row r="326">
          <cell r="C326" t="str">
            <v>SITM - Bello</v>
          </cell>
        </row>
        <row r="327">
          <cell r="C327" t="str">
            <v xml:space="preserve">SITM - Bogotá </v>
          </cell>
        </row>
        <row r="328">
          <cell r="C328" t="str">
            <v xml:space="preserve">SITM – Bucaramanga </v>
          </cell>
        </row>
        <row r="329">
          <cell r="C329" t="str">
            <v xml:space="preserve">SITM - Cali </v>
          </cell>
        </row>
        <row r="330">
          <cell r="C330" t="str">
            <v xml:space="preserve">SITM - Cartagena de Indias </v>
          </cell>
        </row>
        <row r="331">
          <cell r="C331" t="str">
            <v xml:space="preserve">SITM - Pereira </v>
          </cell>
        </row>
        <row r="332">
          <cell r="C332" t="str">
            <v xml:space="preserve">SITM - Soacha </v>
          </cell>
        </row>
        <row r="333">
          <cell r="C333" t="str">
            <v xml:space="preserve">SITM - Valle de Aburrá </v>
          </cell>
        </row>
        <row r="334">
          <cell r="C334" t="str">
            <v>SITM Cúcuta</v>
          </cell>
        </row>
        <row r="335">
          <cell r="C335" t="str">
            <v>Subsidio al desempleo</v>
          </cell>
        </row>
        <row r="336">
          <cell r="C336" t="str">
            <v xml:space="preserve">Subsidio familiar </v>
          </cell>
        </row>
        <row r="337">
          <cell r="C337" t="str">
            <v>Subsidio integral EBAS</v>
          </cell>
        </row>
        <row r="338">
          <cell r="C338" t="str">
            <v xml:space="preserve">Subsidios - Ley 286 de1996 </v>
          </cell>
        </row>
        <row r="339">
          <cell r="C339" t="str">
            <v>Telecomunicaciones sociales</v>
          </cell>
        </row>
        <row r="340">
          <cell r="C340" t="str">
            <v>Televisión pública</v>
          </cell>
        </row>
        <row r="341">
          <cell r="C341" t="str">
            <v>Territorios digitales</v>
          </cell>
        </row>
        <row r="342">
          <cell r="C342" t="str">
            <v>Tierras comunidades indígenas y afrocolombianas</v>
          </cell>
        </row>
        <row r="343">
          <cell r="C343" t="str">
            <v>Titulación de baldíos</v>
          </cell>
        </row>
        <row r="344">
          <cell r="C344" t="str">
            <v>Transporte rural</v>
          </cell>
        </row>
        <row r="345">
          <cell r="C345" t="str">
            <v>Transversales sector mineroenergético</v>
          </cell>
        </row>
        <row r="346">
          <cell r="C346" t="str">
            <v>Túnel II Centenario - primera etapa</v>
          </cell>
        </row>
        <row r="347">
          <cell r="C347" t="str">
            <v>Túnel II Centenario - segunda etapa</v>
          </cell>
        </row>
        <row r="348">
          <cell r="C348" t="str">
            <v xml:space="preserve">Turismo </v>
          </cell>
        </row>
        <row r="349">
          <cell r="C349" t="str">
            <v>Turismo Ley 1101 de 2006</v>
          </cell>
        </row>
        <row r="350">
          <cell r="C350" t="str">
            <v xml:space="preserve">Universidades </v>
          </cell>
        </row>
        <row r="351">
          <cell r="C351" t="str">
            <v>Variante de Santa Marta</v>
          </cell>
        </row>
        <row r="352">
          <cell r="C352" t="str">
            <v>Vía Bogota - Girardot</v>
          </cell>
        </row>
        <row r="353">
          <cell r="C353" t="str">
            <v>Vía Buga - Buenaventura</v>
          </cell>
        </row>
        <row r="354">
          <cell r="C354" t="str">
            <v>Vías para la competitividad</v>
          </cell>
        </row>
        <row r="355">
          <cell r="C355" t="str">
            <v xml:space="preserve">Victimas de desastres </v>
          </cell>
        </row>
        <row r="356">
          <cell r="C356" t="str">
            <v xml:space="preserve">Víctimas de la violencia </v>
          </cell>
        </row>
        <row r="357">
          <cell r="C357" t="str">
            <v xml:space="preserve">Vigilancia electrónica extramural </v>
          </cell>
        </row>
        <row r="358">
          <cell r="C358" t="str">
            <v>Vigilancia en salud pública</v>
          </cell>
        </row>
        <row r="359">
          <cell r="C359" t="str">
            <v xml:space="preserve">Vivienda rural </v>
          </cell>
        </row>
        <row r="360">
          <cell r="C360" t="str">
            <v>Vivienda urbana</v>
          </cell>
        </row>
        <row r="361">
          <cell r="C361" t="str">
            <v>Vivienda urbana (subsidios)</v>
          </cell>
        </row>
        <row r="362">
          <cell r="C362" t="str">
            <v>Voto electrónico</v>
          </cell>
        </row>
        <row r="363">
          <cell r="C363" t="str">
            <v>Zonas francas</v>
          </cell>
        </row>
      </sheetData>
      <sheetData sheetId="2">
        <row r="2">
          <cell r="B2" t="str">
            <v>Acceso y servicio universal a las TIC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ISS"/>
      <sheetName val="MAGI"/>
      <sheetName val="CAJANAL"/>
      <sheetName val="CAPRECOM"/>
      <sheetName val="FOSYGA"/>
      <sheetName val="FSP"/>
      <sheetName val="totaleses"/>
      <sheetName val="luiscarlosgalan"/>
      <sheetName val="JOSEPADILLA"/>
      <sheetName val="FRANCISCODEPAULA"/>
      <sheetName val="RAFAELURIBE"/>
      <sheetName val="RITAARANGO"/>
      <sheetName val="ANTONINARIÑO"/>
      <sheetName val="POLICARPASALAVARIETA"/>
      <sheetName val="O.Enti"/>
      <sheetName val="FM"/>
      <sheetName val="FN"/>
      <sheetName val="PN"/>
      <sheetName val="CASUB"/>
      <sheetName val="CON"/>
      <sheetName val="SEG MENSUAL 2003"/>
      <sheetName val="VIGN"/>
      <sheetName val="RICS NUEVA HOJA 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 de Cambio"/>
      <sheetName val="nombres"/>
      <sheetName val="Base Precios"/>
      <sheetName val="Producción Pto"/>
      <sheetName val="Producción"/>
      <sheetName val="PRDC. NAL. DE CRUDOS"/>
      <sheetName val="BAL.VOL.CRUDO PAÍS"/>
      <sheetName val="BAL.VOL.CRUDO ECP"/>
      <sheetName val="COMERCIAL (KBD)"/>
      <sheetName val="COMERCIAL JUNIO presse(US$  BL)"/>
      <sheetName val="COMERCIAL JUNIO (MUS$)"/>
      <sheetName val="INGR. MILLARDOS"/>
      <sheetName val="VOLUMENESVTASNLES(P)"/>
      <sheetName val="preciosREGUVTASNLES (Q)"/>
      <sheetName val="ingresosregulado"/>
      <sheetName val="transporteejecutado"/>
      <sheetName val="OTROS INGRESOS"/>
      <sheetName val="ingrsos gas 2"/>
      <sheetName val="COMPRAS CRUDOS Y PRODUCTOS"/>
      <sheetName val="COMPRA GAS"/>
      <sheetName val="balance vol. gas"/>
      <sheetName val="CUA1-3"/>
      <sheetName val="bolsaANTIGUA"/>
      <sheetName val="IGBC"/>
    </sheetNames>
    <sheetDataSet>
      <sheetData sheetId="0" refreshError="1"/>
      <sheetData sheetId="1" refreshError="1">
        <row r="35">
          <cell r="N35">
            <v>2653.0000000225095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ZAGO  PF"/>
      <sheetName val="REZAGO anterior"/>
      <sheetName val="REZAGOactual"/>
      <sheetName val="REZAGOantes de carta 105"/>
      <sheetName val="CONTRALORIA"/>
      <sheetName val="REZAGO"/>
      <sheetName val="dtfcol92-96"/>
      <sheetName val="SEMOC"/>
      <sheetName val="OPERTESO"/>
    </sheetNames>
    <sheetDataSet>
      <sheetData sheetId="0" refreshError="1"/>
      <sheetData sheetId="1" refreshError="1">
        <row r="2">
          <cell r="AG2" t="str">
            <v>.</v>
          </cell>
        </row>
        <row r="3">
          <cell r="AG3" t="str">
            <v>.</v>
          </cell>
          <cell r="AH3" t="str">
            <v>.</v>
          </cell>
        </row>
        <row r="4">
          <cell r="AG4" t="str">
            <v>.</v>
          </cell>
          <cell r="AH4" t="str">
            <v>.</v>
          </cell>
        </row>
        <row r="6">
          <cell r="AB6" t="str">
            <v>VAR.  REZAGO</v>
          </cell>
          <cell r="AC6" t="str">
            <v>Apropiacion</v>
          </cell>
          <cell r="AE6" t="str">
            <v>Apropiacion</v>
          </cell>
          <cell r="AF6" t="str">
            <v>presion</v>
          </cell>
          <cell r="AG6" t="str">
            <v>Pagos</v>
          </cell>
          <cell r="AH6" t="str">
            <v>Rezago</v>
          </cell>
          <cell r="AI6" t="str">
            <v>VAR.  REZAGO</v>
          </cell>
        </row>
        <row r="7">
          <cell r="AB7" t="str">
            <v>2002para2003 /</v>
          </cell>
          <cell r="AC7" t="str">
            <v>2003</v>
          </cell>
          <cell r="AE7" t="str">
            <v>2003</v>
          </cell>
          <cell r="AF7" t="str">
            <v>2003</v>
          </cell>
          <cell r="AG7" t="str">
            <v>2003</v>
          </cell>
          <cell r="AH7" t="str">
            <v>2003</v>
          </cell>
          <cell r="AI7" t="str">
            <v>2003para2004 /</v>
          </cell>
        </row>
        <row r="8">
          <cell r="AB8" t="str">
            <v>2001para2002</v>
          </cell>
          <cell r="AC8" t="str">
            <v>Proyecto</v>
          </cell>
          <cell r="AD8" t="str">
            <v>Ajustes</v>
          </cell>
          <cell r="AE8" t="str">
            <v>Proyecto</v>
          </cell>
          <cell r="AI8" t="str">
            <v>2002para2003</v>
          </cell>
        </row>
        <row r="9">
          <cell r="AC9" t="str">
            <v>inicial</v>
          </cell>
          <cell r="AE9" t="str">
            <v>Básico</v>
          </cell>
        </row>
        <row r="10">
          <cell r="AB10" t="str">
            <v>(23)=(14-19)</v>
          </cell>
          <cell r="AC10" t="str">
            <v>(25)</v>
          </cell>
          <cell r="AD10" t="str">
            <v>(26)</v>
          </cell>
          <cell r="AE10" t="str">
            <v>(27)=(25+26)</v>
          </cell>
          <cell r="AF10" t="str">
            <v>(28)=(22+27)</v>
          </cell>
          <cell r="AG10" t="str">
            <v>(29)</v>
          </cell>
          <cell r="AH10" t="str">
            <v>(30)=(28)=(29)</v>
          </cell>
          <cell r="AI10" t="str">
            <v>(31)=(30-22)</v>
          </cell>
        </row>
        <row r="11">
          <cell r="AB11">
            <v>-197.36305526205547</v>
          </cell>
          <cell r="AC11">
            <v>33012.542240672999</v>
          </cell>
          <cell r="AD11">
            <v>-1939.3262882260024</v>
          </cell>
          <cell r="AE11">
            <v>31073.179829669898</v>
          </cell>
          <cell r="AF11">
            <v>32184.783697915846</v>
          </cell>
          <cell r="AG11">
            <v>31494.633928740401</v>
          </cell>
          <cell r="AH11">
            <v>690.14976917544516</v>
          </cell>
          <cell r="AI11">
            <v>-421.45409907049941</v>
          </cell>
        </row>
        <row r="12">
          <cell r="AB12">
            <v>179.51572905799952</v>
          </cell>
          <cell r="AC12">
            <v>7028.6522988839997</v>
          </cell>
          <cell r="AD12">
            <v>-132.84116410900012</v>
          </cell>
          <cell r="AE12">
            <v>6895.811134775</v>
          </cell>
          <cell r="AF12">
            <v>7255.2087369909996</v>
          </cell>
          <cell r="AG12">
            <v>6993.9514117090011</v>
          </cell>
          <cell r="AH12">
            <v>261.25732528199842</v>
          </cell>
          <cell r="AI12">
            <v>-98.140276934001122</v>
          </cell>
        </row>
        <row r="13">
          <cell r="AB13">
            <v>-501.94529042859011</v>
          </cell>
          <cell r="AC13">
            <v>1741.829587789</v>
          </cell>
          <cell r="AD13">
            <v>-297.52815908799988</v>
          </cell>
          <cell r="AE13">
            <v>1444.3014287010001</v>
          </cell>
          <cell r="AF13">
            <v>1289.9153699124099</v>
          </cell>
          <cell r="AG13">
            <v>1758.5061320603966</v>
          </cell>
          <cell r="AH13">
            <v>-468.59076214798671</v>
          </cell>
          <cell r="AI13">
            <v>-314.2047033593966</v>
          </cell>
        </row>
        <row r="14">
          <cell r="AB14">
            <v>118.51710610853513</v>
          </cell>
          <cell r="AC14">
            <v>24240.066404000001</v>
          </cell>
          <cell r="AD14">
            <v>-1508.9569650290023</v>
          </cell>
          <cell r="AE14">
            <v>22731.073316193899</v>
          </cell>
          <cell r="AF14">
            <v>23627.684820376435</v>
          </cell>
          <cell r="AG14">
            <v>22740.182434971</v>
          </cell>
          <cell r="AH14">
            <v>887.50238540543353</v>
          </cell>
          <cell r="AI14">
            <v>-9.1091187771016848</v>
          </cell>
        </row>
        <row r="15">
          <cell r="AB15">
            <v>6.5494000000000003</v>
          </cell>
          <cell r="AC15">
            <v>1.9939499999999999</v>
          </cell>
          <cell r="AD15">
            <v>0</v>
          </cell>
          <cell r="AE15">
            <v>1.9939499999999999</v>
          </cell>
          <cell r="AF15">
            <v>11.974770636000001</v>
          </cell>
          <cell r="AG15">
            <v>1.9939499999999999</v>
          </cell>
          <cell r="AH15">
            <v>9.9808206360000007</v>
          </cell>
          <cell r="AI15">
            <v>0</v>
          </cell>
        </row>
        <row r="17">
          <cell r="AB17">
            <v>-197.36305526205547</v>
          </cell>
          <cell r="AC17">
            <v>31458.796104565001</v>
          </cell>
          <cell r="AD17">
            <v>-1946.0128558920023</v>
          </cell>
          <cell r="AE17">
            <v>29512.747125895901</v>
          </cell>
          <cell r="AF17">
            <v>30339.083618044846</v>
          </cell>
          <cell r="AG17">
            <v>29934.2012249664</v>
          </cell>
          <cell r="AH17">
            <v>404.88239307844515</v>
          </cell>
          <cell r="AI17">
            <v>-421.45409907049941</v>
          </cell>
        </row>
        <row r="18">
          <cell r="AB18">
            <v>179.51572905799952</v>
          </cell>
          <cell r="AC18">
            <v>6912.1482988839998</v>
          </cell>
          <cell r="AD18">
            <v>-133.05868180400012</v>
          </cell>
          <cell r="AE18">
            <v>6779.0896170799997</v>
          </cell>
          <cell r="AF18">
            <v>7133.4761347629992</v>
          </cell>
          <cell r="AG18">
            <v>6877.2298940140008</v>
          </cell>
          <cell r="AH18">
            <v>256.24624074899839</v>
          </cell>
          <cell r="AI18">
            <v>-98.140276934001122</v>
          </cell>
        </row>
        <row r="19">
          <cell r="AB19">
            <v>-501.94529042859011</v>
          </cell>
          <cell r="AC19">
            <v>1309.9643516809999</v>
          </cell>
          <cell r="AD19">
            <v>-290.85417408799992</v>
          </cell>
          <cell r="AE19">
            <v>1019.110177593</v>
          </cell>
          <cell r="AF19">
            <v>800.68958814240989</v>
          </cell>
          <cell r="AG19">
            <v>1333.3148809523966</v>
          </cell>
          <cell r="AH19">
            <v>-532.62529280998672</v>
          </cell>
          <cell r="AI19">
            <v>-314.2047033593966</v>
          </cell>
        </row>
        <row r="20">
          <cell r="AB20">
            <v>118.51710610853513</v>
          </cell>
          <cell r="AC20">
            <v>23234.689504000002</v>
          </cell>
          <cell r="AD20">
            <v>-1522.1000000000022</v>
          </cell>
          <cell r="AE20">
            <v>21712.5533812229</v>
          </cell>
          <cell r="AF20">
            <v>22392.943124503436</v>
          </cell>
          <cell r="AG20">
            <v>21721.662500000002</v>
          </cell>
          <cell r="AH20">
            <v>671.2806245034335</v>
          </cell>
          <cell r="AI20">
            <v>-9.1091187771016848</v>
          </cell>
        </row>
        <row r="21">
          <cell r="AB21">
            <v>6.5494000000000003</v>
          </cell>
          <cell r="AC21">
            <v>1.9939499999999999</v>
          </cell>
          <cell r="AE21">
            <v>1.9939499999999999</v>
          </cell>
          <cell r="AF21">
            <v>11.974770636000001</v>
          </cell>
          <cell r="AG21">
            <v>1.9939499999999999</v>
          </cell>
          <cell r="AH21">
            <v>9.9808206360000007</v>
          </cell>
          <cell r="AI21">
            <v>0</v>
          </cell>
        </row>
        <row r="23">
          <cell r="AB23">
            <v>0</v>
          </cell>
          <cell r="AC23">
            <v>1553.746136108</v>
          </cell>
          <cell r="AD23">
            <v>6.6865676660000588</v>
          </cell>
          <cell r="AE23">
            <v>1560.4327037739999</v>
          </cell>
          <cell r="AF23">
            <v>1845.7000798710001</v>
          </cell>
          <cell r="AG23">
            <v>1560.4327037739999</v>
          </cell>
          <cell r="AH23">
            <v>285.26737609700001</v>
          </cell>
          <cell r="AI23">
            <v>0</v>
          </cell>
        </row>
        <row r="24">
          <cell r="AB24">
            <v>0</v>
          </cell>
          <cell r="AC24">
            <v>116.504</v>
          </cell>
          <cell r="AD24">
            <v>0.21751769499999796</v>
          </cell>
          <cell r="AE24">
            <v>116.721517695</v>
          </cell>
          <cell r="AF24">
            <v>121.732602228</v>
          </cell>
          <cell r="AG24">
            <v>116.721517695</v>
          </cell>
          <cell r="AH24">
            <v>5.0110845330000018</v>
          </cell>
          <cell r="AI24">
            <v>0</v>
          </cell>
        </row>
        <row r="25">
          <cell r="AB25">
            <v>0</v>
          </cell>
          <cell r="AC25">
            <v>431.86523610799998</v>
          </cell>
          <cell r="AD25">
            <v>-6.6739849999999592</v>
          </cell>
          <cell r="AE25">
            <v>425.19125110800002</v>
          </cell>
          <cell r="AF25">
            <v>489.22578177000003</v>
          </cell>
          <cell r="AG25">
            <v>425.19125110800002</v>
          </cell>
          <cell r="AH25">
            <v>64.034530662000009</v>
          </cell>
          <cell r="AI25">
            <v>0</v>
          </cell>
        </row>
        <row r="26">
          <cell r="AB26">
            <v>0</v>
          </cell>
          <cell r="AC26">
            <v>1005.3769</v>
          </cell>
          <cell r="AD26">
            <v>13.14303497100002</v>
          </cell>
          <cell r="AE26">
            <v>1018.519934971</v>
          </cell>
          <cell r="AF26">
            <v>1234.741695873</v>
          </cell>
          <cell r="AG26">
            <v>1018.519934971</v>
          </cell>
          <cell r="AH26">
            <v>216.22176090200003</v>
          </cell>
          <cell r="AI26">
            <v>0</v>
          </cell>
        </row>
        <row r="28">
          <cell r="AB28">
            <v>255.03315626153301</v>
          </cell>
          <cell r="AC28">
            <v>25717.137232121</v>
          </cell>
          <cell r="AD28">
            <v>0</v>
          </cell>
          <cell r="AE28">
            <v>25717.137232121</v>
          </cell>
          <cell r="AF28">
            <v>26652.925388382533</v>
          </cell>
          <cell r="AG28">
            <v>26907.958544644065</v>
          </cell>
          <cell r="AH28">
            <v>-255.03315626153199</v>
          </cell>
          <cell r="AI28">
            <v>-1190.821312523065</v>
          </cell>
        </row>
        <row r="30">
          <cell r="AB30">
            <v>-1954.8731987825868</v>
          </cell>
          <cell r="AC30">
            <v>7647.5</v>
          </cell>
          <cell r="AD30">
            <v>-2380.5101000000018</v>
          </cell>
          <cell r="AE30">
            <v>5266.9898999999978</v>
          </cell>
          <cell r="AF30">
            <v>6210.5003603264113</v>
          </cell>
          <cell r="AG30">
            <v>5266.9898999999978</v>
          </cell>
          <cell r="AH30">
            <v>943.51046032641318</v>
          </cell>
          <cell r="AI30">
            <v>0</v>
          </cell>
        </row>
        <row r="31">
          <cell r="AB31">
            <v>-1572.0283999111111</v>
          </cell>
          <cell r="AC31">
            <v>6612.9999960659998</v>
          </cell>
          <cell r="AD31">
            <v>-2260.4475360660017</v>
          </cell>
          <cell r="AE31">
            <v>4352.5524599999981</v>
          </cell>
          <cell r="AF31">
            <v>4824.5290873678869</v>
          </cell>
          <cell r="AG31">
            <v>4352.5524599999981</v>
          </cell>
          <cell r="AH31">
            <v>471.9766273678888</v>
          </cell>
        </row>
        <row r="32">
          <cell r="AB32">
            <v>12.500446128524345</v>
          </cell>
          <cell r="AC32">
            <v>238.5</v>
          </cell>
          <cell r="AD32">
            <v>-24.102859999999964</v>
          </cell>
          <cell r="AE32">
            <v>214.39714000000004</v>
          </cell>
          <cell r="AF32">
            <v>560.36381295852436</v>
          </cell>
          <cell r="AG32">
            <v>214.39714000000004</v>
          </cell>
          <cell r="AH32">
            <v>345.96667295852433</v>
          </cell>
        </row>
        <row r="33">
          <cell r="AB33">
            <v>-395.34524500000009</v>
          </cell>
          <cell r="AC33">
            <v>796.00000393400001</v>
          </cell>
          <cell r="AD33">
            <v>-95.959703934000117</v>
          </cell>
          <cell r="AE33">
            <v>700.04029999999989</v>
          </cell>
          <cell r="AF33">
            <v>825.60745999999995</v>
          </cell>
          <cell r="AG33">
            <v>700.04029999999989</v>
          </cell>
          <cell r="AH33">
            <v>125.56716000000006</v>
          </cell>
        </row>
        <row r="36">
          <cell r="AB36">
            <v>-1897.2030977831091</v>
          </cell>
          <cell r="AC36">
            <v>66377.179472794</v>
          </cell>
          <cell r="AD36">
            <v>-4319.8363882260037</v>
          </cell>
          <cell r="AE36">
            <v>62057.306961790899</v>
          </cell>
          <cell r="AF36">
            <v>65048.209446624787</v>
          </cell>
          <cell r="AG36">
            <v>63669.582373384466</v>
          </cell>
          <cell r="AH36">
            <v>1378.6270732403264</v>
          </cell>
          <cell r="AI36">
            <v>-1612.2754115935645</v>
          </cell>
        </row>
        <row r="37">
          <cell r="AB37">
            <v>-2152.236254044642</v>
          </cell>
          <cell r="AC37">
            <v>40660.042240672999</v>
          </cell>
          <cell r="AD37">
            <v>-4319.8363882260037</v>
          </cell>
          <cell r="AE37">
            <v>36340.169729669899</v>
          </cell>
          <cell r="AF37">
            <v>38395.28405824225</v>
          </cell>
          <cell r="AG37">
            <v>36761.623828740398</v>
          </cell>
          <cell r="AH37">
            <v>1633.6602295018583</v>
          </cell>
          <cell r="AI37">
            <v>-421.45409907049952</v>
          </cell>
        </row>
        <row r="40">
          <cell r="AB40">
            <v>651.53699999999992</v>
          </cell>
          <cell r="AC40">
            <v>-1507.2</v>
          </cell>
          <cell r="AD40">
            <v>-439.48900000000003</v>
          </cell>
          <cell r="AE40">
            <v>-1067.7110000000002</v>
          </cell>
          <cell r="AF40">
            <v>-1500.34</v>
          </cell>
          <cell r="AG40">
            <v>-1131.874</v>
          </cell>
          <cell r="AH40">
            <v>-368.46600000000001</v>
          </cell>
          <cell r="AI40">
            <v>64.162999999999997</v>
          </cell>
        </row>
        <row r="44">
          <cell r="AB44">
            <v>0</v>
          </cell>
        </row>
        <row r="45">
          <cell r="AB45">
            <v>0</v>
          </cell>
        </row>
        <row r="46">
          <cell r="AB46">
            <v>64.162999999999997</v>
          </cell>
          <cell r="AC46">
            <v>42.3</v>
          </cell>
          <cell r="AD46">
            <v>0</v>
          </cell>
          <cell r="AE46">
            <v>42.3</v>
          </cell>
          <cell r="AF46">
            <v>106.46299999999999</v>
          </cell>
          <cell r="AG46">
            <v>106.46299999999999</v>
          </cell>
          <cell r="AH46">
            <v>0</v>
          </cell>
          <cell r="AI46">
            <v>-64.162999999999997</v>
          </cell>
        </row>
        <row r="47">
          <cell r="AB47">
            <v>64.162999999999997</v>
          </cell>
          <cell r="AC47">
            <v>42.3</v>
          </cell>
          <cell r="AD47">
            <v>0</v>
          </cell>
          <cell r="AE47">
            <v>42.3</v>
          </cell>
          <cell r="AF47">
            <v>106.46299999999999</v>
          </cell>
          <cell r="AG47">
            <v>106.46299999999999</v>
          </cell>
          <cell r="AH47">
            <v>0</v>
          </cell>
          <cell r="AI47">
            <v>-64.162999999999997</v>
          </cell>
        </row>
        <row r="50">
          <cell r="AB50">
            <v>-303.2</v>
          </cell>
          <cell r="AC50">
            <v>1464.9</v>
          </cell>
          <cell r="AD50">
            <v>452.93700000000001</v>
          </cell>
          <cell r="AE50">
            <v>1011.9630000000001</v>
          </cell>
          <cell r="AF50">
            <v>1066.329</v>
          </cell>
          <cell r="AG50">
            <v>1011.9630000000001</v>
          </cell>
          <cell r="AH50">
            <v>54.365999999999985</v>
          </cell>
          <cell r="AI50">
            <v>0</v>
          </cell>
        </row>
        <row r="51">
          <cell r="AB51">
            <v>-303.2</v>
          </cell>
          <cell r="AC51">
            <v>147</v>
          </cell>
          <cell r="AD51">
            <v>72.953000000000003</v>
          </cell>
          <cell r="AE51">
            <v>74.046999999999997</v>
          </cell>
          <cell r="AF51">
            <v>99.013000000000005</v>
          </cell>
          <cell r="AG51">
            <v>74.046999999999997</v>
          </cell>
          <cell r="AH51">
            <v>24.966000000000008</v>
          </cell>
          <cell r="AI51">
            <v>0</v>
          </cell>
        </row>
        <row r="52">
          <cell r="AB52">
            <v>0</v>
          </cell>
          <cell r="AC52">
            <v>1317.9</v>
          </cell>
          <cell r="AD52">
            <v>379.98400000000004</v>
          </cell>
          <cell r="AE52">
            <v>937.91600000000005</v>
          </cell>
          <cell r="AF52">
            <v>967.31600000000003</v>
          </cell>
          <cell r="AG52">
            <v>937.91600000000005</v>
          </cell>
          <cell r="AH52">
            <v>29.399999999999977</v>
          </cell>
          <cell r="AI52">
            <v>0</v>
          </cell>
        </row>
        <row r="53">
          <cell r="AB53">
            <v>0</v>
          </cell>
          <cell r="AF53">
            <v>279.60000000000002</v>
          </cell>
          <cell r="AH53">
            <v>279.60000000000002</v>
          </cell>
          <cell r="AI53">
            <v>0</v>
          </cell>
        </row>
        <row r="54">
          <cell r="AB54">
            <v>0</v>
          </cell>
        </row>
        <row r="56">
          <cell r="AB56">
            <v>-412.5</v>
          </cell>
          <cell r="AC56">
            <v>0</v>
          </cell>
          <cell r="AD56">
            <v>-13.448</v>
          </cell>
          <cell r="AE56">
            <v>13.448</v>
          </cell>
          <cell r="AF56">
            <v>47.948</v>
          </cell>
          <cell r="AG56">
            <v>13.448</v>
          </cell>
          <cell r="AH56">
            <v>34.5</v>
          </cell>
          <cell r="AI56">
            <v>0</v>
          </cell>
        </row>
        <row r="57">
          <cell r="AB57">
            <v>-14.6</v>
          </cell>
          <cell r="AC57">
            <v>0</v>
          </cell>
          <cell r="AD57">
            <v>-13.448</v>
          </cell>
          <cell r="AE57">
            <v>13.448</v>
          </cell>
          <cell r="AF57">
            <v>13.448</v>
          </cell>
          <cell r="AG57">
            <v>13.448</v>
          </cell>
          <cell r="AH57">
            <v>0</v>
          </cell>
          <cell r="AI57">
            <v>0</v>
          </cell>
        </row>
        <row r="58">
          <cell r="AB58">
            <v>-397.9</v>
          </cell>
          <cell r="AC58">
            <v>0</v>
          </cell>
          <cell r="AD58">
            <v>0</v>
          </cell>
          <cell r="AE58">
            <v>0</v>
          </cell>
          <cell r="AF58">
            <v>34.5</v>
          </cell>
          <cell r="AG58">
            <v>0</v>
          </cell>
          <cell r="AH58">
            <v>34.5</v>
          </cell>
          <cell r="AI58">
            <v>0</v>
          </cell>
        </row>
        <row r="61">
          <cell r="AB61">
            <v>-1500.6992540446422</v>
          </cell>
          <cell r="AC61">
            <v>39152.842240673002</v>
          </cell>
          <cell r="AD61">
            <v>-4759.3253882260033</v>
          </cell>
          <cell r="AE61">
            <v>35272.458729669896</v>
          </cell>
          <cell r="AF61">
            <v>36894.944058242254</v>
          </cell>
          <cell r="AG61">
            <v>35629.749828740394</v>
          </cell>
          <cell r="AH61">
            <v>1265.1942295018584</v>
          </cell>
          <cell r="AI61">
            <v>-357.29109907049951</v>
          </cell>
        </row>
        <row r="62">
          <cell r="AB62">
            <v>-1500.6992540446408</v>
          </cell>
          <cell r="AF62">
            <v>36894.944058242254</v>
          </cell>
          <cell r="AG62">
            <v>35629.749828740394</v>
          </cell>
          <cell r="AH62">
            <v>1265.1942295018598</v>
          </cell>
          <cell r="AI62">
            <v>-357.2910990704986</v>
          </cell>
        </row>
        <row r="75">
          <cell r="AB75">
            <v>-931.13699999999994</v>
          </cell>
          <cell r="AC75">
            <v>1507.2</v>
          </cell>
          <cell r="AD75">
            <v>439.48900000000003</v>
          </cell>
          <cell r="AE75">
            <v>1067.7110000000002</v>
          </cell>
          <cell r="AF75">
            <v>1220.74</v>
          </cell>
          <cell r="AG75">
            <v>1131.8740000000003</v>
          </cell>
          <cell r="AH75">
            <v>88.865999999999985</v>
          </cell>
          <cell r="AI75">
            <v>-64.163000000000011</v>
          </cell>
        </row>
        <row r="78">
          <cell r="AB78">
            <v>-2216.3992540446416</v>
          </cell>
          <cell r="AC78">
            <v>40617.742240672997</v>
          </cell>
          <cell r="AD78">
            <v>-4319.8363882260037</v>
          </cell>
          <cell r="AE78">
            <v>36297.905852446995</v>
          </cell>
          <cell r="AF78">
            <v>38288.857181019353</v>
          </cell>
          <cell r="AG78">
            <v>36655.160828740394</v>
          </cell>
          <cell r="AH78">
            <v>1633.6963522789592</v>
          </cell>
          <cell r="AI78">
            <v>-357.25497629339861</v>
          </cell>
        </row>
        <row r="82">
          <cell r="AG82">
            <v>21802.512500000001</v>
          </cell>
        </row>
        <row r="83">
          <cell r="AB83">
            <v>0</v>
          </cell>
          <cell r="AC83">
            <v>80.849999999999994</v>
          </cell>
          <cell r="AF83">
            <v>80.849999999999994</v>
          </cell>
          <cell r="AG83">
            <v>80.849999999999994</v>
          </cell>
          <cell r="AH83">
            <v>0</v>
          </cell>
        </row>
        <row r="87">
          <cell r="AC87">
            <v>80.849999999999994</v>
          </cell>
          <cell r="AF87">
            <v>80.849999999999994</v>
          </cell>
          <cell r="AG87">
            <v>80.849999999999994</v>
          </cell>
          <cell r="AH87">
            <v>0</v>
          </cell>
        </row>
        <row r="88">
          <cell r="AG88">
            <v>0</v>
          </cell>
          <cell r="AH88">
            <v>0</v>
          </cell>
        </row>
        <row r="89">
          <cell r="AG89">
            <v>21721.662500000002</v>
          </cell>
          <cell r="AH89">
            <v>-21721.662500000002</v>
          </cell>
        </row>
        <row r="90">
          <cell r="AF90">
            <v>0</v>
          </cell>
          <cell r="AG90">
            <v>0</v>
          </cell>
          <cell r="AH90">
            <v>0</v>
          </cell>
        </row>
        <row r="92">
          <cell r="AB92">
            <v>64.162999999999997</v>
          </cell>
          <cell r="AC92">
            <v>42.3</v>
          </cell>
          <cell r="AE92">
            <v>42.3</v>
          </cell>
          <cell r="AF92">
            <v>106.46299999999999</v>
          </cell>
          <cell r="AG92">
            <v>106.46299999999999</v>
          </cell>
          <cell r="AH92">
            <v>0</v>
          </cell>
          <cell r="AI92">
            <v>-64.162999999999997</v>
          </cell>
        </row>
        <row r="94">
          <cell r="AB94">
            <v>-330.99500704000002</v>
          </cell>
          <cell r="AC94">
            <v>1464.9</v>
          </cell>
          <cell r="AD94">
            <v>452.93700000000001</v>
          </cell>
          <cell r="AE94">
            <v>1011.9630000000001</v>
          </cell>
          <cell r="AF94">
            <v>1038.53399296</v>
          </cell>
          <cell r="AG94">
            <v>4352.5524599999981</v>
          </cell>
          <cell r="AH94">
            <v>26.570992959999955</v>
          </cell>
        </row>
        <row r="95">
          <cell r="AB95">
            <v>-330.99500704000002</v>
          </cell>
          <cell r="AC95">
            <v>147</v>
          </cell>
          <cell r="AD95">
            <v>72.953000000000003</v>
          </cell>
          <cell r="AE95">
            <v>74.046999999999997</v>
          </cell>
          <cell r="AF95">
            <v>71.217992959999975</v>
          </cell>
          <cell r="AG95">
            <v>74.046999999999997</v>
          </cell>
          <cell r="AH95">
            <v>-2.8290070400000218</v>
          </cell>
          <cell r="AI95">
            <v>0</v>
          </cell>
        </row>
        <row r="96">
          <cell r="AB96">
            <v>0</v>
          </cell>
          <cell r="AC96">
            <v>1317.9</v>
          </cell>
          <cell r="AD96">
            <v>379.98400000000004</v>
          </cell>
          <cell r="AE96">
            <v>937.91600000000005</v>
          </cell>
          <cell r="AF96">
            <v>967.31600000000003</v>
          </cell>
          <cell r="AG96">
            <v>937.91600000000005</v>
          </cell>
          <cell r="AH96">
            <v>29.399999999999977</v>
          </cell>
          <cell r="AI96">
            <v>0</v>
          </cell>
        </row>
        <row r="97"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3340.5894599999983</v>
          </cell>
          <cell r="AH97">
            <v>0</v>
          </cell>
        </row>
        <row r="98">
          <cell r="AB98">
            <v>-412.5</v>
          </cell>
          <cell r="AC98">
            <v>0</v>
          </cell>
          <cell r="AD98">
            <v>-13.448</v>
          </cell>
          <cell r="AE98">
            <v>13.448</v>
          </cell>
          <cell r="AF98">
            <v>47.948</v>
          </cell>
          <cell r="AG98">
            <v>914.43743999999992</v>
          </cell>
          <cell r="AH98">
            <v>0</v>
          </cell>
        </row>
        <row r="99">
          <cell r="AB99">
            <v>-14.6</v>
          </cell>
          <cell r="AD99">
            <v>-13.448</v>
          </cell>
          <cell r="AE99">
            <v>13.448</v>
          </cell>
          <cell r="AF99">
            <v>13.448</v>
          </cell>
          <cell r="AG99">
            <v>13.448</v>
          </cell>
          <cell r="AH99">
            <v>0</v>
          </cell>
          <cell r="AI99">
            <v>0</v>
          </cell>
        </row>
        <row r="100">
          <cell r="AB100">
            <v>-397.9</v>
          </cell>
          <cell r="AE100">
            <v>0</v>
          </cell>
          <cell r="AF100">
            <v>34.5</v>
          </cell>
          <cell r="AG100">
            <v>34.5</v>
          </cell>
          <cell r="AH100">
            <v>0</v>
          </cell>
        </row>
        <row r="101">
          <cell r="AG101">
            <v>866.48943999999995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6"/>
  <sheetViews>
    <sheetView workbookViewId="0">
      <selection activeCell="A5" sqref="A5:A7"/>
    </sheetView>
  </sheetViews>
  <sheetFormatPr baseColWidth="10" defaultColWidth="11.42578125" defaultRowHeight="15" x14ac:dyDescent="0.25"/>
  <sheetData>
    <row r="1" spans="1:3" x14ac:dyDescent="0.25">
      <c r="A1">
        <v>26874332</v>
      </c>
      <c r="B1" t="s">
        <v>0</v>
      </c>
      <c r="C1" t="s">
        <v>1</v>
      </c>
    </row>
    <row r="2" spans="1:3" x14ac:dyDescent="0.25">
      <c r="A2">
        <v>57567768</v>
      </c>
      <c r="B2" t="s">
        <v>2</v>
      </c>
    </row>
    <row r="3" spans="1:3" x14ac:dyDescent="0.25">
      <c r="A3">
        <v>105435900</v>
      </c>
      <c r="B3" t="s">
        <v>3</v>
      </c>
    </row>
    <row r="5" spans="1:3" x14ac:dyDescent="0.25">
      <c r="A5">
        <v>32344021</v>
      </c>
      <c r="B5" t="s">
        <v>0</v>
      </c>
      <c r="C5" t="s">
        <v>4</v>
      </c>
    </row>
    <row r="6" spans="1:3" x14ac:dyDescent="0.25">
      <c r="A6">
        <v>68819479</v>
      </c>
      <c r="B6" t="s">
        <v>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30"/>
  <sheetViews>
    <sheetView showGridLines="0" topLeftCell="A42" zoomScale="80" zoomScaleNormal="80" workbookViewId="0">
      <selection activeCell="C54" sqref="C54:E54"/>
    </sheetView>
  </sheetViews>
  <sheetFormatPr baseColWidth="10" defaultColWidth="11.42578125" defaultRowHeight="12" x14ac:dyDescent="0.2"/>
  <cols>
    <col min="1" max="1" width="2.140625" style="7" customWidth="1"/>
    <col min="2" max="2" width="3.28515625" style="7" customWidth="1"/>
    <col min="3" max="3" width="18.42578125" style="5" customWidth="1"/>
    <col min="4" max="4" width="2.5703125" style="5" customWidth="1"/>
    <col min="5" max="5" width="4.28515625" style="5" customWidth="1"/>
    <col min="6" max="6" width="13.140625" style="10" customWidth="1"/>
    <col min="7" max="7" width="14" style="24" customWidth="1"/>
    <col min="8" max="8" width="22.5703125" style="24" customWidth="1"/>
    <col min="9" max="9" width="21.5703125" style="7" customWidth="1"/>
    <col min="10" max="10" width="2.42578125" style="7" customWidth="1"/>
    <col min="11" max="11" width="14.140625" style="7" customWidth="1"/>
    <col min="12" max="16384" width="11.42578125" style="7"/>
  </cols>
  <sheetData>
    <row r="1" spans="2:10" ht="15" customHeight="1" x14ac:dyDescent="0.2">
      <c r="B1" s="43"/>
      <c r="C1" s="43"/>
      <c r="D1" s="43"/>
      <c r="E1" s="43"/>
      <c r="F1" s="43"/>
      <c r="G1" s="43"/>
      <c r="H1" s="43"/>
      <c r="I1" s="6"/>
      <c r="J1" s="6"/>
    </row>
    <row r="2" spans="2:10" x14ac:dyDescent="0.2">
      <c r="B2" s="43"/>
      <c r="C2" s="43"/>
      <c r="D2" s="99" t="s">
        <v>5</v>
      </c>
      <c r="E2" s="100"/>
      <c r="F2" s="100"/>
      <c r="G2" s="101"/>
      <c r="H2" s="45" t="s">
        <v>6</v>
      </c>
      <c r="I2" s="51" t="s">
        <v>7</v>
      </c>
      <c r="J2" s="6"/>
    </row>
    <row r="3" spans="2:10" ht="12.75" x14ac:dyDescent="0.2">
      <c r="B3" s="43"/>
      <c r="C3" s="43"/>
      <c r="D3" s="102"/>
      <c r="E3" s="103"/>
      <c r="F3" s="103"/>
      <c r="G3" s="104"/>
      <c r="H3" s="45" t="s">
        <v>8</v>
      </c>
      <c r="I3" s="51">
        <v>1</v>
      </c>
      <c r="J3" s="33"/>
    </row>
    <row r="4" spans="2:10" ht="12.75" x14ac:dyDescent="0.2">
      <c r="B4" s="43"/>
      <c r="C4" s="43"/>
      <c r="D4" s="102"/>
      <c r="E4" s="103"/>
      <c r="F4" s="103"/>
      <c r="G4" s="104"/>
      <c r="H4" s="45" t="s">
        <v>9</v>
      </c>
      <c r="I4" s="52">
        <v>44193</v>
      </c>
      <c r="J4" s="33"/>
    </row>
    <row r="5" spans="2:10" ht="12.75" x14ac:dyDescent="0.2">
      <c r="B5" s="43"/>
      <c r="C5" s="43"/>
      <c r="D5" s="105"/>
      <c r="E5" s="106"/>
      <c r="F5" s="106"/>
      <c r="G5" s="107"/>
      <c r="H5" s="45" t="s">
        <v>10</v>
      </c>
      <c r="I5" s="51" t="s">
        <v>11</v>
      </c>
      <c r="J5" s="33"/>
    </row>
    <row r="6" spans="2:10" ht="30.75" customHeight="1" x14ac:dyDescent="0.2">
      <c r="B6" s="44"/>
      <c r="C6" s="44"/>
      <c r="D6" s="44"/>
      <c r="E6" s="44"/>
      <c r="F6" s="44"/>
      <c r="G6" s="44"/>
      <c r="H6" s="44"/>
      <c r="I6" s="42"/>
      <c r="J6" s="42"/>
    </row>
    <row r="7" spans="2:10" x14ac:dyDescent="0.2">
      <c r="B7" s="108" t="s">
        <v>12</v>
      </c>
      <c r="C7" s="109"/>
      <c r="D7" s="109"/>
      <c r="E7" s="109"/>
      <c r="F7" s="109"/>
      <c r="G7" s="109"/>
      <c r="H7" s="109"/>
      <c r="I7" s="109"/>
      <c r="J7" s="110"/>
    </row>
    <row r="8" spans="2:10" x14ac:dyDescent="0.2">
      <c r="B8" s="47"/>
      <c r="C8" s="2"/>
      <c r="D8" s="7"/>
      <c r="E8" s="111" t="s">
        <v>13</v>
      </c>
      <c r="F8" s="111"/>
      <c r="G8" s="49" t="s">
        <v>14</v>
      </c>
      <c r="H8" s="2"/>
      <c r="I8" s="2"/>
      <c r="J8" s="48"/>
    </row>
    <row r="9" spans="2:10" x14ac:dyDescent="0.2">
      <c r="B9" s="34"/>
      <c r="C9" s="31"/>
      <c r="D9" s="31"/>
      <c r="E9" s="31"/>
      <c r="F9" s="2"/>
      <c r="G9" s="3"/>
      <c r="H9" s="3"/>
      <c r="I9" s="31"/>
      <c r="J9" s="35"/>
    </row>
    <row r="10" spans="2:10" x14ac:dyDescent="0.2">
      <c r="B10" s="36"/>
      <c r="C10" s="4" t="s">
        <v>15</v>
      </c>
      <c r="E10" s="6" t="s">
        <v>16</v>
      </c>
      <c r="F10" s="6"/>
      <c r="G10" s="6"/>
      <c r="H10" s="6"/>
      <c r="J10" s="35"/>
    </row>
    <row r="11" spans="2:10" x14ac:dyDescent="0.2">
      <c r="B11" s="37"/>
      <c r="C11" s="4" t="s">
        <v>17</v>
      </c>
      <c r="D11" s="8"/>
      <c r="E11" s="8" t="s">
        <v>18</v>
      </c>
      <c r="F11" s="9"/>
      <c r="G11" s="9"/>
      <c r="H11" s="9"/>
      <c r="J11" s="35"/>
    </row>
    <row r="12" spans="2:10" x14ac:dyDescent="0.2">
      <c r="B12" s="37"/>
      <c r="C12" s="4" t="s">
        <v>19</v>
      </c>
      <c r="D12" s="4"/>
      <c r="E12" s="112">
        <v>3194820351</v>
      </c>
      <c r="F12" s="112"/>
      <c r="J12" s="35"/>
    </row>
    <row r="13" spans="2:10" x14ac:dyDescent="0.2">
      <c r="B13" s="34"/>
      <c r="J13" s="35"/>
    </row>
    <row r="14" spans="2:10" ht="12.75" x14ac:dyDescent="0.2">
      <c r="B14" s="34"/>
      <c r="C14" s="11" t="s">
        <v>20</v>
      </c>
      <c r="D14" s="11"/>
      <c r="E14" s="11"/>
      <c r="I14" s="12">
        <v>22011881.07</v>
      </c>
      <c r="J14" s="35"/>
    </row>
    <row r="15" spans="2:10" ht="12.75" x14ac:dyDescent="0.2">
      <c r="B15" s="34"/>
      <c r="C15" s="11" t="s">
        <v>21</v>
      </c>
      <c r="D15" s="11"/>
      <c r="E15" s="11"/>
      <c r="F15" s="11"/>
      <c r="I15" s="12">
        <v>35216182</v>
      </c>
      <c r="J15" s="35"/>
    </row>
    <row r="16" spans="2:10" ht="12.75" x14ac:dyDescent="0.2">
      <c r="B16" s="34"/>
      <c r="C16" s="11" t="s">
        <v>22</v>
      </c>
      <c r="D16" s="11"/>
      <c r="E16" s="11"/>
      <c r="F16" s="11"/>
      <c r="I16" s="12">
        <v>15003494.17</v>
      </c>
      <c r="J16" s="35"/>
    </row>
    <row r="17" spans="1:14" ht="12.75" x14ac:dyDescent="0.2">
      <c r="B17" s="34"/>
      <c r="C17" s="11" t="s">
        <v>23</v>
      </c>
      <c r="D17" s="11"/>
      <c r="E17" s="11"/>
      <c r="F17" s="11"/>
      <c r="I17" s="12">
        <f>+I15-I16</f>
        <v>20212687.829999998</v>
      </c>
      <c r="J17" s="35"/>
    </row>
    <row r="18" spans="1:14" ht="12.75" customHeight="1" x14ac:dyDescent="0.2">
      <c r="B18" s="34"/>
      <c r="C18" s="11"/>
      <c r="D18" s="11"/>
      <c r="E18" s="11"/>
      <c r="F18" s="11"/>
      <c r="I18" s="12"/>
      <c r="J18" s="35"/>
      <c r="K18" s="54"/>
    </row>
    <row r="19" spans="1:14" ht="18.75" customHeight="1" x14ac:dyDescent="0.2">
      <c r="B19" s="34"/>
      <c r="C19" s="113" t="s">
        <v>24</v>
      </c>
      <c r="D19" s="114"/>
      <c r="E19" s="114"/>
      <c r="F19" s="114"/>
      <c r="G19" s="114"/>
      <c r="H19" s="114"/>
      <c r="I19" s="115"/>
      <c r="J19" s="35"/>
    </row>
    <row r="20" spans="1:14" ht="15" customHeight="1" x14ac:dyDescent="0.2">
      <c r="B20" s="34"/>
      <c r="C20" s="93" t="s">
        <v>25</v>
      </c>
      <c r="D20" s="94"/>
      <c r="E20" s="95"/>
      <c r="F20" s="96" t="s">
        <v>26</v>
      </c>
      <c r="G20" s="97"/>
      <c r="H20" s="98"/>
      <c r="I20" s="13" t="s">
        <v>27</v>
      </c>
      <c r="J20" s="35"/>
    </row>
    <row r="21" spans="1:14" s="1" customFormat="1" x14ac:dyDescent="0.2">
      <c r="A21" s="7"/>
      <c r="B21" s="34"/>
      <c r="C21" s="116"/>
      <c r="D21" s="117"/>
      <c r="E21" s="118"/>
      <c r="F21" s="119"/>
      <c r="G21" s="120"/>
      <c r="H21" s="121"/>
      <c r="I21" s="26"/>
      <c r="J21" s="35"/>
      <c r="M21" s="7"/>
      <c r="N21" s="7"/>
    </row>
    <row r="22" spans="1:14" s="1" customFormat="1" x14ac:dyDescent="0.2">
      <c r="A22" s="7"/>
      <c r="B22" s="34"/>
      <c r="C22" s="116"/>
      <c r="D22" s="117"/>
      <c r="E22" s="118"/>
      <c r="F22" s="119"/>
      <c r="G22" s="120"/>
      <c r="H22" s="121"/>
      <c r="I22" s="26"/>
      <c r="J22" s="35"/>
      <c r="M22" s="7"/>
      <c r="N22" s="7"/>
    </row>
    <row r="23" spans="1:14" s="1" customFormat="1" x14ac:dyDescent="0.2">
      <c r="A23" s="7"/>
      <c r="B23" s="34"/>
      <c r="C23" s="116"/>
      <c r="D23" s="117"/>
      <c r="E23" s="118"/>
      <c r="F23" s="119"/>
      <c r="G23" s="120"/>
      <c r="H23" s="121"/>
      <c r="I23" s="26"/>
      <c r="J23" s="35"/>
      <c r="M23" s="7"/>
      <c r="N23" s="7"/>
    </row>
    <row r="24" spans="1:14" x14ac:dyDescent="0.2">
      <c r="B24" s="34"/>
      <c r="C24" s="122" t="s">
        <v>28</v>
      </c>
      <c r="D24" s="123"/>
      <c r="E24" s="123"/>
      <c r="F24" s="123"/>
      <c r="G24" s="123"/>
      <c r="H24" s="124"/>
      <c r="I24" s="19">
        <f>SUM(I21:I23)</f>
        <v>0</v>
      </c>
      <c r="J24" s="35"/>
    </row>
    <row r="25" spans="1:14" x14ac:dyDescent="0.2">
      <c r="B25" s="34"/>
      <c r="C25" s="32"/>
      <c r="D25" s="32"/>
      <c r="E25" s="32"/>
      <c r="F25" s="14"/>
      <c r="G25" s="15"/>
      <c r="H25" s="15"/>
      <c r="I25" s="19"/>
      <c r="J25" s="35"/>
    </row>
    <row r="26" spans="1:14" ht="18.75" customHeight="1" x14ac:dyDescent="0.2">
      <c r="B26" s="34"/>
      <c r="C26" s="113" t="s">
        <v>29</v>
      </c>
      <c r="D26" s="114"/>
      <c r="E26" s="114"/>
      <c r="F26" s="114"/>
      <c r="G26" s="114"/>
      <c r="H26" s="114"/>
      <c r="I26" s="115"/>
      <c r="J26" s="35"/>
    </row>
    <row r="27" spans="1:14" ht="15" customHeight="1" x14ac:dyDescent="0.2">
      <c r="B27" s="34"/>
      <c r="C27" s="93" t="s">
        <v>25</v>
      </c>
      <c r="D27" s="94"/>
      <c r="E27" s="95"/>
      <c r="F27" s="96" t="s">
        <v>30</v>
      </c>
      <c r="G27" s="97"/>
      <c r="H27" s="98"/>
      <c r="I27" s="13" t="s">
        <v>27</v>
      </c>
      <c r="J27" s="35"/>
    </row>
    <row r="28" spans="1:14" s="1" customFormat="1" x14ac:dyDescent="0.2">
      <c r="A28" s="7"/>
      <c r="B28" s="34"/>
      <c r="C28" s="116">
        <v>44620</v>
      </c>
      <c r="D28" s="117"/>
      <c r="E28" s="118"/>
      <c r="F28" s="119" t="s">
        <v>31</v>
      </c>
      <c r="G28" s="120"/>
      <c r="H28" s="121"/>
      <c r="I28" s="26">
        <f>72361+170000-120308-112930+120000-105017-143512+100000+163000-158836.34-128221+190000+200000-97639+300000-176117+192311.5-98115-129649+0.78-192717+200000-98115-426860.58+400000-98115+80000-130932.58-16000-8000+70000+0.03-99389.49+115000+16000-46690.49+100000-99490.47+160000-115156.49-8129-8129+120000-69200-13148+150000-182735.8+75000-13148-69200-2601.09-13689.91+140000-1110-210.9-69200-13148</f>
        <v>68212.170000000013</v>
      </c>
      <c r="J28" s="35"/>
      <c r="M28" s="7"/>
      <c r="N28" s="7"/>
    </row>
    <row r="29" spans="1:14" s="1" customFormat="1" x14ac:dyDescent="0.2">
      <c r="A29" s="7"/>
      <c r="B29" s="34"/>
      <c r="C29" s="116" t="s">
        <v>32</v>
      </c>
      <c r="D29" s="117"/>
      <c r="E29" s="118"/>
      <c r="F29" s="119" t="s">
        <v>33</v>
      </c>
      <c r="G29" s="120" t="s">
        <v>33</v>
      </c>
      <c r="H29" s="121" t="s">
        <v>33</v>
      </c>
      <c r="I29" s="26">
        <v>500000</v>
      </c>
      <c r="J29" s="35"/>
      <c r="M29" s="7"/>
      <c r="N29" s="7"/>
    </row>
    <row r="30" spans="1:14" s="1" customFormat="1" x14ac:dyDescent="0.2">
      <c r="A30" s="7"/>
      <c r="B30" s="34"/>
      <c r="C30" s="116" t="s">
        <v>32</v>
      </c>
      <c r="D30" s="117"/>
      <c r="E30" s="118"/>
      <c r="F30" s="119" t="s">
        <v>33</v>
      </c>
      <c r="G30" s="120" t="s">
        <v>33</v>
      </c>
      <c r="H30" s="121" t="s">
        <v>33</v>
      </c>
      <c r="I30" s="26">
        <v>3135282</v>
      </c>
      <c r="J30" s="35"/>
      <c r="M30" s="7"/>
      <c r="N30" s="7"/>
    </row>
    <row r="31" spans="1:14" s="1" customFormat="1" x14ac:dyDescent="0.2">
      <c r="A31" s="7"/>
      <c r="B31" s="34"/>
      <c r="C31" s="116" t="s">
        <v>32</v>
      </c>
      <c r="D31" s="117"/>
      <c r="E31" s="118"/>
      <c r="F31" s="119" t="s">
        <v>33</v>
      </c>
      <c r="G31" s="120" t="s">
        <v>33</v>
      </c>
      <c r="H31" s="121" t="s">
        <v>33</v>
      </c>
      <c r="I31" s="26">
        <v>5600000</v>
      </c>
      <c r="J31" s="35"/>
      <c r="M31" s="7"/>
      <c r="N31" s="7"/>
    </row>
    <row r="32" spans="1:14" s="1" customFormat="1" x14ac:dyDescent="0.2">
      <c r="A32" s="7"/>
      <c r="B32" s="34"/>
      <c r="C32" s="116" t="s">
        <v>32</v>
      </c>
      <c r="D32" s="117"/>
      <c r="E32" s="118"/>
      <c r="F32" s="119" t="s">
        <v>33</v>
      </c>
      <c r="G32" s="120" t="s">
        <v>33</v>
      </c>
      <c r="H32" s="121" t="s">
        <v>33</v>
      </c>
      <c r="I32" s="26">
        <v>1300000</v>
      </c>
      <c r="J32" s="35"/>
      <c r="M32" s="7"/>
      <c r="N32" s="7"/>
    </row>
    <row r="33" spans="1:14" s="1" customFormat="1" x14ac:dyDescent="0.2">
      <c r="A33" s="7"/>
      <c r="B33" s="34"/>
      <c r="C33" s="116" t="s">
        <v>32</v>
      </c>
      <c r="D33" s="117"/>
      <c r="E33" s="118"/>
      <c r="F33" s="119" t="s">
        <v>33</v>
      </c>
      <c r="G33" s="120" t="s">
        <v>33</v>
      </c>
      <c r="H33" s="121" t="s">
        <v>33</v>
      </c>
      <c r="I33" s="26">
        <v>1700000</v>
      </c>
      <c r="J33" s="35"/>
      <c r="M33" s="7"/>
      <c r="N33" s="7"/>
    </row>
    <row r="34" spans="1:14" s="1" customFormat="1" x14ac:dyDescent="0.2">
      <c r="A34" s="7"/>
      <c r="B34" s="34"/>
      <c r="C34" s="116" t="s">
        <v>32</v>
      </c>
      <c r="D34" s="117"/>
      <c r="E34" s="118"/>
      <c r="F34" s="119" t="s">
        <v>33</v>
      </c>
      <c r="G34" s="120" t="s">
        <v>33</v>
      </c>
      <c r="H34" s="121" t="s">
        <v>33</v>
      </c>
      <c r="I34" s="26">
        <v>2700000</v>
      </c>
      <c r="J34" s="35"/>
      <c r="M34" s="7"/>
      <c r="N34" s="7"/>
    </row>
    <row r="35" spans="1:14" s="1" customFormat="1" x14ac:dyDescent="0.2">
      <c r="A35" s="7"/>
      <c r="B35" s="34"/>
      <c r="C35" s="116"/>
      <c r="D35" s="117"/>
      <c r="E35" s="118"/>
      <c r="F35" s="119"/>
      <c r="G35" s="120"/>
      <c r="H35" s="121"/>
      <c r="I35" s="26"/>
      <c r="J35" s="35"/>
      <c r="M35" s="7"/>
      <c r="N35" s="7"/>
    </row>
    <row r="36" spans="1:14" s="1" customFormat="1" x14ac:dyDescent="0.2">
      <c r="A36" s="7"/>
      <c r="B36" s="34"/>
      <c r="C36" s="116"/>
      <c r="D36" s="117"/>
      <c r="E36" s="118"/>
      <c r="F36" s="119"/>
      <c r="G36" s="120"/>
      <c r="H36" s="121"/>
      <c r="I36" s="26"/>
      <c r="J36" s="35"/>
      <c r="M36" s="7"/>
      <c r="N36" s="7"/>
    </row>
    <row r="37" spans="1:14" s="1" customFormat="1" x14ac:dyDescent="0.2">
      <c r="A37" s="7"/>
      <c r="B37" s="34"/>
      <c r="C37" s="111" t="s">
        <v>28</v>
      </c>
      <c r="D37" s="111"/>
      <c r="E37" s="111"/>
      <c r="F37" s="17"/>
      <c r="G37" s="17"/>
      <c r="H37" s="18"/>
      <c r="I37" s="19">
        <f>SUM(I28:I36)</f>
        <v>15003494.17</v>
      </c>
      <c r="J37" s="35"/>
    </row>
    <row r="38" spans="1:14" s="1" customFormat="1" x14ac:dyDescent="0.2">
      <c r="A38" s="7"/>
      <c r="B38" s="34"/>
      <c r="C38" s="32"/>
      <c r="D38" s="32"/>
      <c r="E38" s="32"/>
      <c r="F38" s="14"/>
      <c r="G38" s="15"/>
      <c r="H38" s="15"/>
      <c r="I38" s="16"/>
      <c r="J38" s="35"/>
    </row>
    <row r="39" spans="1:14" s="1" customFormat="1" ht="18.75" customHeight="1" x14ac:dyDescent="0.2">
      <c r="A39" s="7"/>
      <c r="B39" s="34"/>
      <c r="C39" s="113" t="s">
        <v>34</v>
      </c>
      <c r="D39" s="114"/>
      <c r="E39" s="114"/>
      <c r="F39" s="114"/>
      <c r="G39" s="114"/>
      <c r="H39" s="114"/>
      <c r="I39" s="115"/>
      <c r="J39" s="35"/>
    </row>
    <row r="40" spans="1:14" s="1" customFormat="1" ht="15" customHeight="1" x14ac:dyDescent="0.2">
      <c r="A40" s="7"/>
      <c r="B40" s="34"/>
      <c r="C40" s="93" t="s">
        <v>25</v>
      </c>
      <c r="D40" s="94"/>
      <c r="E40" s="95"/>
      <c r="F40" s="96" t="s">
        <v>30</v>
      </c>
      <c r="G40" s="97"/>
      <c r="H40" s="98"/>
      <c r="I40" s="13" t="s">
        <v>27</v>
      </c>
      <c r="J40" s="35"/>
    </row>
    <row r="41" spans="1:14" s="1" customFormat="1" ht="15" customHeight="1" x14ac:dyDescent="0.2">
      <c r="A41" s="7"/>
      <c r="B41" s="34"/>
      <c r="C41" s="116">
        <v>44628</v>
      </c>
      <c r="D41" s="117"/>
      <c r="E41" s="118"/>
      <c r="F41" s="119" t="s">
        <v>35</v>
      </c>
      <c r="G41" s="120"/>
      <c r="H41" s="121"/>
      <c r="I41" s="55">
        <v>6365000</v>
      </c>
      <c r="J41" s="35"/>
    </row>
    <row r="42" spans="1:14" s="1" customFormat="1" ht="15" customHeight="1" x14ac:dyDescent="0.2">
      <c r="A42" s="7"/>
      <c r="B42" s="34"/>
      <c r="C42" s="116">
        <v>44643</v>
      </c>
      <c r="D42" s="117">
        <v>44643</v>
      </c>
      <c r="E42" s="118">
        <v>44643</v>
      </c>
      <c r="F42" s="119" t="s">
        <v>33</v>
      </c>
      <c r="G42" s="120" t="s">
        <v>33</v>
      </c>
      <c r="H42" s="121" t="s">
        <v>33</v>
      </c>
      <c r="I42" s="55">
        <v>789500</v>
      </c>
      <c r="J42" s="35"/>
    </row>
    <row r="43" spans="1:14" ht="15" customHeight="1" x14ac:dyDescent="0.2">
      <c r="B43" s="34"/>
      <c r="C43" s="116">
        <v>44643</v>
      </c>
      <c r="D43" s="117">
        <v>44643</v>
      </c>
      <c r="E43" s="118">
        <v>44643</v>
      </c>
      <c r="F43" s="119" t="s">
        <v>33</v>
      </c>
      <c r="G43" s="120" t="s">
        <v>33</v>
      </c>
      <c r="H43" s="121" t="s">
        <v>33</v>
      </c>
      <c r="I43" s="55">
        <v>3319200</v>
      </c>
      <c r="J43" s="35"/>
    </row>
    <row r="44" spans="1:14" ht="15" customHeight="1" x14ac:dyDescent="0.2">
      <c r="B44" s="34"/>
      <c r="C44" s="116">
        <v>44643</v>
      </c>
      <c r="D44" s="117">
        <v>44643</v>
      </c>
      <c r="E44" s="118">
        <v>44643</v>
      </c>
      <c r="F44" s="119" t="s">
        <v>33</v>
      </c>
      <c r="G44" s="120" t="s">
        <v>33</v>
      </c>
      <c r="H44" s="121" t="s">
        <v>33</v>
      </c>
      <c r="I44" s="55">
        <v>3109000</v>
      </c>
      <c r="J44" s="35"/>
    </row>
    <row r="45" spans="1:14" s="1" customFormat="1" ht="15" customHeight="1" x14ac:dyDescent="0.2">
      <c r="A45" s="7"/>
      <c r="B45" s="34"/>
      <c r="C45" s="116">
        <v>44643</v>
      </c>
      <c r="D45" s="117">
        <v>44643</v>
      </c>
      <c r="E45" s="118">
        <v>44643</v>
      </c>
      <c r="F45" s="119" t="s">
        <v>33</v>
      </c>
      <c r="G45" s="120" t="s">
        <v>33</v>
      </c>
      <c r="H45" s="121" t="s">
        <v>33</v>
      </c>
      <c r="I45" s="55">
        <v>2787700</v>
      </c>
      <c r="J45" s="35"/>
    </row>
    <row r="46" spans="1:14" s="1" customFormat="1" ht="15" customHeight="1" x14ac:dyDescent="0.2">
      <c r="A46" s="7"/>
      <c r="B46" s="34"/>
      <c r="C46" s="116">
        <v>44643</v>
      </c>
      <c r="D46" s="117">
        <v>44643</v>
      </c>
      <c r="E46" s="118">
        <v>44643</v>
      </c>
      <c r="F46" s="119" t="s">
        <v>33</v>
      </c>
      <c r="G46" s="120" t="s">
        <v>33</v>
      </c>
      <c r="H46" s="121" t="s">
        <v>33</v>
      </c>
      <c r="I46" s="55">
        <v>3528800</v>
      </c>
      <c r="J46" s="35"/>
    </row>
    <row r="47" spans="1:14" s="1" customFormat="1" ht="15" customHeight="1" x14ac:dyDescent="0.2">
      <c r="A47" s="7"/>
      <c r="B47" s="34"/>
      <c r="C47" s="116">
        <v>44643</v>
      </c>
      <c r="D47" s="117">
        <v>44643</v>
      </c>
      <c r="E47" s="118">
        <v>44643</v>
      </c>
      <c r="F47" s="119" t="s">
        <v>33</v>
      </c>
      <c r="G47" s="120" t="s">
        <v>33</v>
      </c>
      <c r="H47" s="121" t="s">
        <v>33</v>
      </c>
      <c r="I47" s="55">
        <v>241700</v>
      </c>
      <c r="J47" s="35"/>
    </row>
    <row r="48" spans="1:14" s="1" customFormat="1" ht="15" customHeight="1" x14ac:dyDescent="0.2">
      <c r="A48" s="7"/>
      <c r="B48" s="34"/>
      <c r="C48" s="116">
        <v>44649</v>
      </c>
      <c r="D48" s="117">
        <v>44649</v>
      </c>
      <c r="E48" s="118">
        <v>44649</v>
      </c>
      <c r="F48" s="119" t="s">
        <v>33</v>
      </c>
      <c r="G48" s="120" t="s">
        <v>33</v>
      </c>
      <c r="H48" s="121" t="s">
        <v>33</v>
      </c>
      <c r="I48" s="55">
        <v>500000</v>
      </c>
      <c r="J48" s="35"/>
    </row>
    <row r="49" spans="1:10" ht="15" customHeight="1" x14ac:dyDescent="0.2">
      <c r="B49" s="34"/>
      <c r="C49" s="116">
        <v>44649</v>
      </c>
      <c r="D49" s="117">
        <v>44649</v>
      </c>
      <c r="E49" s="118">
        <v>44649</v>
      </c>
      <c r="F49" s="119" t="s">
        <v>33</v>
      </c>
      <c r="G49" s="120" t="s">
        <v>33</v>
      </c>
      <c r="H49" s="121" t="s">
        <v>33</v>
      </c>
      <c r="I49" s="55">
        <v>2700000</v>
      </c>
      <c r="J49" s="35"/>
    </row>
    <row r="50" spans="1:10" ht="15" customHeight="1" x14ac:dyDescent="0.2">
      <c r="B50" s="34"/>
      <c r="C50" s="116">
        <v>44649</v>
      </c>
      <c r="D50" s="117">
        <v>44649</v>
      </c>
      <c r="E50" s="118">
        <v>44649</v>
      </c>
      <c r="F50" s="119" t="s">
        <v>33</v>
      </c>
      <c r="G50" s="120" t="s">
        <v>33</v>
      </c>
      <c r="H50" s="121" t="s">
        <v>33</v>
      </c>
      <c r="I50" s="55">
        <v>1300000</v>
      </c>
      <c r="J50" s="35"/>
    </row>
    <row r="51" spans="1:10" s="1" customFormat="1" ht="15" customHeight="1" x14ac:dyDescent="0.2">
      <c r="A51" s="7"/>
      <c r="B51" s="34"/>
      <c r="C51" s="116">
        <v>44649</v>
      </c>
      <c r="D51" s="117">
        <v>44649</v>
      </c>
      <c r="E51" s="118">
        <v>44649</v>
      </c>
      <c r="F51" s="119" t="s">
        <v>33</v>
      </c>
      <c r="G51" s="120" t="s">
        <v>33</v>
      </c>
      <c r="H51" s="121" t="s">
        <v>33</v>
      </c>
      <c r="I51" s="55">
        <v>3135282</v>
      </c>
      <c r="J51" s="35"/>
    </row>
    <row r="52" spans="1:10" s="1" customFormat="1" ht="15" customHeight="1" x14ac:dyDescent="0.2">
      <c r="A52" s="7"/>
      <c r="B52" s="34"/>
      <c r="C52" s="116">
        <v>44649</v>
      </c>
      <c r="D52" s="117">
        <v>44649</v>
      </c>
      <c r="E52" s="118">
        <v>44649</v>
      </c>
      <c r="F52" s="119" t="s">
        <v>33</v>
      </c>
      <c r="G52" s="120" t="s">
        <v>33</v>
      </c>
      <c r="H52" s="121" t="s">
        <v>33</v>
      </c>
      <c r="I52" s="55">
        <v>1700000</v>
      </c>
      <c r="J52" s="35"/>
    </row>
    <row r="53" spans="1:10" s="1" customFormat="1" ht="15" customHeight="1" x14ac:dyDescent="0.2">
      <c r="A53" s="7"/>
      <c r="B53" s="34"/>
      <c r="C53" s="116">
        <v>44649</v>
      </c>
      <c r="D53" s="117">
        <v>44649</v>
      </c>
      <c r="E53" s="118">
        <v>44649</v>
      </c>
      <c r="F53" s="119" t="s">
        <v>33</v>
      </c>
      <c r="G53" s="120" t="s">
        <v>33</v>
      </c>
      <c r="H53" s="121" t="s">
        <v>33</v>
      </c>
      <c r="I53" s="55">
        <v>5600000</v>
      </c>
      <c r="J53" s="35"/>
    </row>
    <row r="54" spans="1:10" s="1" customFormat="1" ht="15" customHeight="1" x14ac:dyDescent="0.2">
      <c r="A54" s="7"/>
      <c r="B54" s="34"/>
      <c r="C54" s="116">
        <v>44651</v>
      </c>
      <c r="D54" s="117">
        <v>44649</v>
      </c>
      <c r="E54" s="118">
        <v>44649</v>
      </c>
      <c r="F54" s="119" t="s">
        <v>36</v>
      </c>
      <c r="G54" s="120"/>
      <c r="H54" s="121"/>
      <c r="I54" s="55">
        <v>140000</v>
      </c>
      <c r="J54" s="35"/>
    </row>
    <row r="55" spans="1:10" ht="12" customHeight="1" x14ac:dyDescent="0.2">
      <c r="B55" s="34"/>
      <c r="C55" s="116"/>
      <c r="D55" s="117"/>
      <c r="E55" s="118"/>
      <c r="F55" s="125"/>
      <c r="G55" s="126"/>
      <c r="H55" s="127"/>
      <c r="I55" s="25"/>
      <c r="J55" s="35"/>
    </row>
    <row r="56" spans="1:10" ht="12" customHeight="1" x14ac:dyDescent="0.2">
      <c r="B56" s="34"/>
      <c r="C56" s="116"/>
      <c r="D56" s="117"/>
      <c r="E56" s="118"/>
      <c r="F56" s="125"/>
      <c r="G56" s="126"/>
      <c r="H56" s="127"/>
      <c r="I56" s="25"/>
      <c r="J56" s="35"/>
    </row>
    <row r="57" spans="1:10" ht="12" customHeight="1" x14ac:dyDescent="0.2">
      <c r="B57" s="34"/>
      <c r="C57" s="116"/>
      <c r="D57" s="117"/>
      <c r="E57" s="118"/>
      <c r="F57" s="125"/>
      <c r="G57" s="126"/>
      <c r="H57" s="127"/>
      <c r="I57" s="25"/>
      <c r="J57" s="35"/>
    </row>
    <row r="58" spans="1:10" s="1" customFormat="1" ht="12" customHeight="1" x14ac:dyDescent="0.2">
      <c r="A58" s="7"/>
      <c r="B58" s="34"/>
      <c r="C58" s="128" t="s">
        <v>28</v>
      </c>
      <c r="D58" s="129"/>
      <c r="E58" s="130"/>
      <c r="F58" s="119"/>
      <c r="G58" s="120"/>
      <c r="H58" s="121"/>
      <c r="I58" s="20">
        <f>SUM(I41:I57)</f>
        <v>35216182</v>
      </c>
      <c r="J58" s="35"/>
    </row>
    <row r="59" spans="1:10" ht="12" customHeight="1" x14ac:dyDescent="0.2">
      <c r="B59" s="34"/>
      <c r="C59" s="32"/>
      <c r="D59" s="32"/>
      <c r="E59" s="32"/>
      <c r="F59" s="14"/>
      <c r="G59" s="15"/>
      <c r="H59" s="15"/>
      <c r="I59" s="16"/>
      <c r="J59" s="38"/>
    </row>
    <row r="60" spans="1:10" ht="18.75" customHeight="1" x14ac:dyDescent="0.2">
      <c r="B60" s="34"/>
      <c r="C60" s="113" t="s">
        <v>37</v>
      </c>
      <c r="D60" s="114"/>
      <c r="E60" s="114"/>
      <c r="F60" s="114"/>
      <c r="G60" s="114"/>
      <c r="H60" s="114"/>
      <c r="I60" s="115"/>
      <c r="J60" s="35"/>
    </row>
    <row r="61" spans="1:10" ht="15" customHeight="1" x14ac:dyDescent="0.2">
      <c r="B61" s="34"/>
      <c r="C61" s="93" t="s">
        <v>25</v>
      </c>
      <c r="D61" s="94"/>
      <c r="E61" s="95"/>
      <c r="F61" s="96" t="s">
        <v>26</v>
      </c>
      <c r="G61" s="97"/>
      <c r="H61" s="98"/>
      <c r="I61" s="13" t="s">
        <v>27</v>
      </c>
      <c r="J61" s="35"/>
    </row>
    <row r="62" spans="1:10" ht="13.5" customHeight="1" x14ac:dyDescent="0.2">
      <c r="B62" s="34"/>
      <c r="C62" s="116"/>
      <c r="D62" s="117"/>
      <c r="E62" s="118"/>
      <c r="F62" s="119"/>
      <c r="G62" s="120"/>
      <c r="H62" s="121"/>
      <c r="I62" s="25"/>
      <c r="J62" s="35"/>
    </row>
    <row r="63" spans="1:10" ht="12" customHeight="1" x14ac:dyDescent="0.2">
      <c r="B63" s="34"/>
      <c r="C63" s="116"/>
      <c r="D63" s="117"/>
      <c r="E63" s="118"/>
      <c r="F63" s="119"/>
      <c r="G63" s="120"/>
      <c r="H63" s="121"/>
      <c r="I63" s="25"/>
      <c r="J63" s="35"/>
    </row>
    <row r="64" spans="1:10" ht="12" customHeight="1" x14ac:dyDescent="0.2">
      <c r="B64" s="34"/>
      <c r="C64" s="122" t="s">
        <v>28</v>
      </c>
      <c r="D64" s="123"/>
      <c r="E64" s="123"/>
      <c r="F64" s="123"/>
      <c r="G64" s="123"/>
      <c r="H64" s="124"/>
      <c r="I64" s="27">
        <f>SUM(I62:I63)</f>
        <v>0</v>
      </c>
      <c r="J64" s="35"/>
    </row>
    <row r="65" spans="1:11" s="1" customFormat="1" ht="12" customHeight="1" x14ac:dyDescent="0.2">
      <c r="A65" s="7"/>
      <c r="B65" s="34"/>
      <c r="C65" s="21"/>
      <c r="D65" s="21"/>
      <c r="E65" s="22"/>
      <c r="F65" s="22"/>
      <c r="G65" s="22"/>
      <c r="H65" s="22"/>
      <c r="I65" s="16"/>
      <c r="J65" s="35"/>
    </row>
    <row r="66" spans="1:11" s="1" customFormat="1" ht="21" customHeight="1" x14ac:dyDescent="0.2">
      <c r="A66" s="7"/>
      <c r="B66" s="34"/>
      <c r="C66" s="133" t="s">
        <v>38</v>
      </c>
      <c r="D66" s="133"/>
      <c r="E66" s="133"/>
      <c r="F66" s="133"/>
      <c r="G66" s="133"/>
      <c r="H66" s="133"/>
      <c r="I66" s="53">
        <f>(I37-I64)-(I58-I24)</f>
        <v>-20212687.829999998</v>
      </c>
      <c r="J66" s="35"/>
      <c r="K66" s="1">
        <f>+I66+I17</f>
        <v>0</v>
      </c>
    </row>
    <row r="67" spans="1:11" s="1" customFormat="1" ht="12" customHeight="1" x14ac:dyDescent="0.2">
      <c r="A67" s="7"/>
      <c r="B67" s="34"/>
      <c r="C67" s="5"/>
      <c r="D67" s="5"/>
      <c r="E67" s="5"/>
      <c r="F67" s="10"/>
      <c r="G67" s="24"/>
      <c r="H67" s="24"/>
      <c r="I67" s="23"/>
      <c r="J67" s="35"/>
    </row>
    <row r="68" spans="1:11" s="1" customFormat="1" ht="3" customHeight="1" x14ac:dyDescent="0.2">
      <c r="B68" s="34"/>
      <c r="C68" s="134"/>
      <c r="D68" s="134"/>
      <c r="E68" s="134"/>
      <c r="F68" s="134"/>
      <c r="G68" s="134"/>
      <c r="H68" s="134"/>
      <c r="I68" s="134"/>
      <c r="J68" s="35"/>
    </row>
    <row r="69" spans="1:11" s="1" customFormat="1" ht="39" customHeight="1" x14ac:dyDescent="0.2">
      <c r="B69" s="34"/>
      <c r="C69" s="134"/>
      <c r="D69" s="134"/>
      <c r="E69" s="134"/>
      <c r="F69" s="134"/>
      <c r="G69" s="134"/>
      <c r="H69" s="134"/>
      <c r="I69" s="134"/>
      <c r="J69" s="35"/>
    </row>
    <row r="70" spans="1:11" s="1" customFormat="1" ht="9.75" customHeight="1" x14ac:dyDescent="0.2">
      <c r="B70" s="34"/>
      <c r="C70" s="5"/>
      <c r="D70" s="5"/>
      <c r="E70" s="5"/>
      <c r="F70" s="10"/>
      <c r="G70" s="24"/>
      <c r="H70" s="24"/>
      <c r="I70" s="23"/>
      <c r="J70" s="35"/>
    </row>
    <row r="71" spans="1:11" s="1" customFormat="1" ht="14.25" customHeight="1" x14ac:dyDescent="0.2">
      <c r="B71" s="34"/>
      <c r="C71" s="135" t="s">
        <v>39</v>
      </c>
      <c r="D71" s="135"/>
      <c r="E71" s="135"/>
      <c r="F71" s="135"/>
      <c r="G71" s="15"/>
      <c r="H71" s="135" t="s">
        <v>40</v>
      </c>
      <c r="I71" s="135"/>
      <c r="J71" s="35"/>
    </row>
    <row r="72" spans="1:11" s="1" customFormat="1" ht="15.75" customHeight="1" x14ac:dyDescent="0.2">
      <c r="B72" s="39"/>
      <c r="C72" s="131" t="s">
        <v>41</v>
      </c>
      <c r="D72" s="131"/>
      <c r="E72" s="131"/>
      <c r="F72" s="131"/>
      <c r="G72" s="40"/>
      <c r="H72" s="132" t="s">
        <v>42</v>
      </c>
      <c r="I72" s="132"/>
      <c r="J72" s="41"/>
    </row>
    <row r="73" spans="1:11" s="1" customFormat="1" ht="12" customHeight="1" x14ac:dyDescent="0.2">
      <c r="A73" s="7"/>
      <c r="B73" s="7"/>
      <c r="C73" s="5"/>
      <c r="D73" s="5"/>
      <c r="E73" s="5"/>
      <c r="F73" s="10"/>
      <c r="G73" s="24"/>
      <c r="H73" s="24"/>
      <c r="I73" s="7"/>
      <c r="J73" s="7"/>
    </row>
    <row r="74" spans="1:11" s="1" customFormat="1" ht="12" customHeight="1" x14ac:dyDescent="0.2">
      <c r="A74" s="7"/>
      <c r="B74" s="7"/>
      <c r="C74" s="5"/>
      <c r="D74" s="5"/>
      <c r="E74" s="5"/>
      <c r="F74" s="10"/>
      <c r="G74" s="24"/>
      <c r="H74" s="24"/>
      <c r="I74" s="7"/>
      <c r="J74" s="7"/>
    </row>
    <row r="75" spans="1:11" s="1" customFormat="1" ht="12" customHeight="1" x14ac:dyDescent="0.2">
      <c r="A75" s="7"/>
      <c r="B75" s="7"/>
      <c r="C75" s="5"/>
      <c r="D75" s="5"/>
      <c r="E75" s="5"/>
      <c r="F75" s="10"/>
      <c r="G75" s="24"/>
      <c r="H75" s="24"/>
      <c r="I75" s="7"/>
      <c r="J75" s="7"/>
    </row>
    <row r="76" spans="1:11" s="1" customFormat="1" ht="12.75" customHeight="1" x14ac:dyDescent="0.2">
      <c r="A76" s="7"/>
      <c r="B76" s="7"/>
      <c r="C76" s="5"/>
      <c r="D76" s="5"/>
      <c r="E76" s="5"/>
      <c r="F76" s="10"/>
      <c r="G76" s="24"/>
      <c r="H76" s="24"/>
      <c r="I76" s="7"/>
      <c r="J76" s="7"/>
    </row>
    <row r="77" spans="1:11" s="1" customFormat="1" ht="15" customHeight="1" x14ac:dyDescent="0.2">
      <c r="A77" s="7"/>
      <c r="B77" s="7"/>
      <c r="C77" s="5"/>
      <c r="D77" s="5"/>
      <c r="E77" s="5"/>
      <c r="F77" s="10"/>
      <c r="G77" s="24"/>
      <c r="H77" s="24"/>
      <c r="I77" s="7"/>
      <c r="J77" s="7"/>
    </row>
    <row r="78" spans="1:11" s="1" customFormat="1" ht="15" customHeight="1" x14ac:dyDescent="0.2">
      <c r="A78" s="7"/>
      <c r="B78" s="7"/>
      <c r="C78" s="5"/>
      <c r="D78" s="5"/>
      <c r="E78" s="5"/>
      <c r="F78" s="10"/>
      <c r="G78" s="24"/>
      <c r="H78" s="24"/>
      <c r="I78" s="7"/>
      <c r="J78" s="7"/>
    </row>
    <row r="79" spans="1:11" s="1" customFormat="1" ht="15" customHeight="1" x14ac:dyDescent="0.2">
      <c r="A79" s="7"/>
      <c r="B79" s="7"/>
      <c r="C79" s="5"/>
      <c r="D79" s="5"/>
      <c r="E79" s="5"/>
      <c r="F79" s="10"/>
      <c r="G79" s="24"/>
      <c r="H79" s="24"/>
      <c r="I79" s="7"/>
      <c r="J79" s="7"/>
    </row>
    <row r="80" spans="1:11" s="1" customFormat="1" ht="15" customHeight="1" x14ac:dyDescent="0.2">
      <c r="A80" s="7"/>
      <c r="B80" s="7"/>
      <c r="C80" s="5"/>
      <c r="D80" s="5"/>
      <c r="E80" s="5"/>
      <c r="F80" s="10"/>
      <c r="G80" s="24"/>
      <c r="H80" s="24"/>
      <c r="I80" s="7"/>
      <c r="J80" s="7"/>
    </row>
    <row r="81" ht="15" customHeight="1" x14ac:dyDescent="0.2"/>
    <row r="82" ht="15" customHeight="1" x14ac:dyDescent="0.2"/>
    <row r="83" ht="15" customHeight="1" x14ac:dyDescent="0.2"/>
    <row r="84" ht="15" customHeight="1" x14ac:dyDescent="0.2"/>
    <row r="95" ht="12" customHeight="1" x14ac:dyDescent="0.2"/>
    <row r="96" ht="12" customHeight="1" x14ac:dyDescent="0.2"/>
    <row r="230" ht="15" customHeight="1" x14ac:dyDescent="0.2"/>
  </sheetData>
  <mergeCells count="89">
    <mergeCell ref="C72:F72"/>
    <mergeCell ref="H72:I72"/>
    <mergeCell ref="C63:E63"/>
    <mergeCell ref="F63:H63"/>
    <mergeCell ref="C64:H64"/>
    <mergeCell ref="C66:H66"/>
    <mergeCell ref="C68:I69"/>
    <mergeCell ref="C71:F71"/>
    <mergeCell ref="H71:I71"/>
    <mergeCell ref="C62:E62"/>
    <mergeCell ref="F62:H62"/>
    <mergeCell ref="C55:E55"/>
    <mergeCell ref="F55:H55"/>
    <mergeCell ref="C56:E56"/>
    <mergeCell ref="F56:H56"/>
    <mergeCell ref="C57:E57"/>
    <mergeCell ref="F57:H57"/>
    <mergeCell ref="C58:E58"/>
    <mergeCell ref="F58:H58"/>
    <mergeCell ref="C60:I60"/>
    <mergeCell ref="C61:E61"/>
    <mergeCell ref="F61:H61"/>
    <mergeCell ref="C52:E52"/>
    <mergeCell ref="F52:H52"/>
    <mergeCell ref="C53:E53"/>
    <mergeCell ref="F53:H53"/>
    <mergeCell ref="C54:E54"/>
    <mergeCell ref="F54:H54"/>
    <mergeCell ref="C49:E49"/>
    <mergeCell ref="F49:H49"/>
    <mergeCell ref="C50:E50"/>
    <mergeCell ref="F50:H50"/>
    <mergeCell ref="C51:E51"/>
    <mergeCell ref="F51:H51"/>
    <mergeCell ref="C46:E46"/>
    <mergeCell ref="F46:H46"/>
    <mergeCell ref="C47:E47"/>
    <mergeCell ref="F47:H47"/>
    <mergeCell ref="C48:E48"/>
    <mergeCell ref="F48:H48"/>
    <mergeCell ref="C43:E43"/>
    <mergeCell ref="F43:H43"/>
    <mergeCell ref="C44:E44"/>
    <mergeCell ref="F44:H44"/>
    <mergeCell ref="C45:E45"/>
    <mergeCell ref="F45:H45"/>
    <mergeCell ref="C40:E40"/>
    <mergeCell ref="F40:H40"/>
    <mergeCell ref="C41:E41"/>
    <mergeCell ref="F41:H41"/>
    <mergeCell ref="C42:E42"/>
    <mergeCell ref="F42:H42"/>
    <mergeCell ref="C39:I39"/>
    <mergeCell ref="C32:E32"/>
    <mergeCell ref="F32:H32"/>
    <mergeCell ref="C33:E33"/>
    <mergeCell ref="F33:H33"/>
    <mergeCell ref="C34:E34"/>
    <mergeCell ref="F34:H34"/>
    <mergeCell ref="C35:E35"/>
    <mergeCell ref="F35:H35"/>
    <mergeCell ref="C36:E36"/>
    <mergeCell ref="F36:H36"/>
    <mergeCell ref="C37:E37"/>
    <mergeCell ref="C29:E29"/>
    <mergeCell ref="F29:H29"/>
    <mergeCell ref="C30:E30"/>
    <mergeCell ref="F30:H30"/>
    <mergeCell ref="C31:E31"/>
    <mergeCell ref="F31:H31"/>
    <mergeCell ref="C24:H24"/>
    <mergeCell ref="C26:I26"/>
    <mergeCell ref="C27:E27"/>
    <mergeCell ref="F27:H27"/>
    <mergeCell ref="C28:E28"/>
    <mergeCell ref="F28:H28"/>
    <mergeCell ref="C21:E21"/>
    <mergeCell ref="F21:H21"/>
    <mergeCell ref="C22:E22"/>
    <mergeCell ref="F22:H22"/>
    <mergeCell ref="C23:E23"/>
    <mergeCell ref="F23:H23"/>
    <mergeCell ref="C20:E20"/>
    <mergeCell ref="F20:H20"/>
    <mergeCell ref="D2:G5"/>
    <mergeCell ref="B7:J7"/>
    <mergeCell ref="E8:F8"/>
    <mergeCell ref="E12:F12"/>
    <mergeCell ref="C19:I19"/>
  </mergeCells>
  <printOptions horizontalCentered="1"/>
  <pageMargins left="0.70866141732283472" right="0.70866141732283472" top="0.74803149606299213" bottom="0.74803149606299213" header="0.31496062992125984" footer="0.9055118110236221"/>
  <pageSetup scale="69" fitToHeight="3" orientation="portrait" r:id="rId1"/>
  <headerFooter>
    <oddFooter>&amp;C&amp;G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Hoja1!$A$1:$A$18</xm:f>
          </x14:formula1>
          <xm:sqref>G8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219"/>
  <sheetViews>
    <sheetView showGridLines="0" showWhiteSpace="0" view="pageLayout" zoomScale="70" zoomScaleNormal="106" zoomScaleSheetLayoutView="106" zoomScalePageLayoutView="70" workbookViewId="0">
      <selection activeCell="I5" sqref="I5:J5"/>
    </sheetView>
  </sheetViews>
  <sheetFormatPr baseColWidth="10" defaultColWidth="11.42578125" defaultRowHeight="12" x14ac:dyDescent="0.2"/>
  <cols>
    <col min="1" max="1" width="2.140625" style="7" customWidth="1"/>
    <col min="2" max="2" width="3.28515625" style="7" customWidth="1"/>
    <col min="3" max="3" width="18.42578125" style="5" customWidth="1"/>
    <col min="4" max="4" width="4.42578125" style="5" customWidth="1"/>
    <col min="5" max="5" width="4.28515625" style="5" customWidth="1"/>
    <col min="6" max="6" width="13.140625" style="10" customWidth="1"/>
    <col min="7" max="7" width="14" style="24" customWidth="1"/>
    <col min="8" max="8" width="40.5703125" style="24" customWidth="1"/>
    <col min="9" max="9" width="34.42578125" style="7" customWidth="1"/>
    <col min="10" max="10" width="2.7109375" style="7" customWidth="1"/>
    <col min="11" max="11" width="0.42578125" style="7" customWidth="1"/>
    <col min="12" max="13" width="11.42578125" style="7" hidden="1" customWidth="1"/>
    <col min="14" max="14" width="4.7109375" style="7" customWidth="1"/>
    <col min="15" max="16384" width="11.42578125" style="7"/>
  </cols>
  <sheetData>
    <row r="1" spans="2:10" ht="15" customHeight="1" x14ac:dyDescent="0.2">
      <c r="B1" s="43"/>
      <c r="C1" s="43"/>
      <c r="D1" s="43"/>
      <c r="E1" s="43"/>
      <c r="F1" s="43"/>
      <c r="G1" s="43"/>
      <c r="H1" s="43"/>
      <c r="I1" s="6"/>
      <c r="J1" s="6"/>
    </row>
    <row r="2" spans="2:10" ht="12.75" customHeight="1" x14ac:dyDescent="0.2">
      <c r="B2" s="163"/>
      <c r="C2" s="163"/>
      <c r="D2" s="163"/>
      <c r="E2" s="164" t="s">
        <v>43</v>
      </c>
      <c r="F2" s="165"/>
      <c r="G2" s="165"/>
      <c r="H2" s="165"/>
      <c r="I2" s="159" t="s">
        <v>95</v>
      </c>
      <c r="J2" s="159"/>
    </row>
    <row r="3" spans="2:10" ht="12.75" customHeight="1" x14ac:dyDescent="0.2">
      <c r="B3" s="163"/>
      <c r="C3" s="163"/>
      <c r="D3" s="163"/>
      <c r="E3" s="166"/>
      <c r="F3" s="167"/>
      <c r="G3" s="167"/>
      <c r="H3" s="167"/>
      <c r="I3" s="159" t="s">
        <v>45</v>
      </c>
      <c r="J3" s="159"/>
    </row>
    <row r="4" spans="2:10" ht="22.5" customHeight="1" x14ac:dyDescent="0.2">
      <c r="B4" s="163"/>
      <c r="C4" s="163"/>
      <c r="D4" s="163"/>
      <c r="E4" s="168" t="s">
        <v>46</v>
      </c>
      <c r="F4" s="169"/>
      <c r="G4" s="169"/>
      <c r="H4" s="169"/>
      <c r="I4" s="159" t="s">
        <v>96</v>
      </c>
      <c r="J4" s="159"/>
    </row>
    <row r="5" spans="2:10" ht="15" x14ac:dyDescent="0.2">
      <c r="B5" s="163"/>
      <c r="C5" s="163"/>
      <c r="D5" s="163"/>
      <c r="E5" s="160" t="s">
        <v>47</v>
      </c>
      <c r="F5" s="161"/>
      <c r="G5" s="161"/>
      <c r="H5" s="162"/>
      <c r="I5" s="159" t="s">
        <v>48</v>
      </c>
      <c r="J5" s="159"/>
    </row>
    <row r="6" spans="2:10" ht="14.25" customHeight="1" x14ac:dyDescent="0.2">
      <c r="B6" s="44"/>
      <c r="C6" s="44"/>
      <c r="D6" s="44"/>
      <c r="E6" s="44"/>
      <c r="F6" s="44"/>
      <c r="G6" s="44"/>
      <c r="H6" s="44"/>
      <c r="I6" s="42"/>
      <c r="J6" s="42"/>
    </row>
    <row r="7" spans="2:10" ht="15" x14ac:dyDescent="0.2">
      <c r="B7" s="177" t="s">
        <v>49</v>
      </c>
      <c r="C7" s="178"/>
      <c r="D7" s="178"/>
      <c r="E7" s="178"/>
      <c r="F7" s="178"/>
      <c r="G7" s="178"/>
      <c r="H7" s="178"/>
      <c r="I7" s="178"/>
      <c r="J7" s="179"/>
    </row>
    <row r="8" spans="2:10" x14ac:dyDescent="0.2">
      <c r="B8" s="47"/>
      <c r="C8" s="2"/>
      <c r="D8" s="7"/>
      <c r="E8" s="180"/>
      <c r="F8" s="180"/>
      <c r="G8" s="56"/>
      <c r="H8" s="2"/>
      <c r="I8" s="2"/>
      <c r="J8" s="48"/>
    </row>
    <row r="9" spans="2:10" ht="15" x14ac:dyDescent="0.25">
      <c r="B9" s="34"/>
      <c r="C9" s="140" t="s">
        <v>13</v>
      </c>
      <c r="D9" s="140"/>
      <c r="E9" s="140"/>
      <c r="F9" s="140"/>
      <c r="G9" s="140"/>
      <c r="H9" s="140"/>
      <c r="I9" s="31"/>
      <c r="J9" s="35"/>
    </row>
    <row r="10" spans="2:10" ht="15" x14ac:dyDescent="0.25">
      <c r="B10" s="36"/>
      <c r="C10" s="140" t="s">
        <v>15</v>
      </c>
      <c r="D10" s="140"/>
      <c r="E10" s="140"/>
      <c r="F10" s="140"/>
      <c r="G10" s="140"/>
      <c r="H10" s="140"/>
      <c r="J10" s="35"/>
    </row>
    <row r="11" spans="2:10" ht="15" x14ac:dyDescent="0.25">
      <c r="B11" s="37"/>
      <c r="C11" s="140" t="s">
        <v>17</v>
      </c>
      <c r="D11" s="140"/>
      <c r="E11" s="140"/>
      <c r="F11" s="140"/>
      <c r="G11" s="140"/>
      <c r="H11" s="140"/>
      <c r="J11" s="35"/>
    </row>
    <row r="12" spans="2:10" ht="15" x14ac:dyDescent="0.25">
      <c r="B12" s="37"/>
      <c r="C12" s="140" t="s">
        <v>19</v>
      </c>
      <c r="D12" s="140"/>
      <c r="E12" s="140"/>
      <c r="F12" s="140"/>
      <c r="G12" s="140"/>
      <c r="H12" s="140"/>
      <c r="J12" s="35"/>
    </row>
    <row r="13" spans="2:10" x14ac:dyDescent="0.2">
      <c r="B13" s="34"/>
      <c r="J13" s="35"/>
    </row>
    <row r="14" spans="2:10" ht="14.25" x14ac:dyDescent="0.2">
      <c r="B14" s="34"/>
      <c r="C14" s="141" t="s">
        <v>20</v>
      </c>
      <c r="D14" s="141"/>
      <c r="E14" s="141"/>
      <c r="F14" s="141"/>
      <c r="G14" s="141"/>
      <c r="H14" s="141"/>
      <c r="I14" s="12"/>
      <c r="J14" s="35"/>
    </row>
    <row r="15" spans="2:10" ht="14.25" x14ac:dyDescent="0.2">
      <c r="B15" s="34"/>
      <c r="C15" s="141" t="s">
        <v>21</v>
      </c>
      <c r="D15" s="141"/>
      <c r="E15" s="141"/>
      <c r="F15" s="141"/>
      <c r="G15" s="141"/>
      <c r="H15" s="141"/>
      <c r="I15" s="12"/>
      <c r="J15" s="35"/>
    </row>
    <row r="16" spans="2:10" ht="14.25" x14ac:dyDescent="0.2">
      <c r="B16" s="34"/>
      <c r="C16" s="141" t="s">
        <v>22</v>
      </c>
      <c r="D16" s="141"/>
      <c r="E16" s="141"/>
      <c r="F16" s="141"/>
      <c r="G16" s="141"/>
      <c r="H16" s="141"/>
      <c r="I16" s="12"/>
      <c r="J16" s="35"/>
    </row>
    <row r="17" spans="1:18" ht="14.25" x14ac:dyDescent="0.2">
      <c r="B17" s="34"/>
      <c r="C17" s="141" t="s">
        <v>23</v>
      </c>
      <c r="D17" s="141"/>
      <c r="E17" s="141"/>
      <c r="F17" s="141"/>
      <c r="G17" s="141"/>
      <c r="H17" s="141"/>
      <c r="I17" s="12">
        <f>+I15-I16</f>
        <v>0</v>
      </c>
      <c r="J17" s="35"/>
    </row>
    <row r="18" spans="1:18" ht="12.75" customHeight="1" x14ac:dyDescent="0.2">
      <c r="B18" s="34"/>
      <c r="C18" s="11"/>
      <c r="D18" s="11"/>
      <c r="E18" s="11"/>
      <c r="F18" s="11"/>
      <c r="I18" s="12"/>
      <c r="J18" s="35"/>
      <c r="K18" s="54"/>
    </row>
    <row r="19" spans="1:18" ht="18.75" customHeight="1" x14ac:dyDescent="0.2">
      <c r="B19" s="34"/>
      <c r="C19" s="171" t="s">
        <v>24</v>
      </c>
      <c r="D19" s="172"/>
      <c r="E19" s="172"/>
      <c r="F19" s="172"/>
      <c r="G19" s="172"/>
      <c r="H19" s="172"/>
      <c r="I19" s="173"/>
      <c r="J19" s="35"/>
      <c r="R19" s="1"/>
    </row>
    <row r="20" spans="1:18" ht="15" customHeight="1" x14ac:dyDescent="0.25">
      <c r="B20" s="34"/>
      <c r="C20" s="148" t="s">
        <v>25</v>
      </c>
      <c r="D20" s="149"/>
      <c r="E20" s="150"/>
      <c r="F20" s="151" t="s">
        <v>26</v>
      </c>
      <c r="G20" s="152"/>
      <c r="H20" s="153"/>
      <c r="I20" s="57" t="s">
        <v>27</v>
      </c>
      <c r="J20" s="35"/>
    </row>
    <row r="21" spans="1:18" s="1" customFormat="1" ht="14.25" x14ac:dyDescent="0.2">
      <c r="A21" s="7"/>
      <c r="B21" s="34"/>
      <c r="C21" s="142"/>
      <c r="D21" s="143"/>
      <c r="E21" s="144"/>
      <c r="F21" s="154"/>
      <c r="G21" s="155"/>
      <c r="H21" s="156"/>
      <c r="I21" s="58"/>
      <c r="J21" s="35"/>
      <c r="M21" s="7"/>
      <c r="N21" s="7"/>
    </row>
    <row r="22" spans="1:18" s="1" customFormat="1" ht="14.25" x14ac:dyDescent="0.2">
      <c r="A22" s="7"/>
      <c r="B22" s="34"/>
      <c r="C22" s="142"/>
      <c r="D22" s="143"/>
      <c r="E22" s="144"/>
      <c r="F22" s="154"/>
      <c r="G22" s="155"/>
      <c r="H22" s="156"/>
      <c r="I22" s="58"/>
      <c r="J22" s="35"/>
      <c r="M22" s="7"/>
      <c r="N22" s="7"/>
    </row>
    <row r="23" spans="1:18" s="1" customFormat="1" ht="14.25" x14ac:dyDescent="0.2">
      <c r="A23" s="7"/>
      <c r="B23" s="34"/>
      <c r="C23" s="142"/>
      <c r="D23" s="143"/>
      <c r="E23" s="144"/>
      <c r="F23" s="154"/>
      <c r="G23" s="155"/>
      <c r="H23" s="156"/>
      <c r="I23" s="58"/>
      <c r="J23" s="35"/>
      <c r="M23" s="7"/>
      <c r="N23" s="7"/>
    </row>
    <row r="24" spans="1:18" ht="15" x14ac:dyDescent="0.25">
      <c r="B24" s="34"/>
      <c r="C24" s="174" t="s">
        <v>28</v>
      </c>
      <c r="D24" s="175"/>
      <c r="E24" s="175"/>
      <c r="F24" s="175"/>
      <c r="G24" s="175"/>
      <c r="H24" s="176"/>
      <c r="I24" s="59">
        <f>SUM(I21:I23)</f>
        <v>0</v>
      </c>
      <c r="J24" s="35"/>
    </row>
    <row r="25" spans="1:18" ht="15" x14ac:dyDescent="0.25">
      <c r="B25" s="34"/>
      <c r="C25" s="60"/>
      <c r="D25" s="60"/>
      <c r="E25" s="60"/>
      <c r="F25" s="61"/>
      <c r="G25" s="62"/>
      <c r="H25" s="62"/>
      <c r="I25" s="59"/>
      <c r="J25" s="35"/>
    </row>
    <row r="26" spans="1:18" ht="18.75" customHeight="1" x14ac:dyDescent="0.2">
      <c r="B26" s="34"/>
      <c r="C26" s="171" t="s">
        <v>29</v>
      </c>
      <c r="D26" s="172"/>
      <c r="E26" s="172"/>
      <c r="F26" s="172"/>
      <c r="G26" s="172"/>
      <c r="H26" s="172"/>
      <c r="I26" s="173"/>
      <c r="J26" s="35"/>
    </row>
    <row r="27" spans="1:18" ht="15" customHeight="1" x14ac:dyDescent="0.25">
      <c r="B27" s="34"/>
      <c r="C27" s="148" t="s">
        <v>25</v>
      </c>
      <c r="D27" s="149"/>
      <c r="E27" s="150"/>
      <c r="F27" s="151" t="s">
        <v>30</v>
      </c>
      <c r="G27" s="152"/>
      <c r="H27" s="153"/>
      <c r="I27" s="57" t="s">
        <v>27</v>
      </c>
      <c r="J27" s="35"/>
    </row>
    <row r="28" spans="1:18" s="1" customFormat="1" ht="14.25" x14ac:dyDescent="0.2">
      <c r="A28" s="7"/>
      <c r="B28" s="34"/>
      <c r="C28" s="142"/>
      <c r="D28" s="143"/>
      <c r="E28" s="144"/>
      <c r="F28" s="154"/>
      <c r="G28" s="155"/>
      <c r="H28" s="156"/>
      <c r="I28" s="58"/>
      <c r="J28" s="35"/>
      <c r="M28" s="7"/>
      <c r="N28" s="7"/>
    </row>
    <row r="29" spans="1:18" s="1" customFormat="1" ht="15.75" customHeight="1" x14ac:dyDescent="0.2">
      <c r="A29" s="7"/>
      <c r="B29" s="34"/>
      <c r="C29" s="142"/>
      <c r="D29" s="143"/>
      <c r="E29" s="144"/>
      <c r="F29" s="154"/>
      <c r="G29" s="155"/>
      <c r="H29" s="156"/>
      <c r="I29" s="58"/>
      <c r="J29" s="35"/>
      <c r="M29" s="7"/>
      <c r="N29" s="7"/>
    </row>
    <row r="30" spans="1:18" s="1" customFormat="1" ht="12" customHeight="1" x14ac:dyDescent="0.2">
      <c r="A30" s="7"/>
      <c r="B30" s="34"/>
      <c r="C30" s="142"/>
      <c r="D30" s="143"/>
      <c r="E30" s="144"/>
      <c r="F30" s="154"/>
      <c r="G30" s="155"/>
      <c r="H30" s="156"/>
      <c r="I30" s="58"/>
      <c r="J30" s="35"/>
      <c r="M30" s="7"/>
      <c r="N30" s="7"/>
    </row>
    <row r="31" spans="1:18" s="1" customFormat="1" ht="15.75" customHeight="1" x14ac:dyDescent="0.2">
      <c r="A31" s="7"/>
      <c r="B31" s="34"/>
      <c r="C31" s="142"/>
      <c r="D31" s="143"/>
      <c r="E31" s="144"/>
      <c r="F31" s="154"/>
      <c r="G31" s="155"/>
      <c r="H31" s="156"/>
      <c r="I31" s="58"/>
      <c r="J31" s="35"/>
      <c r="M31" s="7"/>
      <c r="N31" s="7"/>
    </row>
    <row r="32" spans="1:18" s="1" customFormat="1" ht="12" customHeight="1" x14ac:dyDescent="0.2">
      <c r="A32" s="7"/>
      <c r="B32" s="34"/>
      <c r="C32" s="142"/>
      <c r="D32" s="143"/>
      <c r="E32" s="144"/>
      <c r="F32" s="154"/>
      <c r="G32" s="155"/>
      <c r="H32" s="156"/>
      <c r="I32" s="58"/>
      <c r="J32" s="35"/>
      <c r="M32" s="7"/>
      <c r="N32" s="7"/>
    </row>
    <row r="33" spans="1:14" s="1" customFormat="1" ht="15" customHeight="1" x14ac:dyDescent="0.2">
      <c r="A33" s="7"/>
      <c r="B33" s="34"/>
      <c r="C33" s="142"/>
      <c r="D33" s="143"/>
      <c r="E33" s="144"/>
      <c r="F33" s="154"/>
      <c r="G33" s="155"/>
      <c r="H33" s="156"/>
      <c r="I33" s="58"/>
      <c r="J33" s="35"/>
      <c r="M33" s="7"/>
      <c r="N33" s="7"/>
    </row>
    <row r="34" spans="1:14" s="1" customFormat="1" ht="18.75" customHeight="1" x14ac:dyDescent="0.2">
      <c r="A34" s="7"/>
      <c r="B34" s="34"/>
      <c r="C34" s="142"/>
      <c r="D34" s="143"/>
      <c r="E34" s="144"/>
      <c r="F34" s="154"/>
      <c r="G34" s="155"/>
      <c r="H34" s="156"/>
      <c r="I34" s="58"/>
      <c r="J34" s="35"/>
      <c r="M34" s="7"/>
      <c r="N34" s="7"/>
    </row>
    <row r="35" spans="1:14" s="1" customFormat="1" ht="14.25" x14ac:dyDescent="0.2">
      <c r="A35" s="7"/>
      <c r="B35" s="34"/>
      <c r="C35" s="142"/>
      <c r="D35" s="143"/>
      <c r="E35" s="144"/>
      <c r="I35" s="58"/>
      <c r="J35" s="35"/>
      <c r="M35" s="7"/>
      <c r="N35" s="7"/>
    </row>
    <row r="36" spans="1:14" s="1" customFormat="1" ht="14.25" x14ac:dyDescent="0.2">
      <c r="A36" s="7"/>
      <c r="B36" s="34"/>
      <c r="C36" s="142"/>
      <c r="D36" s="143"/>
      <c r="E36" s="144"/>
      <c r="F36" s="154"/>
      <c r="G36" s="155"/>
      <c r="H36" s="156"/>
      <c r="I36" s="58"/>
      <c r="J36" s="35"/>
      <c r="M36" s="7"/>
      <c r="N36" s="7"/>
    </row>
    <row r="37" spans="1:14" s="1" customFormat="1" ht="15" x14ac:dyDescent="0.25">
      <c r="A37" s="7"/>
      <c r="B37" s="34"/>
      <c r="C37" s="174" t="s">
        <v>28</v>
      </c>
      <c r="D37" s="175"/>
      <c r="E37" s="175"/>
      <c r="F37" s="175"/>
      <c r="G37" s="175"/>
      <c r="H37" s="176"/>
      <c r="I37" s="59">
        <f>SUM(I28:I36)</f>
        <v>0</v>
      </c>
      <c r="J37" s="35"/>
    </row>
    <row r="38" spans="1:14" s="1" customFormat="1" ht="15" x14ac:dyDescent="0.25">
      <c r="A38" s="7"/>
      <c r="B38" s="34"/>
      <c r="C38" s="60"/>
      <c r="D38" s="60"/>
      <c r="E38" s="60"/>
      <c r="F38" s="61"/>
      <c r="G38" s="62"/>
      <c r="H38" s="62"/>
      <c r="I38" s="63"/>
      <c r="J38" s="35"/>
    </row>
    <row r="39" spans="1:14" s="1" customFormat="1" ht="18.75" customHeight="1" x14ac:dyDescent="0.2">
      <c r="A39" s="7"/>
      <c r="B39" s="34"/>
      <c r="C39" s="171" t="s">
        <v>34</v>
      </c>
      <c r="D39" s="172"/>
      <c r="E39" s="172"/>
      <c r="F39" s="172"/>
      <c r="G39" s="172"/>
      <c r="H39" s="172"/>
      <c r="I39" s="173"/>
      <c r="J39" s="35"/>
    </row>
    <row r="40" spans="1:14" s="1" customFormat="1" ht="28.5" customHeight="1" x14ac:dyDescent="0.25">
      <c r="A40" s="7"/>
      <c r="B40" s="34"/>
      <c r="C40" s="148" t="s">
        <v>25</v>
      </c>
      <c r="D40" s="149"/>
      <c r="E40" s="150"/>
      <c r="F40" s="151" t="s">
        <v>30</v>
      </c>
      <c r="G40" s="152"/>
      <c r="H40" s="153"/>
      <c r="I40" s="57" t="s">
        <v>27</v>
      </c>
      <c r="J40" s="35"/>
    </row>
    <row r="41" spans="1:14" s="1" customFormat="1" ht="18" customHeight="1" x14ac:dyDescent="0.2">
      <c r="A41" s="7"/>
      <c r="B41" s="34"/>
      <c r="C41" s="142"/>
      <c r="D41" s="143"/>
      <c r="E41" s="144"/>
      <c r="F41" s="145"/>
      <c r="G41" s="146"/>
      <c r="H41" s="147"/>
      <c r="I41" s="64"/>
      <c r="J41" s="35"/>
    </row>
    <row r="42" spans="1:14" ht="18" customHeight="1" x14ac:dyDescent="0.2">
      <c r="B42" s="34"/>
      <c r="C42" s="142"/>
      <c r="D42" s="143"/>
      <c r="E42" s="144"/>
      <c r="F42" s="145"/>
      <c r="G42" s="146"/>
      <c r="H42" s="147"/>
      <c r="I42" s="65"/>
      <c r="J42" s="35"/>
    </row>
    <row r="43" spans="1:14" ht="15.75" customHeight="1" x14ac:dyDescent="0.2">
      <c r="B43" s="34"/>
      <c r="C43" s="142"/>
      <c r="D43" s="143"/>
      <c r="E43" s="144"/>
      <c r="F43" s="145"/>
      <c r="G43" s="146"/>
      <c r="H43" s="147"/>
      <c r="I43" s="65"/>
      <c r="J43" s="35"/>
    </row>
    <row r="44" spans="1:14" ht="15.75" customHeight="1" x14ac:dyDescent="0.2">
      <c r="B44" s="34"/>
      <c r="C44" s="142"/>
      <c r="D44" s="143"/>
      <c r="E44" s="144"/>
      <c r="F44" s="145"/>
      <c r="G44" s="146"/>
      <c r="H44" s="147"/>
      <c r="I44" s="65"/>
      <c r="J44" s="35"/>
    </row>
    <row r="45" spans="1:14" s="1" customFormat="1" ht="16.5" customHeight="1" x14ac:dyDescent="0.25">
      <c r="A45" s="7"/>
      <c r="B45" s="34"/>
      <c r="C45" s="137" t="s">
        <v>28</v>
      </c>
      <c r="D45" s="138"/>
      <c r="E45" s="138"/>
      <c r="F45" s="138"/>
      <c r="G45" s="138"/>
      <c r="H45" s="139"/>
      <c r="I45" s="66">
        <f>SUM(I41:I44)</f>
        <v>0</v>
      </c>
      <c r="J45" s="35"/>
    </row>
    <row r="46" spans="1:14" ht="12" customHeight="1" x14ac:dyDescent="0.25">
      <c r="B46" s="34"/>
      <c r="C46" s="60"/>
      <c r="D46" s="60"/>
      <c r="E46" s="60"/>
      <c r="F46" s="61"/>
      <c r="G46" s="62"/>
      <c r="H46" s="62"/>
      <c r="I46" s="63"/>
      <c r="J46" s="38"/>
    </row>
    <row r="47" spans="1:14" ht="18.75" customHeight="1" x14ac:dyDescent="0.2">
      <c r="B47" s="34"/>
      <c r="C47" s="171" t="s">
        <v>37</v>
      </c>
      <c r="D47" s="172"/>
      <c r="E47" s="172"/>
      <c r="F47" s="172"/>
      <c r="G47" s="172"/>
      <c r="H47" s="172"/>
      <c r="I47" s="173"/>
      <c r="J47" s="35"/>
    </row>
    <row r="48" spans="1:14" ht="15" customHeight="1" x14ac:dyDescent="0.25">
      <c r="B48" s="34"/>
      <c r="C48" s="148" t="s">
        <v>25</v>
      </c>
      <c r="D48" s="149"/>
      <c r="E48" s="150"/>
      <c r="F48" s="151" t="s">
        <v>26</v>
      </c>
      <c r="G48" s="152"/>
      <c r="H48" s="153"/>
      <c r="I48" s="57" t="s">
        <v>27</v>
      </c>
      <c r="J48" s="35"/>
    </row>
    <row r="49" spans="1:10" ht="15.75" customHeight="1" x14ac:dyDescent="0.2">
      <c r="B49" s="34"/>
      <c r="C49" s="142"/>
      <c r="D49" s="143"/>
      <c r="E49" s="144"/>
      <c r="F49" s="154"/>
      <c r="G49" s="155"/>
      <c r="H49" s="156"/>
      <c r="I49" s="64"/>
      <c r="J49" s="35"/>
    </row>
    <row r="50" spans="1:10" ht="17.25" customHeight="1" x14ac:dyDescent="0.2">
      <c r="B50" s="34"/>
      <c r="C50" s="142"/>
      <c r="D50" s="143"/>
      <c r="E50" s="144"/>
      <c r="F50" s="154"/>
      <c r="G50" s="155"/>
      <c r="H50" s="156"/>
      <c r="I50" s="64"/>
      <c r="J50" s="35"/>
    </row>
    <row r="51" spans="1:10" ht="16.5" customHeight="1" x14ac:dyDescent="0.2">
      <c r="B51" s="34"/>
      <c r="C51" s="142"/>
      <c r="D51" s="143"/>
      <c r="E51" s="144"/>
      <c r="F51" s="154"/>
      <c r="G51" s="155"/>
      <c r="H51" s="156"/>
      <c r="I51" s="65"/>
      <c r="J51" s="35"/>
    </row>
    <row r="52" spans="1:10" ht="18" customHeight="1" x14ac:dyDescent="0.25">
      <c r="B52" s="34"/>
      <c r="C52" s="174" t="s">
        <v>28</v>
      </c>
      <c r="D52" s="175"/>
      <c r="E52" s="175"/>
      <c r="F52" s="175"/>
      <c r="G52" s="175"/>
      <c r="H52" s="176"/>
      <c r="I52" s="67">
        <f>SUM(I49:I51)</f>
        <v>0</v>
      </c>
      <c r="J52" s="35"/>
    </row>
    <row r="53" spans="1:10" s="1" customFormat="1" ht="12" customHeight="1" x14ac:dyDescent="0.25">
      <c r="A53" s="7"/>
      <c r="B53" s="34"/>
      <c r="C53" s="68"/>
      <c r="D53" s="68"/>
      <c r="E53" s="69"/>
      <c r="F53" s="69"/>
      <c r="G53" s="69"/>
      <c r="H53" s="69"/>
      <c r="I53" s="63"/>
      <c r="J53" s="35"/>
    </row>
    <row r="54" spans="1:10" s="1" customFormat="1" ht="21" customHeight="1" x14ac:dyDescent="0.2">
      <c r="A54" s="7"/>
      <c r="B54" s="34"/>
      <c r="C54" s="157" t="s">
        <v>38</v>
      </c>
      <c r="D54" s="157"/>
      <c r="E54" s="157"/>
      <c r="F54" s="157"/>
      <c r="G54" s="157"/>
      <c r="H54" s="157"/>
      <c r="I54" s="74">
        <f>(I37-I52)-(I45-I24)</f>
        <v>0</v>
      </c>
      <c r="J54" s="35"/>
    </row>
    <row r="55" spans="1:10" s="1" customFormat="1" ht="12" customHeight="1" x14ac:dyDescent="0.2">
      <c r="A55" s="7"/>
      <c r="B55" s="34"/>
      <c r="C55" s="70"/>
      <c r="D55" s="70"/>
      <c r="E55" s="70"/>
      <c r="F55" s="71"/>
      <c r="G55" s="72"/>
      <c r="H55" s="72"/>
      <c r="I55" s="73"/>
      <c r="J55" s="35"/>
    </row>
    <row r="56" spans="1:10" s="1" customFormat="1" ht="3" customHeight="1" x14ac:dyDescent="0.2">
      <c r="B56" s="34"/>
      <c r="C56" s="158"/>
      <c r="D56" s="158"/>
      <c r="E56" s="158"/>
      <c r="F56" s="158"/>
      <c r="G56" s="158"/>
      <c r="H56" s="158"/>
      <c r="I56" s="158"/>
      <c r="J56" s="35"/>
    </row>
    <row r="57" spans="1:10" s="1" customFormat="1" ht="29.25" customHeight="1" x14ac:dyDescent="0.2">
      <c r="B57" s="34"/>
      <c r="C57" s="158"/>
      <c r="D57" s="158"/>
      <c r="E57" s="158"/>
      <c r="F57" s="158"/>
      <c r="G57" s="158"/>
      <c r="H57" s="158"/>
      <c r="I57" s="158"/>
      <c r="J57" s="35"/>
    </row>
    <row r="58" spans="1:10" s="1" customFormat="1" ht="9.75" customHeight="1" x14ac:dyDescent="0.2">
      <c r="B58" s="34"/>
      <c r="C58" s="70"/>
      <c r="D58" s="70"/>
      <c r="E58" s="70"/>
      <c r="F58" s="71"/>
      <c r="G58" s="72"/>
      <c r="H58" s="72"/>
      <c r="I58" s="78"/>
      <c r="J58" s="35"/>
    </row>
    <row r="59" spans="1:10" s="1" customFormat="1" ht="45" customHeight="1" x14ac:dyDescent="0.2">
      <c r="B59" s="34"/>
      <c r="C59" s="170" t="s">
        <v>50</v>
      </c>
      <c r="D59" s="170"/>
      <c r="E59" s="170"/>
      <c r="F59" s="170"/>
      <c r="G59" s="62"/>
      <c r="H59" s="61"/>
      <c r="I59" s="75" t="s">
        <v>51</v>
      </c>
      <c r="J59" s="35"/>
    </row>
    <row r="60" spans="1:10" s="1" customFormat="1" ht="33.75" customHeight="1" x14ac:dyDescent="0.2">
      <c r="B60" s="34"/>
      <c r="C60" s="75"/>
      <c r="D60" s="75"/>
      <c r="E60" s="75"/>
      <c r="F60" s="75"/>
      <c r="G60" s="62"/>
      <c r="H60" s="75"/>
      <c r="I60" s="75"/>
      <c r="J60" s="35"/>
    </row>
    <row r="61" spans="1:10" s="1" customFormat="1" ht="24" customHeight="1" x14ac:dyDescent="0.2">
      <c r="B61" s="34"/>
      <c r="C61" s="75"/>
      <c r="D61" s="75"/>
      <c r="E61" s="75"/>
      <c r="F61" s="75"/>
      <c r="G61" s="62"/>
      <c r="H61" s="75"/>
      <c r="I61" s="75"/>
      <c r="J61" s="35"/>
    </row>
    <row r="62" spans="1:10" s="1" customFormat="1" ht="24" customHeight="1" x14ac:dyDescent="0.2">
      <c r="B62" s="34"/>
      <c r="C62" s="75"/>
      <c r="D62" s="75"/>
      <c r="E62" s="75"/>
      <c r="F62" s="61"/>
      <c r="G62" s="61"/>
      <c r="H62" s="61"/>
      <c r="I62" s="75"/>
      <c r="J62" s="35"/>
    </row>
    <row r="63" spans="1:10" s="1" customFormat="1" ht="33.75" customHeight="1" x14ac:dyDescent="0.2">
      <c r="B63" s="39"/>
      <c r="C63" s="76"/>
      <c r="D63" s="76"/>
      <c r="E63" s="76"/>
      <c r="F63" s="77"/>
      <c r="G63" s="136"/>
      <c r="H63" s="136"/>
      <c r="I63" s="76"/>
      <c r="J63" s="41"/>
    </row>
    <row r="64" spans="1:10" s="1" customFormat="1" x14ac:dyDescent="0.2">
      <c r="A64" s="7"/>
      <c r="B64" s="7"/>
      <c r="C64" s="5"/>
      <c r="D64" s="5"/>
      <c r="E64" s="5"/>
      <c r="F64" s="10"/>
      <c r="G64" s="24"/>
      <c r="H64" s="24"/>
      <c r="I64" s="7"/>
      <c r="J64" s="7"/>
    </row>
    <row r="65" spans="1:10" s="1" customFormat="1" ht="41.25" customHeight="1" x14ac:dyDescent="0.2">
      <c r="A65" s="7"/>
      <c r="B65" s="7"/>
      <c r="C65" s="5"/>
      <c r="D65" s="5"/>
      <c r="E65" s="5"/>
      <c r="F65" s="10"/>
      <c r="G65" s="24"/>
      <c r="H65" s="24"/>
      <c r="I65" s="7"/>
      <c r="J65" s="7"/>
    </row>
    <row r="66" spans="1:10" s="1" customFormat="1" ht="15" customHeight="1" x14ac:dyDescent="0.2">
      <c r="A66" s="7"/>
      <c r="B66" s="7"/>
      <c r="C66" s="5"/>
      <c r="D66" s="5"/>
      <c r="E66" s="5"/>
      <c r="F66" s="10"/>
      <c r="G66" s="24"/>
      <c r="H66" s="24"/>
      <c r="I66" s="7"/>
      <c r="J66" s="7"/>
    </row>
    <row r="67" spans="1:10" s="1" customFormat="1" ht="15" customHeight="1" x14ac:dyDescent="0.2">
      <c r="A67" s="7"/>
      <c r="B67" s="7"/>
      <c r="C67" s="5"/>
      <c r="D67" s="5"/>
      <c r="E67" s="5"/>
      <c r="F67" s="10"/>
      <c r="G67" s="24"/>
      <c r="H67" s="24"/>
      <c r="I67" s="7"/>
      <c r="J67" s="7"/>
    </row>
    <row r="68" spans="1:10" s="1" customFormat="1" ht="15" customHeight="1" x14ac:dyDescent="0.2">
      <c r="A68" s="7"/>
      <c r="B68" s="7"/>
      <c r="C68" s="5"/>
      <c r="D68" s="5"/>
      <c r="E68" s="5"/>
      <c r="F68" s="10"/>
      <c r="G68" s="24"/>
      <c r="H68" s="24"/>
      <c r="I68" s="7"/>
      <c r="J68" s="7"/>
    </row>
    <row r="69" spans="1:10" s="1" customFormat="1" ht="15" customHeight="1" x14ac:dyDescent="0.2">
      <c r="A69" s="7"/>
      <c r="B69" s="7"/>
      <c r="C69" s="5"/>
      <c r="D69" s="5"/>
      <c r="E69" s="5"/>
      <c r="F69" s="10"/>
      <c r="G69" s="24"/>
      <c r="H69" s="24"/>
      <c r="I69" s="7"/>
      <c r="J69" s="7"/>
    </row>
    <row r="70" spans="1:10" ht="15" customHeight="1" x14ac:dyDescent="0.2"/>
    <row r="71" spans="1:10" ht="15" customHeight="1" x14ac:dyDescent="0.2"/>
    <row r="72" spans="1:10" ht="15" customHeight="1" x14ac:dyDescent="0.2"/>
    <row r="73" spans="1:10" ht="15" customHeight="1" x14ac:dyDescent="0.2"/>
    <row r="84" ht="12" customHeight="1" x14ac:dyDescent="0.2"/>
    <row r="85" ht="12" customHeight="1" x14ac:dyDescent="0.2"/>
    <row r="219" ht="15" customHeight="1" x14ac:dyDescent="0.2"/>
  </sheetData>
  <mergeCells count="75">
    <mergeCell ref="C20:E20"/>
    <mergeCell ref="F20:H20"/>
    <mergeCell ref="B7:J7"/>
    <mergeCell ref="E8:F8"/>
    <mergeCell ref="C19:I19"/>
    <mergeCell ref="C21:E21"/>
    <mergeCell ref="F21:H21"/>
    <mergeCell ref="C22:E22"/>
    <mergeCell ref="F22:H22"/>
    <mergeCell ref="C23:E23"/>
    <mergeCell ref="F23:H23"/>
    <mergeCell ref="C24:H24"/>
    <mergeCell ref="C26:I26"/>
    <mergeCell ref="C27:E27"/>
    <mergeCell ref="F27:H27"/>
    <mergeCell ref="C28:E28"/>
    <mergeCell ref="F28:H28"/>
    <mergeCell ref="F50:H50"/>
    <mergeCell ref="C37:H37"/>
    <mergeCell ref="C29:E29"/>
    <mergeCell ref="F29:H29"/>
    <mergeCell ref="C30:E30"/>
    <mergeCell ref="F30:H30"/>
    <mergeCell ref="C31:E31"/>
    <mergeCell ref="F31:H31"/>
    <mergeCell ref="F36:H36"/>
    <mergeCell ref="C39:I39"/>
    <mergeCell ref="C32:E32"/>
    <mergeCell ref="F32:H32"/>
    <mergeCell ref="C33:E33"/>
    <mergeCell ref="F33:H33"/>
    <mergeCell ref="C34:E34"/>
    <mergeCell ref="C59:F59"/>
    <mergeCell ref="C49:E49"/>
    <mergeCell ref="F49:H49"/>
    <mergeCell ref="C42:E42"/>
    <mergeCell ref="F42:H42"/>
    <mergeCell ref="C43:E43"/>
    <mergeCell ref="F43:H43"/>
    <mergeCell ref="C44:E44"/>
    <mergeCell ref="F44:H44"/>
    <mergeCell ref="C47:I47"/>
    <mergeCell ref="C48:E48"/>
    <mergeCell ref="F48:H48"/>
    <mergeCell ref="C51:E51"/>
    <mergeCell ref="F51:H51"/>
    <mergeCell ref="C52:H52"/>
    <mergeCell ref="C50:E50"/>
    <mergeCell ref="I4:J4"/>
    <mergeCell ref="I5:J5"/>
    <mergeCell ref="C9:H9"/>
    <mergeCell ref="C10:H10"/>
    <mergeCell ref="C11:H11"/>
    <mergeCell ref="E5:H5"/>
    <mergeCell ref="B2:D5"/>
    <mergeCell ref="E2:H3"/>
    <mergeCell ref="E4:H4"/>
    <mergeCell ref="I2:J2"/>
    <mergeCell ref="I3:J3"/>
    <mergeCell ref="G63:H63"/>
    <mergeCell ref="C45:H45"/>
    <mergeCell ref="C12:H12"/>
    <mergeCell ref="C14:H14"/>
    <mergeCell ref="C15:H15"/>
    <mergeCell ref="C16:H16"/>
    <mergeCell ref="C17:H17"/>
    <mergeCell ref="C41:E41"/>
    <mergeCell ref="F41:H41"/>
    <mergeCell ref="C40:E40"/>
    <mergeCell ref="F40:H40"/>
    <mergeCell ref="C35:E35"/>
    <mergeCell ref="F34:H34"/>
    <mergeCell ref="C36:E36"/>
    <mergeCell ref="C54:H54"/>
    <mergeCell ref="C56:I57"/>
  </mergeCells>
  <printOptions horizontalCentered="1"/>
  <pageMargins left="0.39531250000000001" right="0.4815625" top="0.45281250000000001" bottom="0.44562499999999999" header="0.31496062992125984" footer="0.31496062992125984"/>
  <pageSetup scale="69" fitToHeight="3" orientation="portrait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7972D-AEF4-4A1A-85BC-61CFFED1CC3D}">
  <dimension ref="A1:J207"/>
  <sheetViews>
    <sheetView showGridLines="0" topLeftCell="G32" zoomScale="140" zoomScaleNormal="140" workbookViewId="0">
      <selection activeCell="I39" sqref="C39:I39"/>
    </sheetView>
  </sheetViews>
  <sheetFormatPr baseColWidth="10" defaultColWidth="11.42578125" defaultRowHeight="12" x14ac:dyDescent="0.2"/>
  <cols>
    <col min="1" max="1" width="2.140625" style="7" customWidth="1"/>
    <col min="2" max="2" width="3.28515625" style="7" customWidth="1"/>
    <col min="3" max="3" width="18.42578125" style="5" customWidth="1"/>
    <col min="4" max="4" width="11.28515625" style="5" customWidth="1"/>
    <col min="5" max="5" width="9.42578125" style="5" customWidth="1"/>
    <col min="6" max="6" width="13.140625" style="10" customWidth="1"/>
    <col min="7" max="7" width="12.42578125" style="24" customWidth="1"/>
    <col min="8" max="8" width="22.5703125" style="24" customWidth="1"/>
    <col min="9" max="9" width="13.140625" style="7" customWidth="1"/>
    <col min="10" max="10" width="11.28515625" style="7" customWidth="1"/>
    <col min="11" max="16384" width="11.42578125" style="7"/>
  </cols>
  <sheetData>
    <row r="1" spans="2:10" ht="15" customHeight="1" x14ac:dyDescent="0.2">
      <c r="B1" s="163"/>
      <c r="C1" s="163"/>
      <c r="D1" s="163"/>
      <c r="E1" s="195" t="s">
        <v>43</v>
      </c>
      <c r="F1" s="195"/>
      <c r="G1" s="195"/>
      <c r="H1" s="195"/>
      <c r="I1" s="196" t="s">
        <v>44</v>
      </c>
      <c r="J1" s="197"/>
    </row>
    <row r="2" spans="2:10" ht="15" customHeight="1" x14ac:dyDescent="0.2">
      <c r="B2" s="163"/>
      <c r="C2" s="163"/>
      <c r="D2" s="163"/>
      <c r="E2" s="195"/>
      <c r="F2" s="195"/>
      <c r="G2" s="195"/>
      <c r="H2" s="195"/>
      <c r="I2" s="196" t="s">
        <v>45</v>
      </c>
      <c r="J2" s="197"/>
    </row>
    <row r="3" spans="2:10" ht="15" customHeight="1" x14ac:dyDescent="0.2">
      <c r="B3" s="163"/>
      <c r="C3" s="163"/>
      <c r="D3" s="163"/>
      <c r="E3" s="198" t="s">
        <v>46</v>
      </c>
      <c r="F3" s="198"/>
      <c r="G3" s="198"/>
      <c r="H3" s="198"/>
      <c r="I3" s="196" t="s">
        <v>93</v>
      </c>
      <c r="J3" s="197"/>
    </row>
    <row r="4" spans="2:10" ht="15" customHeight="1" x14ac:dyDescent="0.2">
      <c r="B4" s="163"/>
      <c r="C4" s="163"/>
      <c r="D4" s="163"/>
      <c r="E4" s="199" t="s">
        <v>47</v>
      </c>
      <c r="F4" s="199"/>
      <c r="G4" s="199"/>
      <c r="H4" s="199"/>
      <c r="I4" s="196" t="s">
        <v>48</v>
      </c>
      <c r="J4" s="197"/>
    </row>
    <row r="5" spans="2:10" x14ac:dyDescent="0.2">
      <c r="B5" s="108" t="s">
        <v>49</v>
      </c>
      <c r="C5" s="109"/>
      <c r="D5" s="109"/>
      <c r="E5" s="109"/>
      <c r="F5" s="109"/>
      <c r="G5" s="109"/>
      <c r="H5" s="109"/>
      <c r="I5" s="109"/>
      <c r="J5" s="110"/>
    </row>
    <row r="6" spans="2:10" x14ac:dyDescent="0.2">
      <c r="B6" s="47"/>
      <c r="C6" s="2"/>
      <c r="D6" s="7"/>
      <c r="F6" s="6"/>
      <c r="G6" s="79"/>
      <c r="H6" s="2"/>
      <c r="I6" s="2"/>
      <c r="J6" s="48"/>
    </row>
    <row r="7" spans="2:10" x14ac:dyDescent="0.2">
      <c r="B7" s="34"/>
      <c r="C7" s="6" t="s">
        <v>13</v>
      </c>
      <c r="D7" s="31"/>
      <c r="E7" s="31"/>
      <c r="F7" s="2"/>
      <c r="G7" s="3"/>
      <c r="H7" s="85" t="s">
        <v>52</v>
      </c>
      <c r="I7" s="86"/>
      <c r="J7" s="35"/>
    </row>
    <row r="8" spans="2:10" x14ac:dyDescent="0.2">
      <c r="B8" s="36"/>
      <c r="C8" s="4" t="s">
        <v>15</v>
      </c>
      <c r="E8" s="50"/>
      <c r="F8" s="6"/>
      <c r="G8" s="6"/>
      <c r="H8" s="85" t="s">
        <v>53</v>
      </c>
      <c r="I8" s="87"/>
      <c r="J8" s="35"/>
    </row>
    <row r="9" spans="2:10" x14ac:dyDescent="0.2">
      <c r="B9" s="37"/>
      <c r="C9" s="4" t="s">
        <v>17</v>
      </c>
      <c r="D9" s="8"/>
      <c r="E9" s="50"/>
      <c r="F9" s="9"/>
      <c r="G9" s="9"/>
      <c r="H9" s="85" t="s">
        <v>54</v>
      </c>
      <c r="I9" s="87"/>
      <c r="J9" s="35"/>
    </row>
    <row r="10" spans="2:10" x14ac:dyDescent="0.2">
      <c r="B10" s="37"/>
      <c r="C10" s="4" t="s">
        <v>19</v>
      </c>
      <c r="D10" s="4"/>
      <c r="E10" s="50"/>
      <c r="F10" s="50"/>
      <c r="H10" s="85" t="s">
        <v>55</v>
      </c>
      <c r="I10" s="87"/>
      <c r="J10" s="35"/>
    </row>
    <row r="11" spans="2:10" x14ac:dyDescent="0.2">
      <c r="B11" s="34"/>
      <c r="H11" s="88"/>
      <c r="I11" s="87"/>
      <c r="J11" s="35"/>
    </row>
    <row r="12" spans="2:10" ht="15" customHeight="1" x14ac:dyDescent="0.2">
      <c r="B12" s="34"/>
      <c r="C12" s="11" t="s">
        <v>20</v>
      </c>
      <c r="D12" s="11"/>
      <c r="E12" s="11"/>
      <c r="H12" s="200" t="s">
        <v>56</v>
      </c>
      <c r="I12" s="200"/>
      <c r="J12" s="35"/>
    </row>
    <row r="13" spans="2:10" ht="12.75" x14ac:dyDescent="0.2">
      <c r="B13" s="34"/>
      <c r="C13" s="11" t="s">
        <v>21</v>
      </c>
      <c r="D13" s="11"/>
      <c r="E13" s="11"/>
      <c r="F13" s="11"/>
      <c r="H13" s="200" t="s">
        <v>57</v>
      </c>
      <c r="I13" s="200"/>
      <c r="J13" s="35"/>
    </row>
    <row r="14" spans="2:10" ht="12.75" x14ac:dyDescent="0.2">
      <c r="B14" s="34"/>
      <c r="C14" s="11" t="s">
        <v>22</v>
      </c>
      <c r="D14" s="11"/>
      <c r="E14" s="11"/>
      <c r="F14" s="11"/>
      <c r="H14" s="200" t="s">
        <v>58</v>
      </c>
      <c r="I14" s="200"/>
      <c r="J14" s="35"/>
    </row>
    <row r="15" spans="2:10" ht="12.75" x14ac:dyDescent="0.2">
      <c r="B15" s="34"/>
      <c r="C15" s="11" t="s">
        <v>23</v>
      </c>
      <c r="D15" s="11"/>
      <c r="E15" s="11"/>
      <c r="F15" s="11"/>
      <c r="H15" s="200" t="s">
        <v>59</v>
      </c>
      <c r="I15" s="200"/>
      <c r="J15" s="35"/>
    </row>
    <row r="16" spans="2:10" ht="7.5" customHeight="1" x14ac:dyDescent="0.2">
      <c r="B16" s="34"/>
      <c r="C16" s="11"/>
      <c r="D16" s="11"/>
      <c r="E16" s="11"/>
      <c r="F16" s="11"/>
      <c r="I16" s="12"/>
      <c r="J16" s="35"/>
    </row>
    <row r="17" spans="1:10" ht="18.75" customHeight="1" x14ac:dyDescent="0.2">
      <c r="B17" s="34"/>
      <c r="C17" s="192" t="s">
        <v>24</v>
      </c>
      <c r="D17" s="193"/>
      <c r="E17" s="193"/>
      <c r="F17" s="193"/>
      <c r="G17" s="193"/>
      <c r="H17" s="193"/>
      <c r="I17" s="194"/>
      <c r="J17" s="35"/>
    </row>
    <row r="18" spans="1:10" ht="15" customHeight="1" x14ac:dyDescent="0.2">
      <c r="B18" s="34"/>
      <c r="C18" s="93" t="s">
        <v>25</v>
      </c>
      <c r="D18" s="94"/>
      <c r="E18" s="95"/>
      <c r="F18" s="96" t="s">
        <v>26</v>
      </c>
      <c r="G18" s="97"/>
      <c r="H18" s="98"/>
      <c r="I18" s="13" t="s">
        <v>27</v>
      </c>
      <c r="J18" s="35"/>
    </row>
    <row r="19" spans="1:10" ht="12" customHeight="1" x14ac:dyDescent="0.2">
      <c r="B19" s="34"/>
      <c r="C19" s="183" t="s">
        <v>60</v>
      </c>
      <c r="D19" s="184"/>
      <c r="E19" s="185"/>
      <c r="F19" s="186" t="s">
        <v>61</v>
      </c>
      <c r="G19" s="187"/>
      <c r="H19" s="188"/>
      <c r="I19" s="84"/>
      <c r="J19" s="35"/>
    </row>
    <row r="20" spans="1:10" x14ac:dyDescent="0.2">
      <c r="B20" s="34"/>
      <c r="C20" s="122" t="s">
        <v>28</v>
      </c>
      <c r="D20" s="123"/>
      <c r="E20" s="123"/>
      <c r="F20" s="123"/>
      <c r="G20" s="123"/>
      <c r="H20" s="124"/>
      <c r="I20" s="19">
        <f>SUM(I19:I19)</f>
        <v>0</v>
      </c>
      <c r="J20" s="35"/>
    </row>
    <row r="21" spans="1:10" x14ac:dyDescent="0.2">
      <c r="B21" s="34"/>
      <c r="C21" s="32"/>
      <c r="D21" s="32"/>
      <c r="E21" s="32"/>
      <c r="F21" s="14"/>
      <c r="G21" s="15"/>
      <c r="H21" s="15"/>
      <c r="I21" s="19"/>
      <c r="J21" s="35"/>
    </row>
    <row r="22" spans="1:10" ht="18.75" customHeight="1" x14ac:dyDescent="0.2">
      <c r="B22" s="34"/>
      <c r="C22" s="192" t="s">
        <v>29</v>
      </c>
      <c r="D22" s="193"/>
      <c r="E22" s="193"/>
      <c r="F22" s="193"/>
      <c r="G22" s="193"/>
      <c r="H22" s="193"/>
      <c r="I22" s="194"/>
      <c r="J22" s="35"/>
    </row>
    <row r="23" spans="1:10" ht="15" customHeight="1" x14ac:dyDescent="0.2">
      <c r="B23" s="34"/>
      <c r="C23" s="28" t="s">
        <v>25</v>
      </c>
      <c r="D23" s="29"/>
      <c r="E23" s="30"/>
      <c r="F23" s="96" t="s">
        <v>30</v>
      </c>
      <c r="G23" s="97"/>
      <c r="H23" s="98"/>
      <c r="I23" s="13" t="s">
        <v>27</v>
      </c>
      <c r="J23" s="35"/>
    </row>
    <row r="24" spans="1:10" s="1" customFormat="1" x14ac:dyDescent="0.2">
      <c r="A24" s="7"/>
      <c r="B24" s="34"/>
      <c r="C24" s="183" t="s">
        <v>60</v>
      </c>
      <c r="D24" s="184"/>
      <c r="E24" s="185"/>
      <c r="F24" s="186" t="s">
        <v>61</v>
      </c>
      <c r="G24" s="187"/>
      <c r="H24" s="188"/>
      <c r="I24" s="89"/>
      <c r="J24" s="35"/>
    </row>
    <row r="25" spans="1:10" s="1" customFormat="1" x14ac:dyDescent="0.2">
      <c r="A25" s="7"/>
      <c r="B25" s="34"/>
      <c r="C25" s="116"/>
      <c r="D25" s="117"/>
      <c r="E25" s="118"/>
      <c r="F25" s="119"/>
      <c r="G25" s="120"/>
      <c r="H25" s="121"/>
      <c r="I25" s="26"/>
      <c r="J25" s="35"/>
    </row>
    <row r="26" spans="1:10" s="1" customFormat="1" x14ac:dyDescent="0.2">
      <c r="A26" s="7"/>
      <c r="B26" s="34"/>
      <c r="C26" s="116"/>
      <c r="D26" s="117"/>
      <c r="E26" s="118"/>
      <c r="F26" s="119"/>
      <c r="G26" s="120"/>
      <c r="H26" s="121"/>
      <c r="I26" s="26"/>
      <c r="J26" s="35"/>
    </row>
    <row r="27" spans="1:10" s="1" customFormat="1" x14ac:dyDescent="0.2">
      <c r="A27" s="7"/>
      <c r="B27" s="34"/>
      <c r="C27" s="111" t="s">
        <v>28</v>
      </c>
      <c r="D27" s="111"/>
      <c r="E27" s="111"/>
      <c r="F27" s="17"/>
      <c r="G27" s="17"/>
      <c r="H27" s="18"/>
      <c r="I27" s="19">
        <f>SUM(I24:I26)</f>
        <v>0</v>
      </c>
      <c r="J27" s="35"/>
    </row>
    <row r="28" spans="1:10" s="1" customFormat="1" x14ac:dyDescent="0.2">
      <c r="A28" s="7"/>
      <c r="B28" s="34"/>
      <c r="C28" s="32"/>
      <c r="D28" s="32"/>
      <c r="E28" s="32"/>
      <c r="F28" s="14"/>
      <c r="G28" s="15"/>
      <c r="H28" s="15"/>
      <c r="I28" s="16"/>
      <c r="J28" s="35"/>
    </row>
    <row r="29" spans="1:10" s="1" customFormat="1" ht="18.75" customHeight="1" x14ac:dyDescent="0.2">
      <c r="A29" s="7"/>
      <c r="B29" s="34"/>
      <c r="C29" s="192" t="s">
        <v>34</v>
      </c>
      <c r="D29" s="193"/>
      <c r="E29" s="193"/>
      <c r="F29" s="193"/>
      <c r="G29" s="193"/>
      <c r="H29" s="193"/>
      <c r="I29" s="194"/>
      <c r="J29" s="35"/>
    </row>
    <row r="30" spans="1:10" s="1" customFormat="1" ht="15" customHeight="1" x14ac:dyDescent="0.2">
      <c r="A30" s="7"/>
      <c r="B30" s="34"/>
      <c r="C30" s="93" t="s">
        <v>25</v>
      </c>
      <c r="D30" s="94"/>
      <c r="E30" s="95"/>
      <c r="F30" s="96" t="s">
        <v>30</v>
      </c>
      <c r="G30" s="97"/>
      <c r="H30" s="98"/>
      <c r="I30" s="13" t="s">
        <v>27</v>
      </c>
      <c r="J30" s="35"/>
    </row>
    <row r="31" spans="1:10" s="1" customFormat="1" x14ac:dyDescent="0.2">
      <c r="A31" s="7"/>
      <c r="B31" s="34"/>
      <c r="C31" s="183" t="s">
        <v>60</v>
      </c>
      <c r="D31" s="184"/>
      <c r="E31" s="185"/>
      <c r="F31" s="186" t="s">
        <v>61</v>
      </c>
      <c r="G31" s="187"/>
      <c r="H31" s="188"/>
      <c r="I31" s="89"/>
      <c r="J31" s="35"/>
    </row>
    <row r="32" spans="1:10" x14ac:dyDescent="0.2">
      <c r="B32" s="34"/>
      <c r="C32" s="116"/>
      <c r="D32" s="117"/>
      <c r="E32" s="118"/>
      <c r="F32" s="189"/>
      <c r="G32" s="190"/>
      <c r="H32" s="191"/>
      <c r="I32" s="25"/>
      <c r="J32" s="35"/>
    </row>
    <row r="33" spans="1:10" x14ac:dyDescent="0.2">
      <c r="B33" s="34"/>
      <c r="C33" s="116"/>
      <c r="D33" s="117"/>
      <c r="E33" s="118"/>
      <c r="F33" s="189"/>
      <c r="G33" s="190"/>
      <c r="H33" s="191"/>
      <c r="I33" s="25"/>
      <c r="J33" s="35"/>
    </row>
    <row r="34" spans="1:10" x14ac:dyDescent="0.2">
      <c r="B34" s="34"/>
      <c r="C34" s="116"/>
      <c r="D34" s="117"/>
      <c r="E34" s="118"/>
      <c r="F34" s="189"/>
      <c r="G34" s="190"/>
      <c r="H34" s="191"/>
      <c r="I34" s="25"/>
      <c r="J34" s="35"/>
    </row>
    <row r="35" spans="1:10" s="1" customFormat="1" ht="12" customHeight="1" x14ac:dyDescent="0.2">
      <c r="A35" s="7"/>
      <c r="B35" s="34"/>
      <c r="C35" s="128" t="s">
        <v>28</v>
      </c>
      <c r="D35" s="129"/>
      <c r="E35" s="130"/>
      <c r="F35" s="119"/>
      <c r="G35" s="120"/>
      <c r="H35" s="121"/>
      <c r="I35" s="20">
        <f>SUM(I31:I34)</f>
        <v>0</v>
      </c>
      <c r="J35" s="35"/>
    </row>
    <row r="36" spans="1:10" ht="12" customHeight="1" x14ac:dyDescent="0.2">
      <c r="B36" s="34"/>
      <c r="C36" s="32"/>
      <c r="D36" s="32"/>
      <c r="E36" s="32"/>
      <c r="F36" s="14"/>
      <c r="G36" s="15"/>
      <c r="H36" s="15"/>
      <c r="I36" s="16"/>
      <c r="J36" s="38"/>
    </row>
    <row r="37" spans="1:10" ht="18.75" customHeight="1" x14ac:dyDescent="0.2">
      <c r="B37" s="34"/>
      <c r="C37" s="192" t="s">
        <v>37</v>
      </c>
      <c r="D37" s="193"/>
      <c r="E37" s="193"/>
      <c r="F37" s="193"/>
      <c r="G37" s="193"/>
      <c r="H37" s="193"/>
      <c r="I37" s="194"/>
      <c r="J37" s="35"/>
    </row>
    <row r="38" spans="1:10" ht="15" customHeight="1" x14ac:dyDescent="0.2">
      <c r="B38" s="34"/>
      <c r="C38" s="93" t="s">
        <v>25</v>
      </c>
      <c r="D38" s="94"/>
      <c r="E38" s="95"/>
      <c r="F38" s="96" t="s">
        <v>26</v>
      </c>
      <c r="G38" s="97"/>
      <c r="H38" s="98"/>
      <c r="I38" s="13" t="s">
        <v>27</v>
      </c>
      <c r="J38" s="35"/>
    </row>
    <row r="39" spans="1:10" ht="16.5" customHeight="1" x14ac:dyDescent="0.2">
      <c r="B39" s="34"/>
      <c r="C39" s="183" t="s">
        <v>60</v>
      </c>
      <c r="D39" s="184"/>
      <c r="E39" s="185"/>
      <c r="F39" s="186" t="s">
        <v>61</v>
      </c>
      <c r="G39" s="187"/>
      <c r="H39" s="188"/>
      <c r="I39" s="89"/>
      <c r="J39" s="35"/>
    </row>
    <row r="40" spans="1:10" ht="12" customHeight="1" x14ac:dyDescent="0.2">
      <c r="B40" s="34"/>
      <c r="C40" s="116"/>
      <c r="D40" s="117"/>
      <c r="E40" s="118"/>
      <c r="F40" s="119"/>
      <c r="G40" s="120"/>
      <c r="H40" s="121"/>
      <c r="I40" s="25"/>
      <c r="J40" s="35"/>
    </row>
    <row r="41" spans="1:10" ht="12" customHeight="1" x14ac:dyDescent="0.2">
      <c r="B41" s="34"/>
      <c r="C41" s="122" t="s">
        <v>28</v>
      </c>
      <c r="D41" s="123"/>
      <c r="E41" s="123"/>
      <c r="F41" s="123"/>
      <c r="G41" s="123"/>
      <c r="H41" s="124"/>
      <c r="I41" s="27">
        <f>SUM(I39:I40)</f>
        <v>0</v>
      </c>
      <c r="J41" s="35"/>
    </row>
    <row r="42" spans="1:10" s="1" customFormat="1" ht="12" customHeight="1" x14ac:dyDescent="0.2">
      <c r="A42" s="7"/>
      <c r="B42" s="34"/>
      <c r="C42" s="21"/>
      <c r="D42" s="21"/>
      <c r="E42" s="22"/>
      <c r="F42" s="22"/>
      <c r="G42" s="22"/>
      <c r="H42" s="22"/>
      <c r="I42" s="16"/>
      <c r="J42" s="35"/>
    </row>
    <row r="43" spans="1:10" s="1" customFormat="1" ht="21" customHeight="1" x14ac:dyDescent="0.2">
      <c r="A43" s="7"/>
      <c r="B43" s="34"/>
      <c r="C43" s="181" t="s">
        <v>38</v>
      </c>
      <c r="D43" s="181"/>
      <c r="E43" s="181"/>
      <c r="F43" s="181"/>
      <c r="G43" s="181"/>
      <c r="H43" s="181"/>
      <c r="I43" s="80">
        <f>(I27-I41)-(I35-I20)</f>
        <v>0</v>
      </c>
      <c r="J43" s="35"/>
    </row>
    <row r="44" spans="1:10" s="1" customFormat="1" ht="12" customHeight="1" x14ac:dyDescent="0.2">
      <c r="A44" s="7"/>
      <c r="B44" s="34"/>
      <c r="C44" s="5"/>
      <c r="D44" s="5"/>
      <c r="E44" s="5"/>
      <c r="F44" s="10"/>
      <c r="G44" s="24"/>
      <c r="H44" s="24"/>
      <c r="I44" s="23"/>
      <c r="J44" s="35"/>
    </row>
    <row r="45" spans="1:10" s="1" customFormat="1" ht="3" customHeight="1" x14ac:dyDescent="0.2">
      <c r="B45" s="34"/>
      <c r="C45" s="134"/>
      <c r="D45" s="134"/>
      <c r="E45" s="134"/>
      <c r="F45" s="134"/>
      <c r="G45" s="134"/>
      <c r="H45" s="134"/>
      <c r="I45" s="134"/>
      <c r="J45" s="35"/>
    </row>
    <row r="46" spans="1:10" s="1" customFormat="1" ht="39" customHeight="1" x14ac:dyDescent="0.2">
      <c r="B46" s="34"/>
      <c r="C46" s="134"/>
      <c r="D46" s="134"/>
      <c r="E46" s="134"/>
      <c r="F46" s="134"/>
      <c r="G46" s="134"/>
      <c r="H46" s="134"/>
      <c r="I46" s="134"/>
      <c r="J46" s="35"/>
    </row>
    <row r="47" spans="1:10" s="1" customFormat="1" ht="9.75" customHeight="1" x14ac:dyDescent="0.2">
      <c r="B47" s="34"/>
      <c r="C47" s="5"/>
      <c r="D47" s="5"/>
      <c r="E47" s="5"/>
      <c r="F47" s="10"/>
      <c r="G47" s="24"/>
      <c r="H47" s="24"/>
      <c r="I47" s="23"/>
      <c r="J47" s="35"/>
    </row>
    <row r="48" spans="1:10" s="1" customFormat="1" ht="25.5" customHeight="1" x14ac:dyDescent="0.2">
      <c r="B48" s="34"/>
      <c r="C48" s="182" t="s">
        <v>50</v>
      </c>
      <c r="D48" s="182"/>
      <c r="E48" s="182"/>
      <c r="F48" s="182"/>
      <c r="G48" s="15"/>
      <c r="H48" s="182" t="s">
        <v>62</v>
      </c>
      <c r="I48" s="182"/>
      <c r="J48" s="35"/>
    </row>
    <row r="49" spans="1:10" s="1" customFormat="1" ht="15.75" customHeight="1" x14ac:dyDescent="0.2">
      <c r="B49" s="39"/>
      <c r="C49" s="131"/>
      <c r="D49" s="131"/>
      <c r="E49" s="131"/>
      <c r="F49" s="131"/>
      <c r="G49" s="40"/>
      <c r="H49" s="132"/>
      <c r="I49" s="132"/>
      <c r="J49" s="41"/>
    </row>
    <row r="50" spans="1:10" s="1" customFormat="1" ht="12" customHeight="1" x14ac:dyDescent="0.2">
      <c r="A50" s="7"/>
      <c r="B50" s="7"/>
      <c r="C50" s="5"/>
      <c r="D50" s="5"/>
      <c r="E50" s="5"/>
      <c r="F50" s="10"/>
      <c r="G50" s="24"/>
      <c r="H50" s="24"/>
      <c r="I50" s="7"/>
      <c r="J50" s="7"/>
    </row>
    <row r="51" spans="1:10" s="1" customFormat="1" ht="12" customHeight="1" x14ac:dyDescent="0.2">
      <c r="A51" s="7"/>
      <c r="B51" s="7"/>
      <c r="C51" s="5"/>
      <c r="D51" s="5"/>
      <c r="E51" s="5"/>
      <c r="F51" s="10"/>
      <c r="G51" s="24"/>
      <c r="H51" s="24"/>
      <c r="I51" s="7"/>
      <c r="J51" s="7"/>
    </row>
    <row r="52" spans="1:10" s="1" customFormat="1" ht="12" customHeight="1" x14ac:dyDescent="0.2">
      <c r="A52" s="7"/>
      <c r="B52" s="7"/>
      <c r="C52" s="5"/>
      <c r="D52" s="5"/>
      <c r="E52" s="5"/>
      <c r="F52" s="10"/>
      <c r="G52" s="24"/>
      <c r="H52" s="24"/>
      <c r="I52" s="7"/>
      <c r="J52" s="7"/>
    </row>
    <row r="53" spans="1:10" s="1" customFormat="1" ht="12.75" customHeight="1" x14ac:dyDescent="0.2">
      <c r="A53" s="7"/>
      <c r="B53" s="7"/>
      <c r="C53" s="5"/>
      <c r="D53" s="5"/>
      <c r="E53" s="5"/>
      <c r="F53" s="10"/>
      <c r="G53" s="24"/>
      <c r="H53" s="24"/>
      <c r="I53" s="7"/>
      <c r="J53" s="7"/>
    </row>
    <row r="54" spans="1:10" s="1" customFormat="1" ht="15" customHeight="1" x14ac:dyDescent="0.2">
      <c r="A54" s="7"/>
      <c r="B54" s="7"/>
      <c r="C54" s="5"/>
      <c r="D54" s="5"/>
      <c r="E54" s="5"/>
      <c r="F54" s="10"/>
      <c r="G54" s="24"/>
      <c r="H54" s="24"/>
      <c r="I54" s="7"/>
      <c r="J54" s="7"/>
    </row>
    <row r="55" spans="1:10" s="1" customFormat="1" ht="15" customHeight="1" x14ac:dyDescent="0.2">
      <c r="A55" s="7"/>
      <c r="B55" s="7"/>
      <c r="C55" s="5"/>
      <c r="D55" s="5"/>
      <c r="E55" s="5"/>
      <c r="F55" s="10"/>
      <c r="G55" s="24"/>
      <c r="H55" s="24"/>
      <c r="I55" s="7"/>
      <c r="J55" s="7"/>
    </row>
    <row r="56" spans="1:10" s="1" customFormat="1" ht="15" customHeight="1" x14ac:dyDescent="0.2">
      <c r="A56" s="7"/>
      <c r="B56" s="7"/>
      <c r="C56" s="5"/>
      <c r="D56" s="5"/>
      <c r="E56" s="5"/>
      <c r="F56" s="10"/>
      <c r="G56" s="24"/>
      <c r="H56" s="24"/>
      <c r="I56" s="7"/>
      <c r="J56" s="7"/>
    </row>
    <row r="57" spans="1:10" s="1" customFormat="1" ht="15" customHeight="1" x14ac:dyDescent="0.2">
      <c r="A57" s="7"/>
      <c r="B57" s="7"/>
      <c r="C57" s="5"/>
      <c r="D57" s="5"/>
      <c r="E57" s="5"/>
      <c r="F57" s="10"/>
      <c r="G57" s="24"/>
      <c r="H57" s="24"/>
      <c r="I57" s="7"/>
      <c r="J57" s="7"/>
    </row>
    <row r="58" spans="1:10" ht="15" customHeight="1" x14ac:dyDescent="0.2"/>
    <row r="59" spans="1:10" ht="15" customHeight="1" x14ac:dyDescent="0.2"/>
    <row r="60" spans="1:10" ht="15" customHeight="1" x14ac:dyDescent="0.2"/>
    <row r="61" spans="1:10" ht="15" customHeight="1" x14ac:dyDescent="0.2"/>
    <row r="72" ht="12" customHeight="1" x14ac:dyDescent="0.2"/>
    <row r="73" ht="12" customHeight="1" x14ac:dyDescent="0.2"/>
    <row r="207" ht="15" customHeight="1" x14ac:dyDescent="0.2"/>
  </sheetData>
  <mergeCells count="55">
    <mergeCell ref="C17:I17"/>
    <mergeCell ref="B1:D4"/>
    <mergeCell ref="E1:H2"/>
    <mergeCell ref="I1:J1"/>
    <mergeCell ref="I2:J2"/>
    <mergeCell ref="E3:H3"/>
    <mergeCell ref="I3:J3"/>
    <mergeCell ref="E4:H4"/>
    <mergeCell ref="I4:J4"/>
    <mergeCell ref="B5:J5"/>
    <mergeCell ref="H12:I12"/>
    <mergeCell ref="H13:I13"/>
    <mergeCell ref="H14:I14"/>
    <mergeCell ref="H15:I15"/>
    <mergeCell ref="C26:E26"/>
    <mergeCell ref="F26:H26"/>
    <mergeCell ref="C18:E18"/>
    <mergeCell ref="F18:H18"/>
    <mergeCell ref="C19:E19"/>
    <mergeCell ref="F19:H19"/>
    <mergeCell ref="C20:H20"/>
    <mergeCell ref="C22:I22"/>
    <mergeCell ref="F23:H23"/>
    <mergeCell ref="C24:E24"/>
    <mergeCell ref="F24:H24"/>
    <mergeCell ref="C25:E25"/>
    <mergeCell ref="F25:H25"/>
    <mergeCell ref="C27:E27"/>
    <mergeCell ref="C29:I29"/>
    <mergeCell ref="C30:E30"/>
    <mergeCell ref="F30:H30"/>
    <mergeCell ref="C31:E31"/>
    <mergeCell ref="F31:H31"/>
    <mergeCell ref="C39:E39"/>
    <mergeCell ref="F39:H39"/>
    <mergeCell ref="C32:E32"/>
    <mergeCell ref="F32:H32"/>
    <mergeCell ref="C33:E33"/>
    <mergeCell ref="F33:H33"/>
    <mergeCell ref="C34:E34"/>
    <mergeCell ref="F34:H34"/>
    <mergeCell ref="C35:E35"/>
    <mergeCell ref="F35:H35"/>
    <mergeCell ref="C37:I37"/>
    <mergeCell ref="C38:E38"/>
    <mergeCell ref="F38:H38"/>
    <mergeCell ref="C49:F49"/>
    <mergeCell ref="H49:I49"/>
    <mergeCell ref="C40:E40"/>
    <mergeCell ref="F40:H40"/>
    <mergeCell ref="C41:H41"/>
    <mergeCell ref="C43:H43"/>
    <mergeCell ref="C45:I46"/>
    <mergeCell ref="C48:F48"/>
    <mergeCell ref="H48:I48"/>
  </mergeCells>
  <printOptions horizontalCentered="1"/>
  <pageMargins left="0.70866141732283472" right="0.70866141732283472" top="0.74803149606299213" bottom="0.74803149606299213" header="0.31496062992125984" footer="0.31496062992125984"/>
  <pageSetup scale="90" fitToHeight="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E83BB-AA4A-4D8D-B11B-0F9E46BCD51A}">
  <dimension ref="A1:C4"/>
  <sheetViews>
    <sheetView tabSelected="1" workbookViewId="0">
      <selection activeCell="B5" sqref="B5"/>
    </sheetView>
  </sheetViews>
  <sheetFormatPr baseColWidth="10" defaultColWidth="11.42578125" defaultRowHeight="15" x14ac:dyDescent="0.25"/>
  <cols>
    <col min="1" max="1" width="18.28515625" style="81" customWidth="1"/>
    <col min="2" max="2" width="19.42578125" style="81" customWidth="1"/>
    <col min="3" max="3" width="36.7109375" style="81" customWidth="1"/>
    <col min="4" max="16384" width="11.42578125" style="81"/>
  </cols>
  <sheetData>
    <row r="1" spans="1:3" ht="30" customHeight="1" thickBot="1" x14ac:dyDescent="0.3">
      <c r="A1" s="201" t="s">
        <v>89</v>
      </c>
      <c r="B1" s="201" t="s">
        <v>90</v>
      </c>
      <c r="C1" s="201" t="s">
        <v>91</v>
      </c>
    </row>
    <row r="2" spans="1:3" ht="15.75" thickBot="1" x14ac:dyDescent="0.3">
      <c r="A2" s="201"/>
      <c r="B2" s="201"/>
      <c r="C2" s="201"/>
    </row>
    <row r="3" spans="1:3" x14ac:dyDescent="0.25">
      <c r="A3" s="91">
        <v>1</v>
      </c>
      <c r="B3" s="92">
        <v>41841</v>
      </c>
      <c r="C3" s="91" t="s">
        <v>92</v>
      </c>
    </row>
    <row r="4" spans="1:3" ht="101.25" x14ac:dyDescent="0.25">
      <c r="A4" s="82">
        <v>2</v>
      </c>
      <c r="B4" s="83">
        <v>45504</v>
      </c>
      <c r="C4" s="90" t="s">
        <v>94</v>
      </c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9"/>
  <dimension ref="A1:A27"/>
  <sheetViews>
    <sheetView topLeftCell="A8" workbookViewId="0">
      <selection activeCell="A21" sqref="A21"/>
    </sheetView>
  </sheetViews>
  <sheetFormatPr baseColWidth="10" defaultColWidth="11.42578125" defaultRowHeight="15" x14ac:dyDescent="0.25"/>
  <cols>
    <col min="1" max="1" width="13.85546875" customWidth="1"/>
  </cols>
  <sheetData>
    <row r="1" spans="1:1" x14ac:dyDescent="0.25">
      <c r="A1" s="46" t="s">
        <v>63</v>
      </c>
    </row>
    <row r="2" spans="1:1" x14ac:dyDescent="0.25">
      <c r="A2" s="46" t="s">
        <v>64</v>
      </c>
    </row>
    <row r="3" spans="1:1" x14ac:dyDescent="0.25">
      <c r="A3" s="46" t="s">
        <v>65</v>
      </c>
    </row>
    <row r="4" spans="1:1" x14ac:dyDescent="0.25">
      <c r="A4" s="46" t="s">
        <v>66</v>
      </c>
    </row>
    <row r="5" spans="1:1" x14ac:dyDescent="0.25">
      <c r="A5" s="46" t="s">
        <v>67</v>
      </c>
    </row>
    <row r="6" spans="1:1" x14ac:dyDescent="0.25">
      <c r="A6" s="46" t="s">
        <v>68</v>
      </c>
    </row>
    <row r="7" spans="1:1" x14ac:dyDescent="0.25">
      <c r="A7" s="46" t="s">
        <v>69</v>
      </c>
    </row>
    <row r="8" spans="1:1" x14ac:dyDescent="0.25">
      <c r="A8" s="46" t="s">
        <v>70</v>
      </c>
    </row>
    <row r="9" spans="1:1" x14ac:dyDescent="0.25">
      <c r="A9" s="46" t="s">
        <v>71</v>
      </c>
    </row>
    <row r="10" spans="1:1" x14ac:dyDescent="0.25">
      <c r="A10" s="46" t="s">
        <v>72</v>
      </c>
    </row>
    <row r="11" spans="1:1" x14ac:dyDescent="0.25">
      <c r="A11" s="46" t="s">
        <v>73</v>
      </c>
    </row>
    <row r="12" spans="1:1" x14ac:dyDescent="0.25">
      <c r="A12" s="46" t="s">
        <v>74</v>
      </c>
    </row>
    <row r="13" spans="1:1" x14ac:dyDescent="0.25">
      <c r="A13" s="46" t="s">
        <v>75</v>
      </c>
    </row>
    <row r="14" spans="1:1" x14ac:dyDescent="0.25">
      <c r="A14" s="46" t="s">
        <v>76</v>
      </c>
    </row>
    <row r="15" spans="1:1" x14ac:dyDescent="0.25">
      <c r="A15" s="46" t="s">
        <v>77</v>
      </c>
    </row>
    <row r="16" spans="1:1" x14ac:dyDescent="0.25">
      <c r="A16" s="46" t="s">
        <v>14</v>
      </c>
    </row>
    <row r="17" spans="1:1" x14ac:dyDescent="0.25">
      <c r="A17" s="46" t="s">
        <v>78</v>
      </c>
    </row>
    <row r="18" spans="1:1" x14ac:dyDescent="0.25">
      <c r="A18" s="46" t="s">
        <v>79</v>
      </c>
    </row>
    <row r="19" spans="1:1" x14ac:dyDescent="0.25">
      <c r="A19" s="46" t="s">
        <v>80</v>
      </c>
    </row>
    <row r="20" spans="1:1" x14ac:dyDescent="0.25">
      <c r="A20" s="46" t="s">
        <v>81</v>
      </c>
    </row>
    <row r="21" spans="1:1" x14ac:dyDescent="0.25">
      <c r="A21" s="46" t="s">
        <v>82</v>
      </c>
    </row>
    <row r="22" spans="1:1" x14ac:dyDescent="0.25">
      <c r="A22" s="46" t="s">
        <v>83</v>
      </c>
    </row>
    <row r="23" spans="1:1" x14ac:dyDescent="0.25">
      <c r="A23" s="46" t="s">
        <v>84</v>
      </c>
    </row>
    <row r="24" spans="1:1" x14ac:dyDescent="0.25">
      <c r="A24" s="46" t="s">
        <v>85</v>
      </c>
    </row>
    <row r="25" spans="1:1" x14ac:dyDescent="0.25">
      <c r="A25" s="46" t="s">
        <v>86</v>
      </c>
    </row>
    <row r="26" spans="1:1" x14ac:dyDescent="0.25">
      <c r="A26" s="46" t="s">
        <v>87</v>
      </c>
    </row>
    <row r="27" spans="1:1" x14ac:dyDescent="0.25">
      <c r="A27" s="46" t="s">
        <v>88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Hoja3</vt:lpstr>
      <vt:lpstr>MARZO (2)</vt:lpstr>
      <vt:lpstr>Formato</vt:lpstr>
      <vt:lpstr>Instrucciones</vt:lpstr>
      <vt:lpstr>Control de cambios</vt:lpstr>
      <vt:lpstr>Hoja1</vt:lpstr>
      <vt:lpstr>Formato!Área_de_impresión</vt:lpstr>
      <vt:lpstr>Instrucciones!Área_de_impresión</vt:lpstr>
      <vt:lpstr>'MARZO (2)'!Área_de_impresión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Angela Tatiana González Molina</dc:creator>
  <cp:keywords/>
  <dc:description/>
  <cp:lastModifiedBy>Eudomenia Elina Cotes Curvelo</cp:lastModifiedBy>
  <cp:revision/>
  <cp:lastPrinted>2024-01-22T20:39:45Z</cp:lastPrinted>
  <dcterms:created xsi:type="dcterms:W3CDTF">2019-04-09T14:26:48Z</dcterms:created>
  <dcterms:modified xsi:type="dcterms:W3CDTF">2024-08-01T16:26:36Z</dcterms:modified>
  <cp:category/>
  <cp:contentStatus/>
</cp:coreProperties>
</file>