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codeName="ThisWorkbook"/>
  <mc:AlternateContent xmlns:mc="http://schemas.openxmlformats.org/markup-compatibility/2006">
    <mc:Choice Requires="x15">
      <x15ac:absPath xmlns:x15ac="http://schemas.microsoft.com/office/spreadsheetml/2010/11/ac" url="C:\Users\carmen.cifuentes\Desktop\VARIOS ULTIMOO 2017\CODIFICACIONES 2017\PROCESO EVALUACION INDEPENDIENTE\JULIO\"/>
    </mc:Choice>
  </mc:AlternateContent>
  <bookViews>
    <workbookView xWindow="0" yWindow="0" windowWidth="11970" windowHeight="9180"/>
  </bookViews>
  <sheets>
    <sheet name="Matriz  23032017" sheetId="8" r:id="rId1"/>
    <sheet name="Matriz  022032017" sheetId="6" state="hidden" r:id="rId2"/>
    <sheet name="Matriz  0802017" sheetId="3" state="hidden" r:id="rId3"/>
    <sheet name="doc base" sheetId="2" state="hidden" r:id="rId4"/>
    <sheet name="control de cambios" sheetId="7" r:id="rId5"/>
    <sheet name="Hoja de Instrucciones" sheetId="5" r:id="rId6"/>
    <sheet name="Hoja2" sheetId="4" state="hidden" r:id="rId7"/>
  </sheets>
  <definedNames>
    <definedName name="_xlnm._FilterDatabase" localSheetId="1" hidden="1">'Matriz  022032017'!$A$8:$T$67</definedName>
    <definedName name="_xlnm._FilterDatabase" localSheetId="2" hidden="1">'Matriz  0802017'!$A$7:$T$66</definedName>
    <definedName name="_xlnm._FilterDatabase" localSheetId="0" hidden="1">'Matriz  23032017'!$B$8:$U$45</definedName>
    <definedName name="_xlnm.Print_Area" localSheetId="3">'doc base'!$C$1:$U$380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4" i="6" l="1"/>
  <c r="F64" i="6"/>
  <c r="S63" i="6"/>
  <c r="F63" i="6"/>
  <c r="S62" i="6"/>
  <c r="F62" i="6"/>
  <c r="S61" i="6"/>
  <c r="F61" i="6"/>
  <c r="S60" i="6"/>
  <c r="F60" i="6"/>
  <c r="S59" i="6"/>
  <c r="F59" i="6"/>
  <c r="S58" i="6"/>
  <c r="F58" i="6"/>
  <c r="S57" i="6"/>
  <c r="F57" i="6"/>
  <c r="S56" i="6"/>
  <c r="F56" i="6"/>
  <c r="S55" i="6"/>
  <c r="F55" i="6"/>
  <c r="S54" i="6"/>
  <c r="F54" i="6"/>
  <c r="S53" i="6"/>
  <c r="F53" i="6"/>
  <c r="S52" i="6"/>
  <c r="F52" i="6"/>
  <c r="S51" i="6"/>
  <c r="F51" i="6"/>
  <c r="S50" i="6"/>
  <c r="F50" i="6"/>
  <c r="S49" i="6"/>
  <c r="F49" i="6"/>
  <c r="S48" i="6"/>
  <c r="F48" i="6"/>
  <c r="S47" i="6"/>
  <c r="F47" i="6"/>
  <c r="S46" i="6"/>
  <c r="F46" i="6"/>
  <c r="S45" i="6"/>
  <c r="F45" i="6"/>
  <c r="S44" i="6"/>
  <c r="F44" i="6"/>
  <c r="S43" i="6"/>
  <c r="F43" i="6"/>
  <c r="S42" i="6"/>
  <c r="F42" i="6"/>
  <c r="S41" i="6"/>
  <c r="F41" i="6"/>
  <c r="S40" i="6"/>
  <c r="F40" i="6"/>
  <c r="S39" i="6"/>
  <c r="F39" i="6"/>
  <c r="S38" i="6"/>
  <c r="F38" i="6"/>
  <c r="S37" i="6"/>
  <c r="F37" i="6"/>
  <c r="S36" i="6"/>
  <c r="F36" i="6"/>
  <c r="S35" i="6"/>
  <c r="F35" i="6"/>
  <c r="S34" i="6"/>
  <c r="F34" i="6"/>
  <c r="S33" i="6"/>
  <c r="F33" i="6"/>
  <c r="S32" i="6"/>
  <c r="F32" i="6"/>
  <c r="S31" i="6"/>
  <c r="F31" i="6"/>
  <c r="S30" i="6"/>
  <c r="F30" i="6"/>
  <c r="S29" i="6"/>
  <c r="F29" i="6"/>
  <c r="S28" i="6"/>
  <c r="F28" i="6"/>
  <c r="S27" i="6"/>
  <c r="F27" i="6"/>
  <c r="S26" i="6"/>
  <c r="F26" i="6"/>
  <c r="S25" i="6"/>
  <c r="F25" i="6"/>
  <c r="S24" i="6"/>
  <c r="F24" i="6"/>
  <c r="S23" i="6"/>
  <c r="F23" i="6"/>
  <c r="S22" i="6"/>
  <c r="S21" i="6"/>
  <c r="F21" i="6"/>
  <c r="S20" i="6"/>
  <c r="F20" i="6"/>
  <c r="S19" i="6"/>
  <c r="F19" i="6"/>
  <c r="S18" i="6"/>
  <c r="F18" i="6"/>
  <c r="S17" i="6"/>
  <c r="F17" i="6"/>
  <c r="S16" i="6"/>
  <c r="F16" i="6"/>
  <c r="S15" i="6"/>
  <c r="F15" i="6"/>
  <c r="S14" i="6"/>
  <c r="F14" i="6"/>
  <c r="S13" i="6"/>
  <c r="F13" i="6"/>
  <c r="S12" i="6"/>
  <c r="F12" i="6"/>
  <c r="S11" i="6"/>
  <c r="F11" i="6"/>
  <c r="S10" i="6"/>
  <c r="F10" i="6"/>
  <c r="S45" i="3" l="1"/>
  <c r="S46" i="3"/>
  <c r="S47" i="3"/>
  <c r="S48" i="3"/>
  <c r="S49" i="3"/>
  <c r="S50" i="3"/>
  <c r="S51" i="3"/>
  <c r="S52" i="3"/>
  <c r="S53" i="3"/>
  <c r="S54" i="3"/>
  <c r="S55" i="3"/>
  <c r="S56" i="3"/>
  <c r="S57" i="3"/>
  <c r="S58" i="3"/>
  <c r="S59" i="3"/>
  <c r="S60" i="3"/>
  <c r="S61" i="3"/>
  <c r="S62" i="3"/>
  <c r="S63" i="3"/>
  <c r="S37" i="3"/>
  <c r="S38" i="3"/>
  <c r="S39" i="3"/>
  <c r="S40" i="3"/>
  <c r="S41" i="3"/>
  <c r="S42" i="3"/>
  <c r="S43" i="3"/>
  <c r="S44" i="3"/>
  <c r="S32" i="3"/>
  <c r="S33" i="3"/>
  <c r="S34" i="3"/>
  <c r="S35" i="3"/>
  <c r="S36" i="3"/>
  <c r="S23" i="3"/>
  <c r="S24" i="3"/>
  <c r="S25" i="3"/>
  <c r="S26" i="3"/>
  <c r="S27" i="3"/>
  <c r="S28" i="3"/>
  <c r="S29" i="3"/>
  <c r="S30" i="3"/>
  <c r="S31" i="3"/>
  <c r="S21" i="3"/>
  <c r="S22" i="3"/>
  <c r="S20" i="3"/>
  <c r="S19" i="3"/>
  <c r="S18" i="3"/>
  <c r="S17" i="3"/>
  <c r="S16" i="3"/>
  <c r="S12" i="3"/>
  <c r="S13" i="3"/>
  <c r="S14" i="3"/>
  <c r="S15" i="3"/>
  <c r="S11" i="3"/>
  <c r="S10" i="3"/>
  <c r="S9" i="3"/>
  <c r="F63" i="3" l="1"/>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0" i="3"/>
  <c r="F19" i="3"/>
  <c r="F18" i="3"/>
  <c r="F17" i="3"/>
  <c r="F16" i="3"/>
  <c r="F15" i="3"/>
  <c r="F14" i="3"/>
  <c r="F13" i="3"/>
  <c r="F12" i="3"/>
  <c r="F11" i="3"/>
  <c r="F10" i="3"/>
  <c r="F9" i="3"/>
</calcChain>
</file>

<file path=xl/comments1.xml><?xml version="1.0" encoding="utf-8"?>
<comments xmlns="http://schemas.openxmlformats.org/spreadsheetml/2006/main">
  <authors>
    <author>usuario</author>
  </authors>
  <commentList>
    <comment ref="D113" authorId="0" shapeId="0">
      <text>
        <r>
          <rPr>
            <b/>
            <sz val="16"/>
            <color indexed="81"/>
            <rFont val="Tahoma"/>
            <family val="2"/>
          </rPr>
          <t>Pendiente asignar apoyo y definir fecha.</t>
        </r>
      </text>
    </comment>
  </commentList>
</comments>
</file>

<file path=xl/sharedStrings.xml><?xml version="1.0" encoding="utf-8"?>
<sst xmlns="http://schemas.openxmlformats.org/spreadsheetml/2006/main" count="1001" uniqueCount="319">
  <si>
    <t>Nº</t>
  </si>
  <si>
    <t>Subdirección Red Nacional de Información</t>
  </si>
  <si>
    <t>Subdirección de Registro y Valoración</t>
  </si>
  <si>
    <t>Subdirección Coordinación Técnica del SNARIV</t>
  </si>
  <si>
    <t>Subdirección Coordinación Nación -Territorio</t>
  </si>
  <si>
    <t>Subdirección de Participación</t>
  </si>
  <si>
    <t>Dirección de Gestión Interinstitucional</t>
  </si>
  <si>
    <t>Dirección de Asuntos Étnicos</t>
  </si>
  <si>
    <t>Subdirección Asistencia y Atención Humanitaria</t>
  </si>
  <si>
    <t>Dirección de Gestión Social y Humanitaria</t>
  </si>
  <si>
    <t>Subdirección Prevención Emergencias</t>
  </si>
  <si>
    <t>Subdirección de Reparación Colectiva</t>
  </si>
  <si>
    <t>Subdirección de Reparación Individual</t>
  </si>
  <si>
    <t>Grupo de Retornos y Reubicaciones</t>
  </si>
  <si>
    <t>Oficina de Control Interno</t>
  </si>
  <si>
    <t>Centros Regionales</t>
  </si>
  <si>
    <t>Asesora de Cooperación Internacional</t>
  </si>
  <si>
    <t>Oficina Asesora Jurídica</t>
  </si>
  <si>
    <t>Coordinación del FRV</t>
  </si>
  <si>
    <t>Oficina Asesora de Comunicaciones</t>
  </si>
  <si>
    <t>Oficina de Tecnología de la Información</t>
  </si>
  <si>
    <t>Respuesta Escrita</t>
  </si>
  <si>
    <t>Grupo Gestión Administrativa y Documental</t>
  </si>
  <si>
    <t>Oficina Talento Humano</t>
  </si>
  <si>
    <t>Grupo de Gestión Contractual</t>
  </si>
  <si>
    <t>Grupo de Coordinación Financiera</t>
  </si>
  <si>
    <t>Oficina Asesora de Planeación</t>
  </si>
  <si>
    <t>Grupo de Mujeres y Género</t>
  </si>
  <si>
    <t>Grupo de Niñez y Juventud</t>
  </si>
  <si>
    <t>Oficina Control Interno Disciplinario</t>
  </si>
  <si>
    <t>Equipo Técnico de Envejecimiento y Vejez</t>
  </si>
  <si>
    <t>Departamento Arauca</t>
  </si>
  <si>
    <t>Departamento Norte de Santander</t>
  </si>
  <si>
    <t>Dirección Territorial Antioquia</t>
  </si>
  <si>
    <t>Dirección Territorial Atlántico</t>
  </si>
  <si>
    <t>Dirección Territorial Bolívar</t>
  </si>
  <si>
    <t>Dirección Territorial Caqueta-Huila</t>
  </si>
  <si>
    <t>Dirección Territorial Cauca</t>
  </si>
  <si>
    <t>Dirección Territorial Central</t>
  </si>
  <si>
    <t>Dirección Territorial Cesar y Guajira</t>
  </si>
  <si>
    <t>Dirección Territorial Chocó</t>
  </si>
  <si>
    <t>Dirección Territorial Córdoba</t>
  </si>
  <si>
    <t>Dirección Territorial Eje Cafetero</t>
  </si>
  <si>
    <t>Dirección Territorial Magdalena</t>
  </si>
  <si>
    <t>Dirección Territorial Magdalena Medio</t>
  </si>
  <si>
    <t>Dirección Territorial Meta y Llanos Orientales</t>
  </si>
  <si>
    <t>Dirección Territorial  Norte de Santander</t>
  </si>
  <si>
    <t>Dirección Territorial Putumayo</t>
  </si>
  <si>
    <t>Dirección Territorial Santander</t>
  </si>
  <si>
    <t>Dirección Territorial Sucre</t>
  </si>
  <si>
    <t>Dirección Territorial Urabá</t>
  </si>
  <si>
    <t>Dirección Territorial Valle</t>
  </si>
  <si>
    <t xml:space="preserve">DEPENDENCIAS                                                                                                            </t>
  </si>
  <si>
    <t>MATRIZ EVALUACION CRITERIOS EVALUACION FORMULACION PROGRAMA ANUAL DE AUDITORIAS 2017</t>
  </si>
  <si>
    <t>RIESGOS</t>
  </si>
  <si>
    <t>PRESUPUESTO</t>
  </si>
  <si>
    <t>SI</t>
  </si>
  <si>
    <t>NO</t>
  </si>
  <si>
    <t>COBERTURA VIGENCIA</t>
  </si>
  <si>
    <t>HALLAZGOS OCI</t>
  </si>
  <si>
    <t xml:space="preserve">GESTION </t>
  </si>
  <si>
    <t>CORRUPCION</t>
  </si>
  <si>
    <t xml:space="preserve">Dirección General </t>
  </si>
  <si>
    <t>PROCESO</t>
  </si>
  <si>
    <t>Direccionamiento Estrategico</t>
  </si>
  <si>
    <t>Planeacion estrategica</t>
  </si>
  <si>
    <t xml:space="preserve">gestion para la asistencia </t>
  </si>
  <si>
    <t>Gestion Interinstirucional</t>
  </si>
  <si>
    <t>Gestión de la información</t>
  </si>
  <si>
    <t xml:space="preserve">Gestión de Registro y Valoración </t>
  </si>
  <si>
    <t>Gestion de Participacion y visibilizacion</t>
  </si>
  <si>
    <t>TOTAL</t>
  </si>
  <si>
    <t>ANALIZADOS</t>
  </si>
  <si>
    <t>gestion de Atencion  y orientacion</t>
  </si>
  <si>
    <t>MAT</t>
  </si>
  <si>
    <t>EV 1</t>
  </si>
  <si>
    <t>EV 2</t>
  </si>
  <si>
    <t>EVA 3</t>
  </si>
  <si>
    <t>EVA 4</t>
  </si>
  <si>
    <t>TOTAL EVA</t>
  </si>
  <si>
    <t>Gestion contractual</t>
  </si>
  <si>
    <t>Gestión de Prevención y atención de mergencias</t>
  </si>
  <si>
    <t>Gestión de asistencia y orientacion</t>
  </si>
  <si>
    <t>Gestión tecnologías de la Información</t>
  </si>
  <si>
    <t>Gestion del Talento Humano</t>
  </si>
  <si>
    <t>Gestión documental</t>
  </si>
  <si>
    <t>Gestión Juridica</t>
  </si>
  <si>
    <t>Gestion financiera</t>
  </si>
  <si>
    <t>Gesti{on Admisnitrativa</t>
  </si>
  <si>
    <t>Gestion de Comunicaciones</t>
  </si>
  <si>
    <t>Seguimiento y mejora</t>
  </si>
  <si>
    <t>seguimiento y control evaluacion independiente</t>
  </si>
  <si>
    <t>Grupo de enfoque diferencial de discapacidad.</t>
  </si>
  <si>
    <r>
      <t xml:space="preserve">Seguimiento al Plan de Mejoramiento con la Contraloría General de la República, cargue al SIRECI. </t>
    </r>
    <r>
      <rPr>
        <b/>
        <sz val="20"/>
        <rFont val="Arial Narrow"/>
        <family val="2"/>
      </rPr>
      <t>Resolución 7350 del 29 de noviembre de 2013</t>
    </r>
    <r>
      <rPr>
        <sz val="20"/>
        <rFont val="Arial Narrow"/>
        <family val="2"/>
      </rPr>
      <t xml:space="preserve"> -  </t>
    </r>
    <r>
      <rPr>
        <b/>
        <sz val="20"/>
        <rFont val="Arial Narrow"/>
        <family val="2"/>
      </rPr>
      <t xml:space="preserve"> Enero y Julio</t>
    </r>
  </si>
  <si>
    <r>
      <t xml:space="preserve">Revisión y envío de la Gestión Contractual del Trimestre a la CGR, a través del SIRECI </t>
    </r>
    <r>
      <rPr>
        <b/>
        <sz val="20"/>
        <rFont val="Arial Narrow"/>
        <family val="2"/>
      </rPr>
      <t>(Resolución 7350 del 29 de noviembre de 2013 -  Trimestral, corresponderá al decimo día hábil del mes inmediatamente siguiente del trimestre a rendir)</t>
    </r>
    <r>
      <rPr>
        <sz val="20"/>
        <rFont val="Arial Narrow"/>
        <family val="2"/>
      </rPr>
      <t xml:space="preserve">. Envio de memorando observaciones a seguimiento cuando sea el caso a Secretaria General  </t>
    </r>
  </si>
  <si>
    <r>
      <t xml:space="preserve">Expedir certificación dirigida a  la AGENCIA NACIONAL DE DEFENSA JURIDICA DEL ESTADO sobre registro de gestion e informacion Litigiosa en el Sistema Único de Gestión e Información Litigiosa del Estado(E-KOGUI) , en cumplimiento a lo ordenado por el </t>
    </r>
    <r>
      <rPr>
        <b/>
        <sz val="20"/>
        <rFont val="Arial Narrow"/>
        <family val="2"/>
      </rPr>
      <t>Decreto 2052 de 16 de Octubre de 2014 (que derogó el Decreto 1795 de 2007) y en la Circular Externa No. 14 del 29 de Diciembre de 2014</t>
    </r>
    <r>
      <rPr>
        <sz val="20"/>
        <rFont val="Arial Narrow"/>
        <family val="2"/>
      </rPr>
      <t>,  respecto a las obligaciones de la OFICINA DE CONTROL INTERNO,  Seguimiento semestral. + como aditoría</t>
    </r>
  </si>
  <si>
    <r>
      <t>Formulación de encuestas, revisión de documentación,  valoración cuantitativa - cualitativa y elaboración del Informe Anual de Control Interno Contable de la UARIV. Entregar a la CGN (A través del CHIP).</t>
    </r>
    <r>
      <rPr>
        <b/>
        <sz val="20"/>
        <rFont val="Arial Narrow"/>
        <family val="2"/>
      </rPr>
      <t xml:space="preserve"> Resolución 357 de 2008. Circular No. 004 del 19 de diciembre de 2014. (Instructivo No. 003 de 2014 presentación a más tardar el 28 de febrero de 2015)- instructivo numero 3 2015</t>
    </r>
  </si>
  <si>
    <r>
      <t xml:space="preserve">Acompañamiento y Consolidación del Informe de Rendición de la Cuenta Fiscal Anual y envío a la Contraloría General de la República </t>
    </r>
    <r>
      <rPr>
        <b/>
        <sz val="20"/>
        <rFont val="Arial Narrow"/>
        <family val="2"/>
      </rPr>
      <t>Resolución 7350 del 29 de noviembre de 2013</t>
    </r>
    <r>
      <rPr>
        <sz val="20"/>
        <rFont val="Arial Narrow"/>
        <family val="2"/>
      </rPr>
      <t xml:space="preserve">. (A través del SIRECI). </t>
    </r>
    <r>
      <rPr>
        <b/>
        <sz val="20"/>
        <rFont val="Arial Narrow"/>
        <family val="2"/>
      </rPr>
      <t>28 de febrero.</t>
    </r>
  </si>
  <si>
    <r>
      <t>Verificación y consolidación de la encuesta de autoevaluación del Sistema de Control Interno y Elaboración del Informe Anual de Evaluación del Sistema de Control Interno de la UARIV - Vigencia 2012. Entregar al DAFP a través del Aplicativo Encuesta MECI-CALIDAD.</t>
    </r>
    <r>
      <rPr>
        <b/>
        <sz val="20"/>
        <rFont val="Arial Narrow"/>
        <family val="2"/>
      </rPr>
      <t xml:space="preserve"> Circular 100-01-2015.  A mas tardar el 28 de febrero de 2015.</t>
    </r>
  </si>
  <si>
    <t>Formulario de personal y costos en el SIRECI.  Anual. Verificar fecha de reporte en SIRECI (Enero-Febrero de cada vigencia)</t>
  </si>
  <si>
    <r>
      <t>Verificación del cumplimiento de la normatividad relacionada con el licenciamiento de software y hardware. Entregar a Dir. Nal. De Derechos de Autor.</t>
    </r>
    <r>
      <rPr>
        <b/>
        <sz val="20"/>
        <rFont val="Arial Narrow"/>
        <family val="2"/>
      </rPr>
      <t>Circular 17 de 2011 (Anual a mas tardar el 21 de marzo de cada vigencia)</t>
    </r>
  </si>
  <si>
    <t>Informe del Estado de Ejecución del Presupuesto de la Entidad al cierre de la vigencia. Anual para la comisión legal de cuentas: marzo.</t>
  </si>
  <si>
    <t>Cumplimiento Políticas Operacionales y Seguimiento SIIF</t>
  </si>
  <si>
    <t xml:space="preserve">INFORMES POR REQUERIMIENTO LEGAL ENTIDADES EXTERNAS                                                                                                  </t>
  </si>
  <si>
    <t>INFORMES POR REQUERIMIENTO LEGAL INTERNOS</t>
  </si>
  <si>
    <r>
      <t xml:space="preserve">Evaluación Institucional por Dependencias Plan de Acción y Plan Estratégico en cumplimiento de la </t>
    </r>
    <r>
      <rPr>
        <b/>
        <sz val="20"/>
        <rFont val="Arial Narrow"/>
        <family val="2"/>
      </rPr>
      <t>Ley 909 de 2004, artículo 39 Decreto 1227 de 2005, circular 04 de 2005 del Consejo Asesor, circular 05 de 2005 CNSC.</t>
    </r>
    <r>
      <rPr>
        <sz val="20"/>
        <rFont val="Arial Narrow"/>
        <family val="2"/>
      </rPr>
      <t xml:space="preserve"> </t>
    </r>
    <r>
      <rPr>
        <b/>
        <sz val="20"/>
        <rFont val="Arial Narrow"/>
        <family val="2"/>
      </rPr>
      <t xml:space="preserve">(Evaluación anual se efectuará respecto del año anterior durante el mes de enero de la siguiente vigencia a mas tardar el 30 de enero de cada año) </t>
    </r>
  </si>
  <si>
    <r>
      <t xml:space="preserve">Verificar cumplimiento de la publicación del Plan de Acción del año siguiente e informe de gestión de la vigencia anterior, presupuesto desagregado y publicación de proyectos de inversión. Democratización de la Administración pública. </t>
    </r>
    <r>
      <rPr>
        <b/>
        <sz val="20"/>
        <rFont val="Arial Narrow"/>
        <family val="2"/>
      </rPr>
      <t>(Artículo 74 de la Ley 1474 de 2011)</t>
    </r>
    <r>
      <rPr>
        <sz val="20"/>
        <rFont val="Arial Narrow"/>
        <family val="2"/>
      </rPr>
      <t>.</t>
    </r>
  </si>
  <si>
    <r>
      <t xml:space="preserve">Seguimiento a las medidas de austeridad en el gasto público en la UARIV (Decretos 1737 y 2209 de 1998 y el 2445 de 2000). </t>
    </r>
    <r>
      <rPr>
        <b/>
        <sz val="20"/>
        <rFont val="Arial Narrow"/>
        <family val="2"/>
      </rPr>
      <t>(Informe Trimestral para la Directora y seguimiento mensual).</t>
    </r>
  </si>
  <si>
    <r>
      <t xml:space="preserve">Evaluación al Sistema de Información y Gestión del Empleo Público - SIGEP. Verificar cumplimiento del Artículo 227 del Estatuto Antitrámites Decreto 19 de 2012. </t>
    </r>
    <r>
      <rPr>
        <b/>
        <sz val="20"/>
        <rFont val="Arial Narrow"/>
        <family val="2"/>
      </rPr>
      <t>Decreto 2842 de 2010.  Semestral: Abril y Octubre</t>
    </r>
  </si>
  <si>
    <t xml:space="preserve">Organización y Programación de reuniones del Comité de Coordinación del Sistema de Control Interno Institucional y ejercicio de la Secretaría Técnica del Comité.  </t>
  </si>
  <si>
    <r>
      <t xml:space="preserve">Seguimiento a la </t>
    </r>
    <r>
      <rPr>
        <b/>
        <sz val="20"/>
        <rFont val="Arial Narrow"/>
        <family val="2"/>
      </rPr>
      <t>Ley de Transparencia 1712 de 2014, Decreto 103 del 20 de enero de 2015</t>
    </r>
    <r>
      <rPr>
        <sz val="20"/>
        <rFont val="Arial Narrow"/>
        <family val="2"/>
      </rPr>
      <t>.</t>
    </r>
  </si>
  <si>
    <r>
      <t xml:space="preserve">Seguimiento Plan Anticorrupcion.  </t>
    </r>
    <r>
      <rPr>
        <b/>
        <sz val="20"/>
        <color theme="8" tint="-0.249977111117893"/>
        <rFont val="Arial Narrow"/>
        <family val="2"/>
      </rPr>
      <t xml:space="preserve">Decreto 124 del 2015. Componentes:  </t>
    </r>
    <r>
      <rPr>
        <sz val="20"/>
        <color theme="8" tint="-0.249977111117893"/>
        <rFont val="Arial Narrow"/>
        <family val="2"/>
      </rPr>
      <t xml:space="preserve">Metodología para la identificación de riesgos de corrupción, Estrategia Antitrámites,  Rendición de cuentas, Mecanismos para mejorar la atención al ciudadano, 
</t>
    </r>
    <r>
      <rPr>
        <b/>
        <sz val="20"/>
        <color theme="8" tint="-0.249977111117893"/>
        <rFont val="Arial Narrow"/>
        <family val="2"/>
      </rPr>
      <t>Manejo Anual a más tardar el 30 de abril para el 2013 y a partir del 2014 (trimestral)</t>
    </r>
  </si>
  <si>
    <r>
      <t xml:space="preserve">Seguimiento SISMEG - Seguimiento Metas de Gobierno (Sistema del DNP). </t>
    </r>
    <r>
      <rPr>
        <b/>
        <sz val="20"/>
        <color theme="8" tint="-0.249977111117893"/>
        <rFont val="Arial Narrow"/>
        <family val="2"/>
      </rPr>
      <t>Directiva Presidencial 21 del 1 de septiembre de 2011.</t>
    </r>
  </si>
  <si>
    <r>
      <t xml:space="preserve">Verificacion, Seguimiento Implementación a la Herramienta Integrada de Planeación y de Gestión. </t>
    </r>
    <r>
      <rPr>
        <b/>
        <sz val="20"/>
        <color theme="8" tint="-0.249977111117893"/>
        <rFont val="Arial Narrow"/>
        <family val="2"/>
      </rPr>
      <t>(Sisteda, Directiva 0 Papel, Gobierno en Línea y Antitramites). Decreto 2482 de 2012.  - Circular Externa 100-01 de 2014. Revisar FURAG</t>
    </r>
  </si>
  <si>
    <r>
      <t xml:space="preserve">Verificar cumplimiento de reportes de planta de personal a CGR y CNSC. </t>
    </r>
    <r>
      <rPr>
        <b/>
        <sz val="20"/>
        <rFont val="Arial Narrow"/>
        <family val="2"/>
      </rPr>
      <t>Circular Conjunta CGN y CNSC marzo de 2012.  Semestral: Junio y diciembre.</t>
    </r>
  </si>
  <si>
    <r>
      <t xml:space="preserve">Verificar cumplimiento de contestación encuesta Participación de la Mujer en los niveles decisorios de la Administración Pública- </t>
    </r>
    <r>
      <rPr>
        <b/>
        <sz val="20"/>
        <color rgb="FFFF0000"/>
        <rFont val="Arial Narrow"/>
        <family val="2"/>
      </rPr>
      <t>Circular Conjunta No. 100-004 PGN</t>
    </r>
    <r>
      <rPr>
        <sz val="20"/>
        <color rgb="FFFF0000"/>
        <rFont val="Arial Narrow"/>
        <family val="2"/>
      </rPr>
      <t>.</t>
    </r>
    <r>
      <rPr>
        <b/>
        <sz val="20"/>
        <color rgb="FFFF0000"/>
        <rFont val="Arial Narrow"/>
        <family val="2"/>
      </rPr>
      <t xml:space="preserve">  (Antes del 10 de Octubre).</t>
    </r>
  </si>
  <si>
    <r>
      <t xml:space="preserve">Verificar cumplimiento de contestación encuesta Implementación de los acuerdos de Gestión para los Cargos de Gerencia Pública. </t>
    </r>
    <r>
      <rPr>
        <b/>
        <sz val="20"/>
        <color rgb="FFFF0000"/>
        <rFont val="Arial Narrow"/>
        <family val="2"/>
      </rPr>
      <t>Circular Externa No. 100-006 del 04 de septiembre de 2013 DAFP.</t>
    </r>
    <r>
      <rPr>
        <sz val="20"/>
        <color rgb="FFFF0000"/>
        <rFont val="Arial Narrow"/>
        <family val="2"/>
      </rPr>
      <t xml:space="preserve">  </t>
    </r>
    <r>
      <rPr>
        <b/>
        <sz val="20"/>
        <color rgb="FFFF0000"/>
        <rFont val="Arial Narrow"/>
        <family val="2"/>
      </rPr>
      <t>(Antes del 10 de Octubre).</t>
    </r>
  </si>
  <si>
    <t>Seguimiento Mapa de Riesgos institucional y corrupción</t>
  </si>
  <si>
    <r>
      <t xml:space="preserve">Realizar un informe cuatrimestral y pormenorizado del estado del control interno de la Unidad y publicarlo en la página Web. </t>
    </r>
    <r>
      <rPr>
        <b/>
        <sz val="20"/>
        <color theme="1"/>
        <rFont val="Arial Narrow"/>
        <family val="2"/>
      </rPr>
      <t xml:space="preserve"> Artículo 9 Ley 1474 de 2011. Cuatrimestral: marzo, julio y noviembre.</t>
    </r>
  </si>
  <si>
    <t>Seguimiento Acuerdos de Gestión Talento Humano</t>
  </si>
  <si>
    <t>Arqueo Caja Menor - FRV 2017</t>
  </si>
  <si>
    <t>Arqueo Caja Menor UARIV 2017</t>
  </si>
  <si>
    <t>Arqueo Caja Menor Viaticos 2016</t>
  </si>
  <si>
    <t>OTROS INFORMES DE EVALUACIÓN</t>
  </si>
  <si>
    <t>Elaboración de Informe Seguimiento al Plan de Mejoramiento CGR por auditoria (Resultado del Seguimiento para la CGR)</t>
  </si>
  <si>
    <t>Informe de Seguimiento del Estado de Ejecución del Presupuestal Unidad</t>
  </si>
  <si>
    <t>Seguimiento al Plan de Mejoramiento con la Contraloría General de la República (Trimestral Interno) y elaboración informe.  (Efectividad)</t>
  </si>
  <si>
    <t xml:space="preserve">Informe de Seguimiento a la ejecución del Plan de Acción (Julio) , Plan Estratégico y Tablero de Control </t>
  </si>
  <si>
    <t>Informe de Seguimiento a la ejecución de los proyectos de inversión</t>
  </si>
  <si>
    <t>Seguimiento Evaluación Gestión Documental</t>
  </si>
  <si>
    <t>Seguimiento Plan de Adquisiciones, Publicación y Ejecución.</t>
  </si>
  <si>
    <t>Informe de Seguimiento al SIG</t>
  </si>
  <si>
    <t xml:space="preserve">Seguimiento Proceso de Contratación Privada y Pública -  Fondo de Reparación a las Víctimas </t>
  </si>
  <si>
    <t>Evaluación Talento Humano</t>
  </si>
  <si>
    <t>Evaluación a una muestra de contratos de prestación de servicios</t>
  </si>
  <si>
    <t>Seguimiento administraciòn de bienes del FRV</t>
  </si>
  <si>
    <t>Seguimiento Cooperación Internacional a la Donación Banco Mundial</t>
  </si>
  <si>
    <t>Seguimiento a las acciones constitucionales (Tutelas de la Unidad)</t>
  </si>
  <si>
    <t>Seguimiento efectividad a los controles de los procedimientos en los procesos</t>
  </si>
  <si>
    <t xml:space="preserve"> Seguimiento circular UARIV 0026 Seguimiento y control al cumplimineto de las funciones misionales de la unidad para las vicitmas en las Direcciones territoriales</t>
  </si>
  <si>
    <t>ACI: AUDITORÍAS AL CONTROL INTERNO</t>
  </si>
  <si>
    <t>Auditoría  a l supervision y ejecución convenio interadministrativo No 1343 de coofinanciacion Santander.</t>
  </si>
  <si>
    <t>Auditoria contable a los estados financieros 2016 UARIV</t>
  </si>
  <si>
    <t>Auditoria a Asuntos Etnicos</t>
  </si>
  <si>
    <t>DT Bolivar</t>
  </si>
  <si>
    <t>Ayuda Humanitaria Nuevo Modelo</t>
  </si>
  <si>
    <t xml:space="preserve">Auditoría  Indemnización  PAARIS </t>
  </si>
  <si>
    <t>Auditoría PQR Unidad</t>
  </si>
  <si>
    <t>Gestión de Cooperación</t>
  </si>
  <si>
    <t>DT Cauca</t>
  </si>
  <si>
    <t>ASESORIAS Y ACOMPAÑAMIENTOS</t>
  </si>
  <si>
    <t>Grupo de Respuesta Escrita</t>
  </si>
  <si>
    <t>AUDITORÍAS INTERNAS INTEGRALES</t>
  </si>
  <si>
    <t xml:space="preserve">Planeación Auditorías al Sistema Integrado de Gestiòn </t>
  </si>
  <si>
    <t xml:space="preserve">Ejecución de las Auditorías al Sistema Integrado de Gestiòn </t>
  </si>
  <si>
    <t>Seguimiento acciones correctivas, no conformidades y planes de mejora</t>
  </si>
  <si>
    <t>SEGUIMIENTOS PLAN DE MEJORAMIENTO OCI</t>
  </si>
  <si>
    <t>Seguimiento a PM   Auditoría de la Oficina de Comunicaciones</t>
  </si>
  <si>
    <t>Seguimiento a PM  Auditoría RUV VS Indemniza</t>
  </si>
  <si>
    <t>Seguimiento a PM  a la Auditoría a la Central</t>
  </si>
  <si>
    <t xml:space="preserve">Seguimiento a PM  a la Auditoría a la Dirección Territorial Chocó </t>
  </si>
  <si>
    <t>Seguimiento a PM a la Auditoría a la gestión de la Oficina Tecnologías de la Información</t>
  </si>
  <si>
    <t>Seguimiento a PM cartas de indemnización administrativa</t>
  </si>
  <si>
    <t>Seguimiento a PM reprogramación de indemnización administrativa</t>
  </si>
  <si>
    <t xml:space="preserve">Seguimiento a PM de la Auditoría Ayuda Humanitaria verificación de la  herramientta para la gestión de pagos </t>
  </si>
  <si>
    <t>Seguimiento a PM  a la Auditoría de la Dirección Territorial Norte de Santander y Arauca</t>
  </si>
  <si>
    <t>Seguimiento a PM de la Auditoría Viaticos y Pagos de Transporte.</t>
  </si>
  <si>
    <t xml:space="preserve">Seguimiento de PM de la Auditoría Fondo de Reparación a las Víctimas - Proceso de Contratación Privada y Pública </t>
  </si>
  <si>
    <t>Seguimiento de PM de la Auditoría Reparación Colectiva</t>
  </si>
  <si>
    <t>Seguimiento plan de mejoramiento - Austeridad del Gasto 2013</t>
  </si>
  <si>
    <t>Seguimiento plan de mejoramiento - Grupo de Gestion Administrativa y Documental</t>
  </si>
  <si>
    <t xml:space="preserve">Seguimiento plan de mejoramiento - Ejecución Contractual y Supervisión </t>
  </si>
  <si>
    <t>Seguimiento plan de mejoramiento - Servicio al Ciudadano</t>
  </si>
  <si>
    <t xml:space="preserve">Seguimiento Plan de Mejoramiento Tesorería y  Pagos </t>
  </si>
  <si>
    <t>Seguimiento al Plan de Mejoramiento Fondo Reparaciòn Victimas - Contable</t>
  </si>
  <si>
    <t>Seguimiento Plan de Mejoramiento Gestión de Nómina</t>
  </si>
  <si>
    <t>Seguimiento al Plan de Mejoramiento Fondo Reparaciòn Victimas - Administración Bienes</t>
  </si>
  <si>
    <t>Seguimiento al Plan de Mejoramiento Fondo para la Reparación Integral a las Víctimas -FRV - Proyectos Productivos / Cooperativas</t>
  </si>
  <si>
    <t>Seguimiento al Plan de Mejoramiento Fondo para la Reparación Integral a las Víctimas -FRV - Nuevas Fuentes</t>
  </si>
  <si>
    <t>Seguimiento al Plan de Mejoramiento Proceso de Contabilidad</t>
  </si>
  <si>
    <t>Seguimiento al Plan de Mejoramiento Gestión Contractual procesos Vigencia 2013</t>
  </si>
  <si>
    <t>Seguimiento al PM de la Auditoria Proceso Gestión Jurídica.</t>
  </si>
  <si>
    <t>Seguimiento PM  Convenio Interadministrativo de Cofinanciacion 1434 - 2014 Eje Cafetero</t>
  </si>
  <si>
    <t>Seguimiento PM  Convenio Interadministrativo de Cofinanciacion 1629 - 2013- Nariño</t>
  </si>
  <si>
    <t>Seguimiento PM Convenio Interadministrativo  de Construccion y Dotación  1309 - 2014 Centro Regional Popayán</t>
  </si>
  <si>
    <t>Seguimiento PM Convenio Interadministrativo  de Construccion y Dotación1628 - 2013Centro Regional  Buenaventura.</t>
  </si>
  <si>
    <t xml:space="preserve">Seguimiento a PM Auditoría Certificaciones SNARIV. </t>
  </si>
  <si>
    <t>Seguimiento a PM Auditoría a la Orden de Compra No. 1188 de 2014 suscrita con Millenium Phone Center S.A.</t>
  </si>
  <si>
    <t xml:space="preserve">Seguimientos DT territorial Caqueta y Huila. </t>
  </si>
  <si>
    <t>OTRAS TAREAS</t>
  </si>
  <si>
    <t>Participar en el equipo MECI-SIG (INTEGRA). Realización de compromisos, de acuerdo al cronograma MECI_SIG .</t>
  </si>
  <si>
    <t>Elaboración de guías, manuales, protocolos, procedimientos y demás documentos de la OCI</t>
  </si>
  <si>
    <t>Atención a la CGR, coordinación y consolidación de respuestas de los requerimientos emitidos por este ente de control, acompañamiento en la formulación de planes de mejoramiento en respuesta a las auditorías.</t>
  </si>
  <si>
    <t>Reporte del plan de acción y SIG de la OCI</t>
  </si>
  <si>
    <t>Reuniones verificacion diseño, parametrización, desarrollo y pruebas aplicativo OCI planes mejoramiento CGR y Auditorias OCI</t>
  </si>
  <si>
    <t>Revisión documental, previo a la asistencia del Comité de Contratación y al de Conciliación</t>
  </si>
  <si>
    <t>Tareas especiales: revisión de memorandos, informes, protocolos emitidos por otras dependencias y demás documentos. Elaboración de respuestas cuando las dependencias u entidades externas lo requieren.</t>
  </si>
  <si>
    <t>Diseño e implementación del protocolo para las funciones preventivas</t>
  </si>
  <si>
    <t>Fomentar la cultura del autocontrol al interior de la entidad.</t>
  </si>
  <si>
    <t>Revisión de archivo conforme a las tablas de retención documental OCI</t>
  </si>
  <si>
    <t>Realización de reuniones/actas de seguimiento al programa de auditoría de la OCI</t>
  </si>
  <si>
    <t>Actividades producto de los controles respuesta de los Riesgos</t>
  </si>
  <si>
    <t xml:space="preserve">Inducciones OCI </t>
  </si>
  <si>
    <t>Seguimiento NICSP</t>
  </si>
  <si>
    <t>Seguimiento Funciones preventivas</t>
  </si>
  <si>
    <r>
      <t xml:space="preserve">Reporte a la </t>
    </r>
    <r>
      <rPr>
        <b/>
        <sz val="20"/>
        <rFont val="Arial Narrow"/>
        <family val="2"/>
      </rPr>
      <t xml:space="preserve">Secretaria de Transparencia de la Presidencia de la República </t>
    </r>
    <r>
      <rPr>
        <sz val="20"/>
        <rFont val="Arial Narrow"/>
        <family val="2"/>
      </rPr>
      <t>de posibles actos de corrupción o irregularidades (Directiva Presidencial No. 01 del 18 de febrero de 2015</t>
    </r>
  </si>
  <si>
    <t xml:space="preserve">Generación de alertas Planes de Mejoramiento CGR </t>
  </si>
  <si>
    <t>Seguimiento a los Estados financieros de la UARIV - Trimestral</t>
  </si>
  <si>
    <t>ACTIVIDADES NO PROGRAMADAS</t>
  </si>
  <si>
    <t>Verificación del contrato 472 de 2016</t>
  </si>
  <si>
    <t xml:space="preserve"> Casos Choco </t>
  </si>
  <si>
    <t>Informe ejecutivo de control interno contable</t>
  </si>
  <si>
    <t>Arqueo Viáticos  y Administrativa.</t>
  </si>
  <si>
    <t>Revisión a la liquidación del contrato de fiducia 1393 del 30 septiembre de 2011 FRV -CDPMM</t>
  </si>
  <si>
    <t>Plan de mejoramiento comisión de cuentas para la Cámara de Representantes</t>
  </si>
  <si>
    <t>Auditoría de una muestra de contratos de prestaciòn de servicios de todas las direcciones territoriales y de todos los procesos de la  entidad</t>
  </si>
  <si>
    <t>Revisiòn de notificaciòn de cartas de indemnizaciòn administrativa por solicitud de Secretaria de Transparencia.</t>
  </si>
  <si>
    <t>Seguimiento al MECI</t>
  </si>
  <si>
    <t>CIERRE AUDITORIAS VIGENCIA 2015</t>
  </si>
  <si>
    <t>Auditoría GGC Convenios Construcción-Centros Regionales-Puntos de Atención No. 1309 de 2014 (informe Preliminar del 04/05/2016 y final) Cauca</t>
  </si>
  <si>
    <t>Auditoria Huila y Caqueta (Informe Final del 17/02/2016)</t>
  </si>
  <si>
    <t>Auditoria OFicina Asesora de Comunicaciones (Informe final del 01/03/2016)</t>
  </si>
  <si>
    <t>Auditoría Dirección de Gestión Interinstitucional - Subdirección de coordinación SNARIV y Subdirección coordinación nación territorio.</t>
  </si>
  <si>
    <t>Oficina Asesora Juridica (Informe Preliminar el 15/02/2016 y final)</t>
  </si>
  <si>
    <t xml:space="preserve">Auditoría al Proceso de Tesoreria / Actividad Pagos </t>
  </si>
  <si>
    <r>
      <t xml:space="preserve">Auditoría atención de Quejas, Reclamos y Sugerencias a la ciudadanía por parte de la UARIV. Seguimiento al Plan de Mejoramiento suscrito.. </t>
    </r>
    <r>
      <rPr>
        <b/>
        <sz val="20"/>
        <rFont val="Arial Narrow"/>
        <family val="2"/>
      </rPr>
      <t>Artículo 76 de Ley 1474 de 2011. Informe Semestral mayo y noviembre.</t>
    </r>
  </si>
  <si>
    <t>Auditoría Viaticos y Pagos de Transporte.</t>
  </si>
  <si>
    <t>Auditoría Interna Convenio Interadministrativo de Cofinanciación No. 1434 de 2014. Eje Cafetero.</t>
  </si>
  <si>
    <t>Auditoría  gestión de la publicación y descarga cartas de la indemnización administrativa de la herramienta INDEMNIZA – DIRECCIONES TERRITORIALES</t>
  </si>
  <si>
    <t>Auditora  gestión procedimiento reprogramaciones de indemnización administrativa – DIRECCIONES TERRITORIALES.</t>
  </si>
  <si>
    <t xml:space="preserve">PRESUPUESTO 30 </t>
  </si>
  <si>
    <t xml:space="preserve">COBERTURA VIGENCIA 20 </t>
  </si>
  <si>
    <t xml:space="preserve">RIESGOS y gestion30 </t>
  </si>
  <si>
    <t>si</t>
  </si>
  <si>
    <t>X</t>
  </si>
  <si>
    <t>N</t>
  </si>
  <si>
    <t>S</t>
  </si>
  <si>
    <t>HALLAZGOS OCI y CGR 20</t>
  </si>
  <si>
    <t>criterios</t>
  </si>
  <si>
    <t>bajo</t>
  </si>
  <si>
    <t>medio</t>
  </si>
  <si>
    <t>alto</t>
  </si>
  <si>
    <t>CALIFICACION</t>
  </si>
  <si>
    <t>MEDIO</t>
  </si>
  <si>
    <t>PTO</t>
  </si>
  <si>
    <t>ALTO</t>
  </si>
  <si>
    <t>x</t>
  </si>
  <si>
    <t>NN</t>
  </si>
  <si>
    <t>J</t>
  </si>
  <si>
    <t>JC</t>
  </si>
  <si>
    <t>JC JV</t>
  </si>
  <si>
    <t>DF JV</t>
  </si>
  <si>
    <t>ACAM</t>
  </si>
  <si>
    <t>NOOOO</t>
  </si>
  <si>
    <t>JJ JD</t>
  </si>
  <si>
    <t xml:space="preserve">DF </t>
  </si>
  <si>
    <t>S J</t>
  </si>
  <si>
    <t>D S</t>
  </si>
  <si>
    <t>CA</t>
  </si>
  <si>
    <t xml:space="preserve">Responsable (s) </t>
  </si>
  <si>
    <t>CRITERIOS</t>
  </si>
  <si>
    <t>GENERALIDADES</t>
  </si>
  <si>
    <t>CRITERIOS UTILIZADOS</t>
  </si>
  <si>
    <t>CONSOLIDACIÓN DE LOS FACTORES PRIORIZADOS</t>
  </si>
  <si>
    <t xml:space="preserve">Finalmente, se ordenan los resultados de mayor a menor, dando a la Oficina de Control Interno suficientes herramientas para determinar cuales procesos deben ser los primeros en ser auditados; lo anterior no quiere decir que los procesos que obtuvieron un menor valor no van a ser auditados, si no que hay algunos que generan mayor riesgo para la entidad si no se realiza una atención inmediata. </t>
  </si>
  <si>
    <t>Riesgo de Corrup</t>
  </si>
  <si>
    <t xml:space="preserve"> Riesgo de Gestión  </t>
  </si>
  <si>
    <t xml:space="preserve"> Nivel de Riesgo  y Gestion   30 %</t>
  </si>
  <si>
    <t xml:space="preserve">  Ejecución Presupuestal  vigencia anterior 30 %</t>
  </si>
  <si>
    <t xml:space="preserve">Cobertura Auditorias vigencias anteriores 20 </t>
  </si>
  <si>
    <t>Hallazgos y resultados auditorias  OCI y CGR 20 %</t>
  </si>
  <si>
    <t xml:space="preserve">SISTEMA INTEGRADO DE GESTIÓN  </t>
  </si>
  <si>
    <t>PROCESO EVALUACIÓN INDEPENDIENTE</t>
  </si>
  <si>
    <t xml:space="preserve"> Pagina     de</t>
  </si>
  <si>
    <t xml:space="preserve">Código: </t>
  </si>
  <si>
    <t xml:space="preserve">Versión: </t>
  </si>
  <si>
    <t xml:space="preserve">Fecha. </t>
  </si>
  <si>
    <t xml:space="preserve">  Nivel de Calificación </t>
  </si>
  <si>
    <t>NIVEL DE CALIFICACIÓN</t>
  </si>
  <si>
    <t xml:space="preserve">Posible Auditor(es)
Responsable (s) </t>
  </si>
  <si>
    <t>POSIBLE AUDITOR RESPONSABLE</t>
  </si>
  <si>
    <t xml:space="preserve">MATRIZ EVALUACION CRITERIOS EVALUACION FORMULACION PROGRAMA ANUAL DE AUDITORIAS </t>
  </si>
  <si>
    <t>Total Eva 
(ev 1+ Eva 2+ Eva 3+ Eva 4)</t>
  </si>
  <si>
    <t xml:space="preserve">APROBACIÓN JEFE OFICINA CONTROL INTERNO : </t>
  </si>
  <si>
    <t xml:space="preserve">
RIESGOS ANALIZADOS</t>
  </si>
  <si>
    <t>RIESGOS 
 MATERIALIZADOS</t>
  </si>
  <si>
    <r>
      <rPr>
        <b/>
        <sz val="20"/>
        <color theme="1"/>
        <rFont val="Calibri"/>
        <family val="2"/>
        <scheme val="minor"/>
      </rPr>
      <t>FECHA</t>
    </r>
    <r>
      <rPr>
        <sz val="20"/>
        <color theme="1"/>
        <rFont val="Calibri"/>
        <family val="2"/>
        <scheme val="minor"/>
      </rPr>
      <t xml:space="preserve">:    </t>
    </r>
    <r>
      <rPr>
        <sz val="20"/>
        <color theme="0" tint="-0.34998626667073579"/>
        <rFont val="Calibri"/>
        <family val="2"/>
        <scheme val="minor"/>
      </rPr>
      <t>DD/MMM/AA</t>
    </r>
  </si>
  <si>
    <t>Una vez evaluados y calificados cada uno de los criterios definidos en la matriz se procede a consolidar los resultados obtenidos, para esto se multiplica el valor obtenido en la evaluación del criterio por el peso y posteriormente se procede a realizar la suma de manera vertical; tomando como mayor puntuación.</t>
  </si>
  <si>
    <t>33- 66 Medio</t>
  </si>
  <si>
    <t>67 -100 Alto</t>
  </si>
  <si>
    <t>Teniendo en cuenta la ponderación se determina el nivel según los siguientes rangos:
0- 33 Bajo</t>
  </si>
  <si>
    <t>Año 1</t>
  </si>
  <si>
    <t xml:space="preserve">Año 2 </t>
  </si>
  <si>
    <t>Año 3</t>
  </si>
  <si>
    <t>PROCESO EVALUACIÓN INDEPENDIENTE.</t>
  </si>
  <si>
    <t>MATRIZ CRITERIOS EVALUACION FORMULACION PLAN ANUAL  DE AUDITORIAS.</t>
  </si>
  <si>
    <t xml:space="preserve">VERSIÓN </t>
  </si>
  <si>
    <t>Fecha de cambio</t>
  </si>
  <si>
    <t xml:space="preserve"> Decripción de la Modificacion </t>
  </si>
  <si>
    <t xml:space="preserve">Control de cambios </t>
  </si>
  <si>
    <t>PROCEDIMIENTO AUDITORIAS INTERNAS AL CONTROL INTERNO.</t>
  </si>
  <si>
    <t xml:space="preserve">APROBÓ JEFE OFICINA DE CONTROL INTERNO : </t>
  </si>
  <si>
    <t>Total Eva 
(Eva 1+ Eva 2+ Eva 3+ Eva 4)</t>
  </si>
  <si>
    <t>Para la programación de auditorías se describen a continuación aspectos importantes a tener en cuenta.</t>
  </si>
  <si>
    <r>
      <t>•</t>
    </r>
    <r>
      <rPr>
        <b/>
        <sz val="11"/>
        <color theme="1"/>
        <rFont val="Calibri"/>
        <family val="2"/>
        <scheme val="minor"/>
      </rPr>
      <t xml:space="preserve"> Nivel de Riesgo de gestión y corrupción: </t>
    </r>
    <r>
      <rPr>
        <sz val="11"/>
        <color theme="1"/>
        <rFont val="Calibri"/>
        <family val="2"/>
        <scheme val="minor"/>
      </rPr>
      <t>Identificar y priorizar aquellos procesos donde la probabilidad de materialización del riesgo sea muy probable.</t>
    </r>
  </si>
  <si>
    <r>
      <rPr>
        <b/>
        <sz val="11"/>
        <color theme="1"/>
        <rFont val="Calibri"/>
        <family val="2"/>
        <scheme val="minor"/>
      </rPr>
      <t>• Informes de Auditoría Interna del Proceso  o  con hallazgos de auditorías de  Contraloría del último año:</t>
    </r>
    <r>
      <rPr>
        <sz val="11"/>
        <color theme="1"/>
        <rFont val="Calibri"/>
        <family val="2"/>
        <scheme val="minor"/>
      </rPr>
      <t xml:space="preserve"> Se analizan las observaciones y/o hallazgos detectadas en las auditorías realizadas en el último año y se determina si los controles que se realizan son eficientes.</t>
    </r>
  </si>
  <si>
    <t>METODOLOGÍA</t>
  </si>
  <si>
    <r>
      <rPr>
        <b/>
        <sz val="11"/>
        <color theme="1"/>
        <rFont val="Calibri"/>
        <family val="2"/>
        <scheme val="minor"/>
      </rPr>
      <t xml:space="preserve">• Ejecución presupuestal vigencia anterior: </t>
    </r>
    <r>
      <rPr>
        <sz val="11"/>
        <color theme="1"/>
        <rFont val="Calibri"/>
        <family val="2"/>
        <scheme val="minor"/>
      </rPr>
      <t xml:space="preserve"> Se ponderará con mayor porcentaje los procesos cuyos recursos económicos sean superiores. </t>
    </r>
  </si>
  <si>
    <t>Una vez se han definido los criterios para priorizar las auditorías, es importante evaluar y puntualizar aquellos procesos que tienen mayor impacto en la entidad.</t>
  </si>
  <si>
    <t>Para ello se elaboró el formato de la matriz de priorización por proceso, el cual es una herramienta para evaluar los diferentes procesos de la Entidad, basándose en una determinada serie de criterios explícitos que la Oficina de Control Interno ha decidido como importantes para tomar una decisión adecuada y objetiva.</t>
  </si>
  <si>
    <t>La matriz de priorización es de gran relevancia en la planeación de la auditoría, ya que permite identificar aquellos procesos que evaluándolos en el corto plazo podrán tener un mayor impacto para la Entidad.</t>
  </si>
  <si>
    <t>Los procesos  con nivel de calificación alto se priorizan para la ejecución de Auditorías</t>
  </si>
  <si>
    <r>
      <rPr>
        <b/>
        <sz val="11"/>
        <color theme="1"/>
        <rFont val="Calibri"/>
        <family val="2"/>
        <scheme val="minor"/>
      </rPr>
      <t>• Cobertura Auditorías vigencias anteriores</t>
    </r>
    <r>
      <rPr>
        <sz val="11"/>
        <color theme="1"/>
        <rFont val="Calibri"/>
        <family val="2"/>
        <scheme val="minor"/>
      </rPr>
      <t>: Se priorizan los procesos a los cuales no se les ha realizado auditorías en vigencias anteriores o a los que ya se les ha realizado hace tiempo.</t>
    </r>
  </si>
  <si>
    <t>Se establece un pósible auditor como responsable de la Auditoría.</t>
  </si>
  <si>
    <t>PROCESO O DIRECCIÓN TERRITORIAL</t>
  </si>
  <si>
    <t xml:space="preserve">Se crea documento </t>
  </si>
  <si>
    <t>Versión: 01</t>
  </si>
  <si>
    <t>Fecha: 26/07/2017</t>
  </si>
  <si>
    <t>Código: 150.19.15-17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</si>
</sst>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sz val="12"/>
      <name val="Arial"/>
      <family val="2"/>
    </font>
    <font>
      <b/>
      <sz val="12"/>
      <name val="Arial Narrow"/>
      <family val="2"/>
    </font>
    <font>
      <sz val="14"/>
      <color theme="1"/>
      <name val="Calibri"/>
      <family val="2"/>
      <scheme val="minor"/>
    </font>
    <font>
      <b/>
      <sz val="14"/>
      <color theme="1"/>
      <name val="Calibri"/>
      <family val="2"/>
      <scheme val="minor"/>
    </font>
    <font>
      <sz val="20"/>
      <name val="Arial Narrow"/>
      <family val="2"/>
    </font>
    <font>
      <sz val="20"/>
      <color theme="1"/>
      <name val="Calibri"/>
      <family val="2"/>
      <scheme val="minor"/>
    </font>
    <font>
      <b/>
      <sz val="20"/>
      <name val="Arial Narrow"/>
      <family val="2"/>
    </font>
    <font>
      <sz val="20"/>
      <color rgb="FFFF0000"/>
      <name val="Calibri"/>
      <family val="2"/>
      <scheme val="minor"/>
    </font>
    <font>
      <b/>
      <sz val="20"/>
      <color theme="1"/>
      <name val="Calibri"/>
      <family val="2"/>
      <scheme val="minor"/>
    </font>
    <font>
      <b/>
      <sz val="20"/>
      <color theme="1"/>
      <name val="Arial Narrow"/>
      <family val="2"/>
    </font>
    <font>
      <b/>
      <sz val="20"/>
      <color theme="1"/>
      <name val="Calibri Light"/>
      <family val="2"/>
      <scheme val="major"/>
    </font>
    <font>
      <sz val="20"/>
      <color theme="8" tint="-0.249977111117893"/>
      <name val="Arial Narrow"/>
      <family val="2"/>
    </font>
    <font>
      <b/>
      <sz val="20"/>
      <color theme="8" tint="-0.249977111117893"/>
      <name val="Arial Narrow"/>
      <family val="2"/>
    </font>
    <font>
      <sz val="20"/>
      <color rgb="FFFF0000"/>
      <name val="Arial Narrow"/>
      <family val="2"/>
    </font>
    <font>
      <b/>
      <sz val="20"/>
      <color rgb="FFFF0000"/>
      <name val="Arial Narrow"/>
      <family val="2"/>
    </font>
    <font>
      <sz val="20"/>
      <color theme="1"/>
      <name val="Arial Narrow"/>
      <family val="2"/>
    </font>
    <font>
      <b/>
      <sz val="16"/>
      <color indexed="81"/>
      <name val="Tahoma"/>
      <family val="2"/>
    </font>
    <font>
      <sz val="20"/>
      <color theme="4" tint="-0.249977111117893"/>
      <name val="Arial Narrow"/>
      <family val="2"/>
    </font>
    <font>
      <sz val="20"/>
      <color rgb="FFC00000"/>
      <name val="Arial Narrow"/>
      <family val="2"/>
    </font>
    <font>
      <b/>
      <sz val="20"/>
      <color rgb="FFFF0000"/>
      <name val="Calibri Light"/>
      <family val="2"/>
      <scheme val="major"/>
    </font>
    <font>
      <sz val="20"/>
      <name val="Arial"/>
      <family val="2"/>
    </font>
    <font>
      <b/>
      <sz val="20"/>
      <color theme="1"/>
      <name val="Calibri Light"/>
      <family val="1"/>
      <scheme val="major"/>
    </font>
    <font>
      <b/>
      <sz val="24"/>
      <color theme="1"/>
      <name val="Calibri"/>
      <family val="2"/>
      <scheme val="minor"/>
    </font>
    <font>
      <sz val="24"/>
      <color theme="1"/>
      <name val="Calibri"/>
      <family val="2"/>
      <scheme val="minor"/>
    </font>
    <font>
      <sz val="11"/>
      <color theme="0"/>
      <name val="Calibri"/>
      <family val="2"/>
      <scheme val="minor"/>
    </font>
    <font>
      <b/>
      <sz val="14"/>
      <color theme="0"/>
      <name val="Calibri"/>
      <family val="2"/>
      <scheme val="minor"/>
    </font>
    <font>
      <sz val="20"/>
      <color theme="0" tint="-0.34998626667073579"/>
      <name val="Calibri"/>
      <family val="2"/>
      <scheme val="minor"/>
    </font>
    <font>
      <b/>
      <sz val="16"/>
      <color theme="1"/>
      <name val="Calibri"/>
      <family val="2"/>
      <scheme val="minor"/>
    </font>
    <font>
      <b/>
      <sz val="11"/>
      <color theme="0" tint="-4.9989318521683403E-2"/>
      <name val="Calibri"/>
      <family val="2"/>
      <scheme val="minor"/>
    </font>
    <font>
      <b/>
      <sz val="18"/>
      <color theme="1"/>
      <name val="Calibri"/>
      <family val="2"/>
      <scheme val="minor"/>
    </font>
    <font>
      <b/>
      <sz val="14"/>
      <color theme="0"/>
      <name val="Arial"/>
      <family val="2"/>
    </font>
    <font>
      <sz val="11"/>
      <color theme="0"/>
      <name val="Arial"/>
      <family val="2"/>
    </font>
    <font>
      <sz val="11"/>
      <color theme="1"/>
      <name val="Arial"/>
      <family val="2"/>
    </font>
    <font>
      <sz val="14"/>
      <color theme="1"/>
      <name val="Arial"/>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00000"/>
        <bgColor indexed="64"/>
      </patternFill>
    </fill>
    <fill>
      <patternFill patternType="solid">
        <fgColor theme="5" tint="0.59999389629810485"/>
        <bgColor indexed="64"/>
      </patternFill>
    </fill>
  </fills>
  <borders count="6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right style="thin">
        <color auto="1"/>
      </right>
      <top style="double">
        <color auto="1"/>
      </top>
      <bottom/>
      <diagonal/>
    </border>
    <border>
      <left/>
      <right style="thin">
        <color auto="1"/>
      </right>
      <top/>
      <bottom style="double">
        <color auto="1"/>
      </bottom>
      <diagonal/>
    </border>
    <border>
      <left/>
      <right style="thin">
        <color auto="1"/>
      </right>
      <top style="medium">
        <color auto="1"/>
      </top>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2" fillId="0" borderId="0"/>
  </cellStyleXfs>
  <cellXfs count="285">
    <xf numFmtId="0" fontId="0" fillId="0" borderId="0" xfId="0"/>
    <xf numFmtId="0" fontId="5" fillId="0" borderId="0" xfId="0" applyFont="1" applyAlignment="1">
      <alignment horizontal="center" vertical="center"/>
    </xf>
    <xf numFmtId="0" fontId="4" fillId="0" borderId="0" xfId="0" applyFont="1" applyAlignment="1">
      <alignment horizontal="center" vertical="center"/>
    </xf>
    <xf numFmtId="0" fontId="0" fillId="0" borderId="2" xfId="0" applyBorder="1"/>
    <xf numFmtId="0" fontId="0" fillId="0" borderId="1" xfId="0" applyBorder="1"/>
    <xf numFmtId="0" fontId="0" fillId="0" borderId="11" xfId="0" applyBorder="1"/>
    <xf numFmtId="0" fontId="0" fillId="0" borderId="7" xfId="0" applyBorder="1"/>
    <xf numFmtId="0" fontId="5" fillId="0" borderId="3" xfId="0" applyFont="1" applyBorder="1" applyAlignment="1">
      <alignment horizontal="center" vertical="center"/>
    </xf>
    <xf numFmtId="0" fontId="1" fillId="0" borderId="16" xfId="0" applyFont="1" applyBorder="1" applyAlignment="1">
      <alignment horizontal="center" vertical="center"/>
    </xf>
    <xf numFmtId="0" fontId="0" fillId="0" borderId="15" xfId="0" applyBorder="1"/>
    <xf numFmtId="0" fontId="0" fillId="0" borderId="0" xfId="0" applyAlignment="1">
      <alignment horizontal="center"/>
    </xf>
    <xf numFmtId="0" fontId="6" fillId="0" borderId="7" xfId="1" applyFont="1" applyFill="1" applyBorder="1" applyAlignment="1">
      <alignment vertical="center" wrapText="1"/>
    </xf>
    <xf numFmtId="0" fontId="7" fillId="0" borderId="1" xfId="0" applyFont="1" applyBorder="1"/>
    <xf numFmtId="0" fontId="7" fillId="0" borderId="2" xfId="0" applyFont="1" applyBorder="1"/>
    <xf numFmtId="0" fontId="7" fillId="0" borderId="7" xfId="0" applyFont="1" applyBorder="1"/>
    <xf numFmtId="0" fontId="7" fillId="0" borderId="7" xfId="0" applyFont="1" applyBorder="1" applyAlignment="1">
      <alignment horizontal="center"/>
    </xf>
    <xf numFmtId="0" fontId="7" fillId="0" borderId="11" xfId="0" applyFont="1" applyBorder="1"/>
    <xf numFmtId="0" fontId="7" fillId="0" borderId="1" xfId="0" applyFont="1" applyBorder="1" applyAlignment="1">
      <alignment horizontal="center"/>
    </xf>
    <xf numFmtId="0" fontId="7" fillId="0" borderId="2" xfId="0" applyFont="1" applyBorder="1" applyAlignment="1">
      <alignment horizontal="center"/>
    </xf>
    <xf numFmtId="0" fontId="6" fillId="0" borderId="2" xfId="1" applyFont="1" applyFill="1" applyBorder="1" applyAlignment="1">
      <alignment vertical="center" wrapText="1"/>
    </xf>
    <xf numFmtId="0" fontId="9" fillId="0" borderId="7" xfId="0" applyFont="1" applyBorder="1" applyAlignment="1">
      <alignment horizontal="center"/>
    </xf>
    <xf numFmtId="0" fontId="6" fillId="0" borderId="2"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 xfId="1" applyFont="1" applyFill="1" applyBorder="1" applyAlignment="1">
      <alignment horizontal="center" vertical="center" wrapText="1"/>
    </xf>
    <xf numFmtId="0" fontId="0" fillId="0" borderId="29" xfId="0" applyBorder="1"/>
    <xf numFmtId="0" fontId="5" fillId="0" borderId="14" xfId="0" applyFont="1" applyBorder="1" applyAlignment="1">
      <alignment horizontal="center" vertical="center"/>
    </xf>
    <xf numFmtId="0" fontId="1" fillId="0" borderId="14" xfId="0" applyFont="1" applyBorder="1" applyAlignment="1">
      <alignment wrapText="1"/>
    </xf>
    <xf numFmtId="0" fontId="10" fillId="0" borderId="16" xfId="0" applyFont="1" applyBorder="1" applyAlignment="1">
      <alignment horizontal="center" vertical="center"/>
    </xf>
    <xf numFmtId="0" fontId="10" fillId="0" borderId="3" xfId="0" applyFont="1" applyBorder="1" applyAlignment="1">
      <alignment horizontal="center" vertical="center"/>
    </xf>
    <xf numFmtId="0" fontId="7" fillId="0" borderId="17" xfId="0" applyFont="1" applyBorder="1"/>
    <xf numFmtId="0" fontId="7" fillId="0" borderId="18" xfId="0" applyFont="1" applyBorder="1"/>
    <xf numFmtId="0" fontId="7" fillId="0" borderId="19" xfId="0" applyFont="1" applyBorder="1"/>
    <xf numFmtId="0" fontId="7" fillId="0" borderId="19" xfId="0" applyFont="1" applyBorder="1" applyAlignment="1">
      <alignment horizontal="center"/>
    </xf>
    <xf numFmtId="0" fontId="7" fillId="0" borderId="20" xfId="0" applyFont="1" applyBorder="1"/>
    <xf numFmtId="0" fontId="7" fillId="0" borderId="17" xfId="0" applyFont="1" applyBorder="1" applyAlignment="1">
      <alignment horizontal="center"/>
    </xf>
    <xf numFmtId="0" fontId="7" fillId="0" borderId="20" xfId="0" applyFont="1" applyBorder="1" applyAlignment="1">
      <alignment horizontal="center"/>
    </xf>
    <xf numFmtId="0" fontId="7" fillId="0" borderId="27" xfId="0" applyFont="1" applyBorder="1" applyAlignment="1">
      <alignment horizontal="center"/>
    </xf>
    <xf numFmtId="0" fontId="7" fillId="0" borderId="18" xfId="0" applyFont="1" applyBorder="1" applyAlignment="1">
      <alignment horizontal="center"/>
    </xf>
    <xf numFmtId="0" fontId="7" fillId="0" borderId="28" xfId="0" applyFont="1" applyBorder="1"/>
    <xf numFmtId="0" fontId="7" fillId="0" borderId="22" xfId="0" applyFont="1" applyBorder="1"/>
    <xf numFmtId="0" fontId="7" fillId="0" borderId="25" xfId="0" applyFont="1" applyBorder="1"/>
    <xf numFmtId="0" fontId="7" fillId="0" borderId="15" xfId="0" applyFont="1" applyBorder="1"/>
    <xf numFmtId="0" fontId="7" fillId="0" borderId="29" xfId="0" applyFont="1" applyBorder="1"/>
    <xf numFmtId="0" fontId="8" fillId="0" borderId="2" xfId="1" applyFont="1" applyFill="1" applyBorder="1" applyAlignment="1">
      <alignment horizontal="center" vertical="center" wrapText="1"/>
    </xf>
    <xf numFmtId="0" fontId="7" fillId="0" borderId="2" xfId="0" applyFont="1" applyFill="1" applyBorder="1"/>
    <xf numFmtId="0" fontId="7" fillId="0" borderId="2" xfId="0" applyFont="1" applyFill="1" applyBorder="1" applyAlignment="1">
      <alignment horizontal="center"/>
    </xf>
    <xf numFmtId="0" fontId="0" fillId="0" borderId="2" xfId="0" applyFill="1" applyBorder="1"/>
    <xf numFmtId="0" fontId="8" fillId="0" borderId="2" xfId="0" applyFont="1" applyFill="1" applyBorder="1" applyAlignment="1">
      <alignment horizontal="center" vertical="center" wrapText="1"/>
    </xf>
    <xf numFmtId="0" fontId="0" fillId="0" borderId="2" xfId="0" applyBorder="1" applyAlignment="1">
      <alignment horizontal="center"/>
    </xf>
    <xf numFmtId="0" fontId="12" fillId="4" borderId="2" xfId="0" applyFont="1" applyFill="1" applyBorder="1" applyAlignment="1">
      <alignment horizontal="center" vertical="center" wrapText="1"/>
    </xf>
    <xf numFmtId="0" fontId="20" fillId="2" borderId="25" xfId="1" applyFont="1" applyFill="1" applyBorder="1" applyAlignment="1">
      <alignment horizontal="left" vertical="center" wrapText="1"/>
    </xf>
    <xf numFmtId="0" fontId="0" fillId="0" borderId="0" xfId="0" applyAlignment="1">
      <alignment wrapText="1"/>
    </xf>
    <xf numFmtId="0" fontId="12" fillId="4" borderId="2" xfId="0" applyFont="1" applyFill="1" applyBorder="1" applyAlignment="1">
      <alignment horizontal="center" vertical="center"/>
    </xf>
    <xf numFmtId="0" fontId="6" fillId="4" borderId="32" xfId="1" applyFont="1" applyFill="1" applyBorder="1" applyAlignment="1">
      <alignment horizontal="left" vertical="center" wrapText="1"/>
    </xf>
    <xf numFmtId="0" fontId="7" fillId="0" borderId="0" xfId="0" applyFont="1"/>
    <xf numFmtId="0" fontId="7" fillId="0" borderId="11" xfId="0" applyFont="1" applyBorder="1" applyAlignment="1">
      <alignment horizontal="center"/>
    </xf>
    <xf numFmtId="0" fontId="7" fillId="0" borderId="0" xfId="0" applyFont="1" applyAlignment="1">
      <alignment horizontal="center"/>
    </xf>
    <xf numFmtId="0" fontId="7" fillId="6" borderId="11" xfId="0" applyFont="1" applyFill="1" applyBorder="1" applyAlignment="1">
      <alignment horizontal="center"/>
    </xf>
    <xf numFmtId="0" fontId="7" fillId="6" borderId="15" xfId="0" applyFont="1" applyFill="1" applyBorder="1" applyAlignment="1">
      <alignment horizontal="center"/>
    </xf>
    <xf numFmtId="0" fontId="7" fillId="6" borderId="7" xfId="0" applyFont="1" applyFill="1" applyBorder="1" applyAlignment="1">
      <alignment horizontal="center"/>
    </xf>
    <xf numFmtId="0" fontId="0" fillId="6" borderId="0" xfId="0" applyFill="1" applyAlignment="1">
      <alignment horizontal="center"/>
    </xf>
    <xf numFmtId="0" fontId="7" fillId="6" borderId="0" xfId="0" applyFont="1" applyFill="1" applyAlignment="1">
      <alignment horizontal="center"/>
    </xf>
    <xf numFmtId="0" fontId="4" fillId="0" borderId="0" xfId="0" applyFont="1" applyFill="1" applyAlignment="1">
      <alignment horizontal="center" vertical="center"/>
    </xf>
    <xf numFmtId="0" fontId="0" fillId="0" borderId="0" xfId="0" applyFill="1" applyAlignment="1">
      <alignment horizontal="center"/>
    </xf>
    <xf numFmtId="0" fontId="7" fillId="0" borderId="12" xfId="0" applyFont="1" applyBorder="1" applyAlignment="1">
      <alignment horizontal="center"/>
    </xf>
    <xf numFmtId="0" fontId="7" fillId="6" borderId="10" xfId="0" applyFont="1" applyFill="1" applyBorder="1" applyAlignment="1">
      <alignment horizontal="center"/>
    </xf>
    <xf numFmtId="0" fontId="7" fillId="6" borderId="43" xfId="0" applyFont="1" applyFill="1" applyBorder="1" applyAlignment="1">
      <alignment horizontal="center"/>
    </xf>
    <xf numFmtId="0" fontId="10" fillId="6" borderId="44" xfId="0" applyFont="1" applyFill="1" applyBorder="1" applyAlignment="1">
      <alignment horizontal="center" wrapText="1"/>
    </xf>
    <xf numFmtId="0" fontId="7" fillId="0" borderId="3" xfId="0" applyFont="1" applyBorder="1" applyAlignment="1">
      <alignment horizontal="center"/>
    </xf>
    <xf numFmtId="0" fontId="7" fillId="0" borderId="41" xfId="0" applyFont="1" applyBorder="1" applyAlignment="1">
      <alignment horizontal="center"/>
    </xf>
    <xf numFmtId="0" fontId="7" fillId="0" borderId="42" xfId="0" applyFont="1" applyBorder="1" applyAlignment="1">
      <alignment horizontal="center"/>
    </xf>
    <xf numFmtId="0" fontId="7" fillId="0" borderId="38" xfId="0" applyFont="1" applyBorder="1" applyAlignment="1">
      <alignment horizontal="center"/>
    </xf>
    <xf numFmtId="0" fontId="7" fillId="0" borderId="40" xfId="0" applyFont="1" applyBorder="1" applyAlignment="1">
      <alignment horizontal="center"/>
    </xf>
    <xf numFmtId="0" fontId="7" fillId="0" borderId="45" xfId="0" applyFont="1" applyBorder="1" applyAlignment="1">
      <alignment horizontal="center"/>
    </xf>
    <xf numFmtId="0" fontId="7" fillId="0" borderId="9" xfId="0" applyFont="1" applyBorder="1" applyAlignment="1">
      <alignment horizontal="center"/>
    </xf>
    <xf numFmtId="0" fontId="7" fillId="0" borderId="15" xfId="0" applyFont="1" applyBorder="1" applyAlignment="1">
      <alignment horizontal="center"/>
    </xf>
    <xf numFmtId="0" fontId="7" fillId="6" borderId="12" xfId="0" applyFont="1" applyFill="1" applyBorder="1" applyAlignment="1">
      <alignment horizontal="center"/>
    </xf>
    <xf numFmtId="0" fontId="7" fillId="0" borderId="10" xfId="0" applyFont="1" applyBorder="1" applyAlignment="1">
      <alignment horizontal="center"/>
    </xf>
    <xf numFmtId="0" fontId="7" fillId="0" borderId="43"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7" fillId="0" borderId="51" xfId="0" applyFont="1" applyBorder="1" applyAlignment="1">
      <alignment horizontal="center"/>
    </xf>
    <xf numFmtId="0" fontId="7" fillId="0" borderId="52" xfId="0" applyFont="1" applyBorder="1" applyAlignment="1">
      <alignment horizontal="center"/>
    </xf>
    <xf numFmtId="0" fontId="7" fillId="6" borderId="53" xfId="0" applyFont="1" applyFill="1" applyBorder="1" applyAlignment="1">
      <alignment horizontal="center"/>
    </xf>
    <xf numFmtId="0" fontId="7" fillId="0" borderId="53" xfId="0" applyFont="1" applyBorder="1" applyAlignment="1">
      <alignment horizontal="center"/>
    </xf>
    <xf numFmtId="0" fontId="7" fillId="6" borderId="46" xfId="0" applyFont="1" applyFill="1" applyBorder="1" applyAlignment="1">
      <alignment horizontal="center"/>
    </xf>
    <xf numFmtId="0" fontId="7" fillId="0" borderId="54" xfId="0" applyFont="1" applyBorder="1" applyAlignment="1">
      <alignment horizontal="center"/>
    </xf>
    <xf numFmtId="0" fontId="0" fillId="6" borderId="46" xfId="0" applyFill="1" applyBorder="1" applyAlignment="1">
      <alignment horizontal="center"/>
    </xf>
    <xf numFmtId="0" fontId="0" fillId="0" borderId="3" xfId="0" applyBorder="1" applyAlignment="1">
      <alignment horizontal="center"/>
    </xf>
    <xf numFmtId="0" fontId="0" fillId="0" borderId="47" xfId="0" applyBorder="1" applyAlignment="1">
      <alignment horizontal="center"/>
    </xf>
    <xf numFmtId="0" fontId="1" fillId="5" borderId="3" xfId="0" applyFont="1" applyFill="1" applyBorder="1" applyAlignment="1">
      <alignment horizontal="center"/>
    </xf>
    <xf numFmtId="0" fontId="0" fillId="0" borderId="55" xfId="0" applyBorder="1" applyAlignment="1">
      <alignment wrapText="1"/>
    </xf>
    <xf numFmtId="0" fontId="0" fillId="0" borderId="14" xfId="0" applyBorder="1" applyAlignment="1">
      <alignment wrapText="1"/>
    </xf>
    <xf numFmtId="0" fontId="0" fillId="0" borderId="56" xfId="0" applyBorder="1" applyAlignment="1">
      <alignment wrapText="1"/>
    </xf>
    <xf numFmtId="0" fontId="0" fillId="0" borderId="56" xfId="0" applyBorder="1" applyAlignment="1">
      <alignment vertical="center" wrapText="1"/>
    </xf>
    <xf numFmtId="0" fontId="10" fillId="0" borderId="52" xfId="0" applyFont="1" applyBorder="1" applyAlignment="1">
      <alignment horizontal="center"/>
    </xf>
    <xf numFmtId="0" fontId="10" fillId="6" borderId="53" xfId="0" applyFont="1" applyFill="1" applyBorder="1" applyAlignment="1">
      <alignment horizontal="center"/>
    </xf>
    <xf numFmtId="0" fontId="5" fillId="0" borderId="50" xfId="0" applyFont="1" applyBorder="1" applyAlignment="1">
      <alignment horizontal="center" wrapText="1"/>
    </xf>
    <xf numFmtId="0" fontId="10" fillId="0" borderId="3" xfId="0" applyFont="1" applyBorder="1" applyAlignment="1">
      <alignment horizontal="center" vertical="center" wrapText="1"/>
    </xf>
    <xf numFmtId="0" fontId="10" fillId="0" borderId="44" xfId="0" applyFont="1" applyFill="1" applyBorder="1" applyAlignment="1">
      <alignment horizontal="center" wrapText="1"/>
    </xf>
    <xf numFmtId="0" fontId="7" fillId="0" borderId="0" xfId="0" applyFont="1" applyFill="1" applyAlignment="1">
      <alignment horizontal="center"/>
    </xf>
    <xf numFmtId="0" fontId="6" fillId="0" borderId="38" xfId="1" applyFont="1" applyFill="1" applyBorder="1" applyAlignment="1">
      <alignment vertical="center" wrapText="1"/>
    </xf>
    <xf numFmtId="0" fontId="5" fillId="0" borderId="52" xfId="0" applyFont="1" applyBorder="1" applyAlignment="1">
      <alignment horizontal="center" wrapText="1"/>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7" fillId="0" borderId="3" xfId="0" applyFont="1" applyBorder="1"/>
    <xf numFmtId="0" fontId="10" fillId="0" borderId="50" xfId="0" applyFont="1" applyBorder="1" applyAlignment="1">
      <alignment horizontal="center" wrapText="1"/>
    </xf>
    <xf numFmtId="0" fontId="10" fillId="0" borderId="52" xfId="0" applyFont="1" applyBorder="1" applyAlignment="1">
      <alignment horizontal="center" wrapText="1"/>
    </xf>
    <xf numFmtId="0" fontId="7" fillId="0" borderId="47" xfId="0" applyFont="1" applyBorder="1" applyAlignment="1">
      <alignment horizontal="center"/>
    </xf>
    <xf numFmtId="0" fontId="6" fillId="0" borderId="12" xfId="1" applyFont="1" applyFill="1" applyBorder="1" applyAlignment="1">
      <alignment vertical="center" wrapText="1"/>
    </xf>
    <xf numFmtId="0" fontId="29" fillId="0" borderId="3" xfId="0" applyFont="1" applyBorder="1" applyAlignment="1">
      <alignment horizontal="center" vertical="center" wrapText="1"/>
    </xf>
    <xf numFmtId="0" fontId="29" fillId="0" borderId="50" xfId="0" applyFont="1" applyBorder="1" applyAlignment="1">
      <alignment horizontal="center" wrapText="1"/>
    </xf>
    <xf numFmtId="0" fontId="0" fillId="0" borderId="0" xfId="0" applyFill="1" applyBorder="1" applyAlignment="1">
      <alignment wrapText="1"/>
    </xf>
    <xf numFmtId="0" fontId="1" fillId="5" borderId="14" xfId="0" applyFont="1" applyFill="1" applyBorder="1" applyAlignment="1">
      <alignment horizontal="center"/>
    </xf>
    <xf numFmtId="0" fontId="1" fillId="5" borderId="55" xfId="0" applyFont="1" applyFill="1" applyBorder="1" applyAlignment="1">
      <alignment horizontal="center"/>
    </xf>
    <xf numFmtId="0" fontId="0" fillId="0" borderId="2" xfId="0" applyBorder="1" applyAlignment="1">
      <alignment wrapText="1"/>
    </xf>
    <xf numFmtId="0" fontId="0" fillId="0" borderId="2" xfId="0" applyFill="1" applyBorder="1" applyAlignment="1">
      <alignment wrapText="1"/>
    </xf>
    <xf numFmtId="0" fontId="8" fillId="0" borderId="1" xfId="1" applyFont="1" applyFill="1" applyBorder="1" applyAlignment="1">
      <alignment horizontal="center" vertical="center" wrapText="1"/>
    </xf>
    <xf numFmtId="0" fontId="30" fillId="7" borderId="14" xfId="0" applyFont="1" applyFill="1" applyBorder="1" applyAlignment="1">
      <alignment horizontal="center"/>
    </xf>
    <xf numFmtId="0" fontId="31" fillId="0" borderId="3" xfId="0" applyFont="1" applyBorder="1" applyAlignment="1">
      <alignment horizontal="center" vertical="center" wrapText="1"/>
    </xf>
    <xf numFmtId="0" fontId="8" fillId="0" borderId="0" xfId="1" applyFont="1" applyFill="1" applyBorder="1" applyAlignment="1">
      <alignment horizontal="center" vertical="center" wrapText="1"/>
    </xf>
    <xf numFmtId="0" fontId="7" fillId="0" borderId="44" xfId="0" applyFont="1" applyBorder="1" applyAlignment="1"/>
    <xf numFmtId="0" fontId="7" fillId="0" borderId="16" xfId="0" applyFont="1" applyBorder="1" applyAlignment="1"/>
    <xf numFmtId="0" fontId="7" fillId="0" borderId="47" xfId="0" applyFont="1" applyBorder="1" applyAlignment="1"/>
    <xf numFmtId="0" fontId="10" fillId="0" borderId="44" xfId="0" applyFont="1" applyBorder="1" applyAlignment="1"/>
    <xf numFmtId="0" fontId="8" fillId="0" borderId="9"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0" borderId="22" xfId="1" applyFont="1" applyFill="1" applyBorder="1" applyAlignment="1">
      <alignment vertical="center" wrapText="1"/>
    </xf>
    <xf numFmtId="0" fontId="6" fillId="0" borderId="10" xfId="1" applyFont="1" applyFill="1" applyBorder="1" applyAlignment="1">
      <alignment vertical="center" wrapText="1"/>
    </xf>
    <xf numFmtId="0" fontId="8" fillId="8" borderId="14" xfId="1" applyFont="1" applyFill="1" applyBorder="1" applyAlignment="1">
      <alignment horizontal="center" vertical="center" wrapText="1"/>
    </xf>
    <xf numFmtId="0" fontId="8" fillId="8" borderId="56" xfId="1" applyFont="1" applyFill="1" applyBorder="1" applyAlignment="1">
      <alignment horizontal="center" vertical="center" wrapText="1"/>
    </xf>
    <xf numFmtId="0" fontId="8" fillId="8" borderId="55" xfId="1" applyFont="1" applyFill="1" applyBorder="1" applyAlignment="1">
      <alignment horizontal="center" vertical="center" wrapText="1"/>
    </xf>
    <xf numFmtId="0" fontId="8" fillId="8" borderId="64" xfId="1" applyFont="1" applyFill="1" applyBorder="1" applyAlignment="1">
      <alignment horizontal="center" vertical="center" wrapText="1"/>
    </xf>
    <xf numFmtId="0" fontId="8" fillId="8" borderId="65" xfId="1" applyFont="1" applyFill="1" applyBorder="1" applyAlignment="1">
      <alignment horizontal="center" vertical="center" wrapText="1"/>
    </xf>
    <xf numFmtId="0" fontId="8" fillId="8" borderId="66" xfId="1" applyFont="1" applyFill="1" applyBorder="1" applyAlignment="1">
      <alignment horizontal="center" vertical="center" wrapText="1"/>
    </xf>
    <xf numFmtId="0" fontId="10" fillId="0" borderId="44" xfId="0" applyFont="1" applyBorder="1" applyAlignment="1">
      <alignment horizontal="center" vertical="center"/>
    </xf>
    <xf numFmtId="0" fontId="10" fillId="0" borderId="16" xfId="0" applyFont="1" applyBorder="1" applyAlignment="1">
      <alignment horizontal="center"/>
    </xf>
    <xf numFmtId="0" fontId="10" fillId="0" borderId="47" xfId="0" applyFont="1" applyBorder="1" applyAlignment="1">
      <alignment horizont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7" xfId="0" applyFont="1" applyBorder="1" applyAlignment="1">
      <alignment horizontal="center" vertical="center" wrapText="1"/>
    </xf>
    <xf numFmtId="0" fontId="0" fillId="0" borderId="0" xfId="0" applyAlignment="1"/>
    <xf numFmtId="0" fontId="0" fillId="0" borderId="57" xfId="0"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0"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32" fillId="7" borderId="17" xfId="0" applyFont="1" applyFill="1" applyBorder="1" applyAlignment="1">
      <alignment horizontal="center" vertical="center"/>
    </xf>
    <xf numFmtId="0" fontId="33" fillId="7" borderId="18" xfId="0" applyFont="1" applyFill="1" applyBorder="1" applyAlignment="1">
      <alignment vertical="center"/>
    </xf>
    <xf numFmtId="0" fontId="34" fillId="0" borderId="18" xfId="0" applyFont="1" applyBorder="1" applyAlignment="1"/>
    <xf numFmtId="0" fontId="34" fillId="0" borderId="20" xfId="0" applyFont="1" applyBorder="1" applyAlignment="1"/>
    <xf numFmtId="0" fontId="35" fillId="0" borderId="1" xfId="0" applyFont="1" applyBorder="1" applyAlignment="1">
      <alignment horizontal="center" vertical="center"/>
    </xf>
    <xf numFmtId="0" fontId="34" fillId="0" borderId="2" xfId="0" applyFont="1" applyBorder="1" applyAlignment="1">
      <alignment vertical="center"/>
    </xf>
    <xf numFmtId="0" fontId="34" fillId="0" borderId="2" xfId="0" applyFont="1" applyBorder="1" applyAlignment="1"/>
    <xf numFmtId="0" fontId="34" fillId="0" borderId="11" xfId="0" applyFont="1" applyBorder="1" applyAlignment="1"/>
    <xf numFmtId="0" fontId="35" fillId="0" borderId="62" xfId="0" applyFont="1" applyBorder="1" applyAlignment="1">
      <alignment horizontal="left" vertical="center"/>
    </xf>
    <xf numFmtId="0" fontId="34" fillId="0" borderId="63" xfId="0" applyFont="1" applyBorder="1" applyAlignment="1">
      <alignment horizontal="left" vertical="center"/>
    </xf>
    <xf numFmtId="0" fontId="34" fillId="0" borderId="39" xfId="0" applyFont="1" applyBorder="1" applyAlignment="1">
      <alignment horizontal="left" vertical="center"/>
    </xf>
    <xf numFmtId="0" fontId="35" fillId="0" borderId="60" xfId="0" applyFont="1" applyBorder="1" applyAlignment="1">
      <alignment horizontal="left" vertical="center"/>
    </xf>
    <xf numFmtId="0" fontId="34" fillId="0" borderId="60" xfId="0" applyFont="1" applyBorder="1" applyAlignment="1">
      <alignment horizontal="left" vertical="center"/>
    </xf>
    <xf numFmtId="0" fontId="35" fillId="0" borderId="60" xfId="0" applyFont="1" applyBorder="1" applyAlignment="1">
      <alignment horizontal="center" vertical="center"/>
    </xf>
    <xf numFmtId="0" fontId="34" fillId="0" borderId="60" xfId="0" applyFont="1" applyBorder="1" applyAlignment="1">
      <alignment vertical="center"/>
    </xf>
    <xf numFmtId="0" fontId="34" fillId="0" borderId="61" xfId="0" applyFont="1" applyBorder="1" applyAlignment="1">
      <alignment vertical="center"/>
    </xf>
    <xf numFmtId="0" fontId="6" fillId="0" borderId="22"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7" fillId="0" borderId="23" xfId="0" applyFont="1" applyBorder="1" applyAlignment="1">
      <alignment vertical="center" wrapText="1"/>
    </xf>
    <xf numFmtId="0" fontId="7" fillId="0" borderId="10" xfId="0" applyFont="1" applyBorder="1" applyAlignment="1">
      <alignment vertical="center" wrapText="1"/>
    </xf>
    <xf numFmtId="0" fontId="6" fillId="0" borderId="21" xfId="1"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6" fillId="0" borderId="25" xfId="1"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8" xfId="0" applyFont="1" applyBorder="1" applyAlignment="1">
      <alignment horizontal="center" vertical="center" wrapText="1"/>
    </xf>
    <xf numFmtId="0" fontId="27" fillId="7" borderId="17" xfId="0" applyFont="1" applyFill="1" applyBorder="1" applyAlignment="1">
      <alignment horizontal="center" vertical="center"/>
    </xf>
    <xf numFmtId="0" fontId="26" fillId="7" borderId="18" xfId="0" applyFont="1" applyFill="1" applyBorder="1" applyAlignment="1">
      <alignment vertical="center"/>
    </xf>
    <xf numFmtId="0" fontId="0" fillId="0" borderId="18" xfId="0" applyBorder="1" applyAlignment="1"/>
    <xf numFmtId="0" fontId="0" fillId="0" borderId="20" xfId="0" applyBorder="1" applyAlignment="1"/>
    <xf numFmtId="0" fontId="5" fillId="0" borderId="1" xfId="0" applyFont="1" applyBorder="1" applyAlignment="1">
      <alignment horizontal="center" vertical="center"/>
    </xf>
    <xf numFmtId="0" fontId="0" fillId="0" borderId="2" xfId="0" applyBorder="1" applyAlignment="1">
      <alignment vertical="center"/>
    </xf>
    <xf numFmtId="0" fontId="0" fillId="0" borderId="2" xfId="0" applyBorder="1" applyAlignment="1"/>
    <xf numFmtId="0" fontId="0" fillId="0" borderId="11" xfId="0" applyBorder="1" applyAlignment="1"/>
    <xf numFmtId="0" fontId="5" fillId="0" borderId="60" xfId="0" applyFont="1" applyBorder="1" applyAlignment="1">
      <alignment horizontal="center" vertical="center"/>
    </xf>
    <xf numFmtId="0" fontId="0" fillId="0" borderId="60" xfId="0" applyBorder="1" applyAlignment="1">
      <alignment vertical="center"/>
    </xf>
    <xf numFmtId="0" fontId="0" fillId="0" borderId="61" xfId="0" applyBorder="1" applyAlignment="1">
      <alignment vertical="center"/>
    </xf>
    <xf numFmtId="0" fontId="5" fillId="0" borderId="60" xfId="0" applyFont="1" applyBorder="1" applyAlignment="1">
      <alignment horizontal="left" vertical="center"/>
    </xf>
    <xf numFmtId="0" fontId="0" fillId="0" borderId="60" xfId="0" applyBorder="1" applyAlignment="1">
      <alignment horizontal="left" vertical="center"/>
    </xf>
    <xf numFmtId="0" fontId="5" fillId="0" borderId="62" xfId="0" applyFont="1" applyBorder="1" applyAlignment="1">
      <alignment horizontal="left" vertical="center"/>
    </xf>
    <xf numFmtId="0" fontId="0" fillId="0" borderId="63" xfId="0" applyBorder="1" applyAlignment="1">
      <alignment horizontal="left" vertical="center"/>
    </xf>
    <xf numFmtId="0" fontId="0" fillId="0" borderId="39" xfId="0" applyBorder="1" applyAlignment="1">
      <alignment horizontal="left" vertical="center"/>
    </xf>
    <xf numFmtId="0" fontId="10" fillId="0" borderId="0" xfId="0" applyFont="1" applyAlignment="1">
      <alignment horizontal="center" vertical="center"/>
    </xf>
    <xf numFmtId="0" fontId="7" fillId="0" borderId="0" xfId="0" applyFont="1" applyAlignment="1">
      <alignment horizontal="center" vertical="center"/>
    </xf>
    <xf numFmtId="0" fontId="10" fillId="0" borderId="6" xfId="0" applyFont="1" applyBorder="1" applyAlignment="1">
      <alignment horizontal="center" vertical="center"/>
    </xf>
    <xf numFmtId="0" fontId="7" fillId="0" borderId="6" xfId="0" applyFont="1" applyBorder="1" applyAlignment="1">
      <alignment horizontal="center" vertical="center"/>
    </xf>
    <xf numFmtId="0" fontId="3"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xf>
    <xf numFmtId="0" fontId="24" fillId="0" borderId="44" xfId="0" applyFont="1" applyBorder="1" applyAlignment="1">
      <alignment horizontal="center" vertical="center"/>
    </xf>
    <xf numFmtId="0" fontId="24" fillId="0" borderId="16" xfId="0" applyFont="1" applyBorder="1" applyAlignment="1">
      <alignment horizontal="center"/>
    </xf>
    <xf numFmtId="0" fontId="24" fillId="0" borderId="47" xfId="0" applyFont="1" applyBorder="1" applyAlignment="1">
      <alignment horizontal="center"/>
    </xf>
    <xf numFmtId="0" fontId="12" fillId="0" borderId="2" xfId="0" applyFont="1" applyFill="1" applyBorder="1" applyAlignment="1">
      <alignment horizontal="center" vertical="center" wrapText="1"/>
    </xf>
    <xf numFmtId="0" fontId="6" fillId="4" borderId="30" xfId="1" applyFont="1" applyFill="1" applyBorder="1" applyAlignment="1">
      <alignment horizontal="left" vertical="center" wrapText="1"/>
    </xf>
    <xf numFmtId="0" fontId="6" fillId="4" borderId="31" xfId="1" applyFont="1" applyFill="1" applyBorder="1" applyAlignment="1">
      <alignment horizontal="left" vertical="center" wrapText="1"/>
    </xf>
    <xf numFmtId="0" fontId="6" fillId="0" borderId="32" xfId="1" applyFont="1" applyFill="1" applyBorder="1" applyAlignment="1">
      <alignment horizontal="left" vertical="center" wrapText="1"/>
    </xf>
    <xf numFmtId="0" fontId="6" fillId="0" borderId="33" xfId="1" applyFont="1" applyFill="1" applyBorder="1" applyAlignment="1">
      <alignment horizontal="left" vertical="center" wrapText="1"/>
    </xf>
    <xf numFmtId="0" fontId="6" fillId="0" borderId="26" xfId="1" applyFont="1" applyFill="1" applyBorder="1" applyAlignment="1">
      <alignment horizontal="left" vertical="center" wrapText="1"/>
    </xf>
    <xf numFmtId="0" fontId="6" fillId="0" borderId="35" xfId="1" applyFont="1" applyFill="1" applyBorder="1" applyAlignment="1">
      <alignment horizontal="left" vertical="center" wrapText="1"/>
    </xf>
    <xf numFmtId="0" fontId="6" fillId="4" borderId="32" xfId="1" applyFont="1" applyFill="1" applyBorder="1" applyAlignment="1">
      <alignment horizontal="left" vertical="center" wrapText="1"/>
    </xf>
    <xf numFmtId="0" fontId="6" fillId="4" borderId="33" xfId="1" applyFont="1" applyFill="1" applyBorder="1" applyAlignment="1">
      <alignment horizontal="left" vertical="center" wrapText="1"/>
    </xf>
    <xf numFmtId="0" fontId="12" fillId="4" borderId="2" xfId="0" applyFont="1" applyFill="1" applyBorder="1" applyAlignment="1">
      <alignment horizontal="center" vertical="center"/>
    </xf>
    <xf numFmtId="0" fontId="12" fillId="5" borderId="2" xfId="0" applyFont="1" applyFill="1" applyBorder="1" applyAlignment="1">
      <alignment horizontal="center" vertical="center"/>
    </xf>
    <xf numFmtId="0" fontId="6" fillId="5" borderId="32" xfId="1" applyFont="1" applyFill="1" applyBorder="1" applyAlignment="1">
      <alignment horizontal="left" vertical="center" wrapText="1"/>
    </xf>
    <xf numFmtId="0" fontId="6" fillId="5" borderId="33" xfId="1" applyFont="1" applyFill="1" applyBorder="1" applyAlignment="1">
      <alignment horizontal="left" vertical="center" wrapText="1"/>
    </xf>
    <xf numFmtId="0" fontId="23" fillId="0"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6" fillId="0" borderId="30" xfId="1" applyFont="1" applyFill="1" applyBorder="1" applyAlignment="1">
      <alignment horizontal="left" vertical="center" wrapText="1"/>
    </xf>
    <xf numFmtId="0" fontId="6" fillId="0" borderId="31" xfId="1" applyFont="1" applyFill="1" applyBorder="1" applyAlignment="1">
      <alignment horizontal="left" vertical="center" wrapText="1"/>
    </xf>
    <xf numFmtId="0" fontId="6" fillId="4" borderId="32" xfId="1" applyFont="1" applyFill="1" applyBorder="1" applyAlignment="1">
      <alignment vertical="center" wrapText="1"/>
    </xf>
    <xf numFmtId="0" fontId="6" fillId="4" borderId="33" xfId="1" applyFont="1" applyFill="1" applyBorder="1" applyAlignment="1">
      <alignment vertical="center" wrapText="1"/>
    </xf>
    <xf numFmtId="0" fontId="11" fillId="4" borderId="38" xfId="0" applyFont="1" applyFill="1" applyBorder="1" applyAlignment="1">
      <alignment horizontal="center" vertical="center" wrapText="1"/>
    </xf>
    <xf numFmtId="0" fontId="6" fillId="0" borderId="8" xfId="1" applyFont="1" applyFill="1" applyBorder="1" applyAlignment="1">
      <alignment horizontal="left" vertical="center" wrapText="1"/>
    </xf>
    <xf numFmtId="0" fontId="6" fillId="0" borderId="39" xfId="1" applyFont="1" applyFill="1" applyBorder="1" applyAlignment="1">
      <alignment horizontal="left" vertical="center" wrapText="1"/>
    </xf>
    <xf numFmtId="0" fontId="6" fillId="4" borderId="26" xfId="1" applyFont="1" applyFill="1" applyBorder="1" applyAlignment="1">
      <alignment horizontal="left" vertical="center" wrapText="1"/>
    </xf>
    <xf numFmtId="0" fontId="15" fillId="4" borderId="32" xfId="1" applyFont="1" applyFill="1" applyBorder="1" applyAlignment="1">
      <alignment horizontal="left" vertical="center" wrapText="1"/>
    </xf>
    <xf numFmtId="0" fontId="15" fillId="4" borderId="33" xfId="1" applyFont="1" applyFill="1" applyBorder="1" applyAlignment="1">
      <alignment horizontal="left" vertical="center" wrapText="1"/>
    </xf>
    <xf numFmtId="0" fontId="12" fillId="0" borderId="37" xfId="0" applyFont="1" applyFill="1" applyBorder="1" applyAlignment="1">
      <alignment horizontal="center" vertical="center" wrapText="1"/>
    </xf>
    <xf numFmtId="0" fontId="15" fillId="4" borderId="26" xfId="1" applyFont="1" applyFill="1" applyBorder="1" applyAlignment="1">
      <alignment horizontal="left" vertical="center" wrapText="1"/>
    </xf>
    <xf numFmtId="0" fontId="15" fillId="4" borderId="34" xfId="1" applyFont="1" applyFill="1" applyBorder="1" applyAlignment="1">
      <alignment horizontal="justify" vertical="center" wrapText="1"/>
    </xf>
    <xf numFmtId="0" fontId="15" fillId="4" borderId="33" xfId="1" applyFont="1" applyFill="1" applyBorder="1" applyAlignment="1">
      <alignment horizontal="justify" vertical="center" wrapText="1"/>
    </xf>
    <xf numFmtId="0" fontId="22" fillId="4" borderId="34" xfId="0" applyFont="1" applyFill="1" applyBorder="1" applyAlignment="1">
      <alignment horizontal="left" vertical="center" wrapText="1"/>
    </xf>
    <xf numFmtId="0" fontId="22" fillId="4" borderId="33"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15" fillId="0" borderId="34" xfId="1" applyFont="1" applyFill="1" applyBorder="1" applyAlignment="1">
      <alignment horizontal="justify" vertical="center" wrapText="1"/>
    </xf>
    <xf numFmtId="0" fontId="15" fillId="0" borderId="33" xfId="1" applyFont="1" applyFill="1" applyBorder="1" applyAlignment="1">
      <alignment horizontal="justify" vertical="center" wrapText="1"/>
    </xf>
    <xf numFmtId="0" fontId="21" fillId="0" borderId="2" xfId="0" applyFont="1" applyFill="1" applyBorder="1" applyAlignment="1">
      <alignment horizontal="center" vertical="center" wrapText="1"/>
    </xf>
    <xf numFmtId="0" fontId="6" fillId="0" borderId="34" xfId="1" applyFont="1" applyFill="1" applyBorder="1" applyAlignment="1">
      <alignment horizontal="justify" vertical="center" wrapText="1"/>
    </xf>
    <xf numFmtId="0" fontId="6" fillId="0" borderId="33" xfId="1" applyFont="1" applyFill="1" applyBorder="1" applyAlignment="1">
      <alignment horizontal="justify" vertical="center" wrapText="1"/>
    </xf>
    <xf numFmtId="0" fontId="17" fillId="0" borderId="8" xfId="1" applyFont="1" applyFill="1" applyBorder="1" applyAlignment="1">
      <alignment horizontal="justify" vertical="center" wrapText="1"/>
    </xf>
    <xf numFmtId="0" fontId="7" fillId="0" borderId="35" xfId="0" applyFont="1" applyBorder="1" applyAlignment="1">
      <alignment horizontal="justify" vertical="center" wrapText="1"/>
    </xf>
    <xf numFmtId="0" fontId="15" fillId="0" borderId="26" xfId="1" applyFont="1" applyFill="1" applyBorder="1" applyAlignment="1">
      <alignment horizontal="justify" vertical="center" wrapText="1"/>
    </xf>
    <xf numFmtId="0" fontId="12" fillId="4" borderId="2" xfId="0" applyFont="1" applyFill="1" applyBorder="1" applyAlignment="1">
      <alignment horizontal="center" vertical="center" wrapText="1"/>
    </xf>
    <xf numFmtId="0" fontId="17" fillId="0" borderId="35" xfId="1"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5" fillId="0" borderId="32" xfId="1" applyFont="1" applyFill="1" applyBorder="1" applyAlignment="1">
      <alignment horizontal="left" vertical="center" wrapText="1"/>
    </xf>
    <xf numFmtId="0" fontId="15" fillId="0" borderId="33" xfId="1" applyFont="1" applyFill="1" applyBorder="1" applyAlignment="1">
      <alignment horizontal="left" vertical="center" wrapText="1"/>
    </xf>
    <xf numFmtId="0" fontId="6" fillId="4" borderId="32" xfId="1" applyFont="1" applyFill="1" applyBorder="1" applyAlignment="1">
      <alignment horizontal="justify" vertical="center" wrapText="1"/>
    </xf>
    <xf numFmtId="0" fontId="6" fillId="4" borderId="33" xfId="1" applyFont="1" applyFill="1" applyBorder="1" applyAlignment="1">
      <alignment horizontal="justify" vertical="center" wrapText="1"/>
    </xf>
    <xf numFmtId="0" fontId="15" fillId="4" borderId="32" xfId="1" applyFont="1" applyFill="1" applyBorder="1" applyAlignment="1">
      <alignment horizontal="justify" vertical="center" wrapText="1"/>
    </xf>
    <xf numFmtId="0" fontId="6" fillId="0" borderId="32" xfId="1" applyFont="1" applyFill="1" applyBorder="1" applyAlignment="1">
      <alignment horizontal="justify" vertical="center" wrapText="1"/>
    </xf>
    <xf numFmtId="0" fontId="19" fillId="0" borderId="34" xfId="1" applyFont="1" applyFill="1" applyBorder="1" applyAlignment="1">
      <alignment horizontal="justify" vertical="center" wrapText="1"/>
    </xf>
    <xf numFmtId="0" fontId="19" fillId="0" borderId="33" xfId="1" applyFont="1" applyFill="1" applyBorder="1" applyAlignment="1">
      <alignment horizontal="justify" vertical="center" wrapText="1"/>
    </xf>
    <xf numFmtId="0" fontId="17" fillId="0" borderId="32" xfId="1" applyFont="1" applyFill="1" applyBorder="1" applyAlignment="1">
      <alignment horizontal="justify" vertical="center" wrapText="1"/>
    </xf>
    <xf numFmtId="0" fontId="17" fillId="0" borderId="33" xfId="1" applyFont="1" applyFill="1" applyBorder="1" applyAlignment="1">
      <alignment horizontal="justify" vertical="center" wrapText="1"/>
    </xf>
    <xf numFmtId="0" fontId="13" fillId="0" borderId="32" xfId="1" applyFont="1" applyFill="1" applyBorder="1" applyAlignment="1">
      <alignment horizontal="justify" vertical="center" wrapText="1"/>
    </xf>
    <xf numFmtId="0" fontId="13" fillId="0" borderId="33" xfId="1" applyFont="1" applyFill="1" applyBorder="1" applyAlignment="1">
      <alignment horizontal="justify" vertical="center" wrapText="1"/>
    </xf>
    <xf numFmtId="0" fontId="6" fillId="3" borderId="32" xfId="1" applyFont="1" applyFill="1" applyBorder="1" applyAlignment="1">
      <alignment horizontal="justify" vertical="center" wrapText="1"/>
    </xf>
    <xf numFmtId="0" fontId="6" fillId="3" borderId="33" xfId="1" applyFont="1" applyFill="1" applyBorder="1" applyAlignment="1">
      <alignment horizontal="justify" vertical="center" wrapText="1"/>
    </xf>
    <xf numFmtId="0" fontId="15" fillId="0" borderId="32" xfId="1" applyFont="1" applyFill="1" applyBorder="1" applyAlignment="1">
      <alignment horizontal="justify" vertical="center" wrapText="1"/>
    </xf>
    <xf numFmtId="0" fontId="6" fillId="0" borderId="30" xfId="1" applyFont="1" applyFill="1" applyBorder="1" applyAlignment="1">
      <alignment horizontal="justify" vertical="center" wrapText="1"/>
    </xf>
    <xf numFmtId="0" fontId="6" fillId="0" borderId="31" xfId="1" applyFont="1" applyFill="1" applyBorder="1" applyAlignment="1">
      <alignment horizontal="justify" vertical="center" wrapText="1"/>
    </xf>
    <xf numFmtId="0" fontId="8" fillId="0" borderId="2" xfId="0" applyFont="1" applyFill="1" applyBorder="1" applyAlignment="1">
      <alignment horizontal="center" vertical="center" wrapText="1"/>
    </xf>
    <xf numFmtId="0" fontId="5" fillId="0" borderId="4"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0" fillId="0" borderId="6" xfId="0" applyBorder="1" applyAlignment="1">
      <alignment horizontal="center" vertical="center"/>
    </xf>
    <xf numFmtId="0" fontId="8" fillId="2" borderId="1" xfId="1" applyFont="1" applyFill="1" applyBorder="1" applyAlignment="1">
      <alignment horizontal="center" vertical="center" wrapText="1"/>
    </xf>
    <xf numFmtId="0" fontId="30" fillId="7" borderId="57" xfId="0" applyFont="1" applyFill="1" applyBorder="1" applyAlignment="1"/>
    <xf numFmtId="0" fontId="30" fillId="7" borderId="59" xfId="0" applyFont="1" applyFill="1" applyBorder="1" applyAlignment="1"/>
    <xf numFmtId="0" fontId="30" fillId="7" borderId="64" xfId="0" applyFont="1" applyFill="1" applyBorder="1" applyAlignment="1"/>
    <xf numFmtId="0" fontId="30" fillId="7" borderId="57" xfId="0" applyFont="1" applyFill="1" applyBorder="1" applyAlignment="1">
      <alignment horizontal="center"/>
    </xf>
    <xf numFmtId="0" fontId="0" fillId="0" borderId="64"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cellXfs>
  <cellStyles count="2">
    <cellStyle name="Normal" xfId="0" builtinId="0"/>
    <cellStyle name="Normal_Cronograma 199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142874</xdr:colOff>
      <xdr:row>2</xdr:row>
      <xdr:rowOff>301625</xdr:rowOff>
    </xdr:from>
    <xdr:to>
      <xdr:col>2</xdr:col>
      <xdr:colOff>3284383</xdr:colOff>
      <xdr:row>6</xdr:row>
      <xdr:rowOff>39321</xdr:rowOff>
    </xdr:to>
    <xdr:pic>
      <xdr:nvPicPr>
        <xdr:cNvPr id="4" name="Imagen 3">
          <a:extLst>
            <a:ext uri="{FF2B5EF4-FFF2-40B4-BE49-F238E27FC236}">
              <a16:creationId xmlns:a16="http://schemas.microsoft.com/office/drawing/2014/main" id="{B2A2C93A-B656-4B78-A902-CD369987EA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4" y="1254125"/>
          <a:ext cx="364950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438149</xdr:colOff>
      <xdr:row>2</xdr:row>
      <xdr:rowOff>76200</xdr:rowOff>
    </xdr:from>
    <xdr:to>
      <xdr:col>1</xdr:col>
      <xdr:colOff>2570026</xdr:colOff>
      <xdr:row>6</xdr:row>
      <xdr:rowOff>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38149" y="1028700"/>
          <a:ext cx="2893877" cy="1162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273</xdr:row>
      <xdr:rowOff>0</xdr:rowOff>
    </xdr:from>
    <xdr:to>
      <xdr:col>3</xdr:col>
      <xdr:colOff>3867150</xdr:colOff>
      <xdr:row>273</xdr:row>
      <xdr:rowOff>9525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609600" y="149599650"/>
          <a:ext cx="38671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V45"/>
  <sheetViews>
    <sheetView tabSelected="1" zoomScale="50" zoomScaleNormal="50" zoomScaleSheetLayoutView="100" zoomScalePageLayoutView="36" workbookViewId="0">
      <selection activeCell="D6" sqref="D6:J6"/>
    </sheetView>
  </sheetViews>
  <sheetFormatPr baseColWidth="10" defaultRowHeight="15" x14ac:dyDescent="0.25"/>
  <cols>
    <col min="2" max="2" width="7.5703125" customWidth="1"/>
    <col min="3" max="3" width="49.5703125" customWidth="1"/>
    <col min="4" max="4" width="33" customWidth="1"/>
    <col min="5" max="5" width="14.7109375" customWidth="1"/>
    <col min="6" max="6" width="16.42578125" customWidth="1"/>
    <col min="10" max="10" width="11.42578125" style="10"/>
    <col min="11" max="11" width="15.7109375" customWidth="1"/>
    <col min="12" max="12" width="14.28515625" customWidth="1"/>
    <col min="13" max="13" width="11.42578125" style="10"/>
    <col min="17" max="17" width="13.7109375" style="10" customWidth="1"/>
    <col min="18" max="18" width="42" customWidth="1"/>
    <col min="19" max="19" width="16.85546875" customWidth="1"/>
    <col min="20" max="20" width="23.42578125" style="64" customWidth="1"/>
    <col min="21" max="21" width="17.85546875" style="10" customWidth="1"/>
    <col min="22" max="22" width="18.7109375" style="10" customWidth="1"/>
  </cols>
  <sheetData>
    <row r="1" spans="2:22" ht="19.5" customHeight="1" thickBot="1" x14ac:dyDescent="0.3">
      <c r="B1" s="149"/>
      <c r="C1" s="149"/>
      <c r="D1" s="149"/>
      <c r="E1" s="149"/>
      <c r="F1" s="149"/>
      <c r="G1" s="149"/>
      <c r="H1" s="149"/>
      <c r="I1" s="149"/>
      <c r="J1" s="149"/>
      <c r="K1" s="149"/>
      <c r="L1" s="149"/>
      <c r="M1" s="149"/>
      <c r="N1" s="149"/>
      <c r="O1" s="149"/>
      <c r="P1" s="149"/>
      <c r="Q1" s="149"/>
      <c r="R1" s="149"/>
      <c r="S1" s="149"/>
      <c r="T1" s="149"/>
      <c r="U1" s="149"/>
      <c r="V1" s="149"/>
    </row>
    <row r="2" spans="2:22" ht="19.5" hidden="1" thickBot="1" x14ac:dyDescent="0.3">
      <c r="B2" s="1"/>
      <c r="C2" s="2"/>
      <c r="D2" s="2"/>
      <c r="E2" s="2"/>
      <c r="F2" s="2"/>
      <c r="G2" s="2"/>
      <c r="H2" s="2"/>
      <c r="I2" s="2"/>
      <c r="J2" s="2"/>
      <c r="K2" s="2"/>
      <c r="L2" s="2"/>
      <c r="M2" s="2"/>
      <c r="N2" s="2"/>
      <c r="O2" s="2"/>
      <c r="P2" s="2"/>
      <c r="Q2" s="2"/>
      <c r="R2" s="2"/>
      <c r="S2" s="2"/>
    </row>
    <row r="3" spans="2:22" ht="38.25" customHeight="1" x14ac:dyDescent="0.25">
      <c r="B3" s="150"/>
      <c r="C3" s="151"/>
      <c r="D3" s="156" t="s">
        <v>295</v>
      </c>
      <c r="E3" s="157"/>
      <c r="F3" s="157"/>
      <c r="G3" s="157"/>
      <c r="H3" s="157"/>
      <c r="I3" s="157"/>
      <c r="J3" s="157"/>
      <c r="K3" s="157"/>
      <c r="L3" s="157"/>
      <c r="M3" s="157"/>
      <c r="N3" s="157"/>
      <c r="O3" s="157"/>
      <c r="P3" s="157"/>
      <c r="Q3" s="158"/>
      <c r="R3" s="158"/>
      <c r="S3" s="158"/>
      <c r="T3" s="158"/>
      <c r="U3" s="158"/>
      <c r="V3" s="159"/>
    </row>
    <row r="4" spans="2:22" ht="18" x14ac:dyDescent="0.25">
      <c r="B4" s="152"/>
      <c r="C4" s="153"/>
      <c r="D4" s="160" t="s">
        <v>300</v>
      </c>
      <c r="E4" s="161"/>
      <c r="F4" s="161"/>
      <c r="G4" s="161"/>
      <c r="H4" s="161"/>
      <c r="I4" s="161"/>
      <c r="J4" s="161"/>
      <c r="K4" s="161"/>
      <c r="L4" s="161"/>
      <c r="M4" s="161"/>
      <c r="N4" s="161"/>
      <c r="O4" s="161"/>
      <c r="P4" s="161"/>
      <c r="Q4" s="162"/>
      <c r="R4" s="162"/>
      <c r="S4" s="162"/>
      <c r="T4" s="162"/>
      <c r="U4" s="162"/>
      <c r="V4" s="163"/>
    </row>
    <row r="5" spans="2:22" ht="18" x14ac:dyDescent="0.25">
      <c r="B5" s="152"/>
      <c r="C5" s="153"/>
      <c r="D5" s="160" t="s">
        <v>294</v>
      </c>
      <c r="E5" s="161"/>
      <c r="F5" s="161"/>
      <c r="G5" s="161"/>
      <c r="H5" s="161"/>
      <c r="I5" s="161"/>
      <c r="J5" s="161"/>
      <c r="K5" s="161"/>
      <c r="L5" s="161"/>
      <c r="M5" s="161"/>
      <c r="N5" s="161"/>
      <c r="O5" s="161"/>
      <c r="P5" s="161"/>
      <c r="Q5" s="162"/>
      <c r="R5" s="162"/>
      <c r="S5" s="162"/>
      <c r="T5" s="162"/>
      <c r="U5" s="162"/>
      <c r="V5" s="163"/>
    </row>
    <row r="6" spans="2:22" ht="18.75" thickBot="1" x14ac:dyDescent="0.3">
      <c r="B6" s="154"/>
      <c r="C6" s="155"/>
      <c r="D6" s="164" t="s">
        <v>318</v>
      </c>
      <c r="E6" s="165"/>
      <c r="F6" s="165"/>
      <c r="G6" s="165"/>
      <c r="H6" s="165"/>
      <c r="I6" s="165"/>
      <c r="J6" s="166"/>
      <c r="K6" s="167" t="s">
        <v>316</v>
      </c>
      <c r="L6" s="168"/>
      <c r="M6" s="168"/>
      <c r="N6" s="167"/>
      <c r="O6" s="168"/>
      <c r="P6" s="168"/>
      <c r="Q6" s="167" t="s">
        <v>317</v>
      </c>
      <c r="R6" s="168"/>
      <c r="S6" s="168"/>
      <c r="T6" s="169" t="s">
        <v>273</v>
      </c>
      <c r="U6" s="170"/>
      <c r="V6" s="171"/>
    </row>
    <row r="7" spans="2:22" ht="27" thickBot="1" x14ac:dyDescent="0.45">
      <c r="B7" s="105"/>
      <c r="C7" s="131" t="s">
        <v>52</v>
      </c>
      <c r="D7" s="134" t="s">
        <v>314</v>
      </c>
      <c r="E7" s="137" t="s">
        <v>260</v>
      </c>
      <c r="F7" s="138"/>
      <c r="G7" s="138"/>
      <c r="H7" s="138"/>
      <c r="I7" s="138"/>
      <c r="J7" s="138"/>
      <c r="K7" s="138"/>
      <c r="L7" s="138"/>
      <c r="M7" s="138"/>
      <c r="N7" s="138"/>
      <c r="O7" s="138"/>
      <c r="P7" s="138"/>
      <c r="Q7" s="138"/>
      <c r="R7" s="138"/>
      <c r="S7" s="138"/>
      <c r="T7" s="138"/>
      <c r="U7" s="138"/>
      <c r="V7" s="139"/>
    </row>
    <row r="8" spans="2:22" ht="58.5" customHeight="1" thickBot="1" x14ac:dyDescent="0.45">
      <c r="B8" s="106"/>
      <c r="C8" s="132"/>
      <c r="D8" s="135"/>
      <c r="E8" s="140" t="s">
        <v>267</v>
      </c>
      <c r="F8" s="141"/>
      <c r="G8" s="142"/>
      <c r="H8" s="142"/>
      <c r="I8" s="142"/>
      <c r="J8" s="142"/>
      <c r="K8" s="143" t="s">
        <v>268</v>
      </c>
      <c r="L8" s="144"/>
      <c r="M8" s="28"/>
      <c r="N8" s="145" t="s">
        <v>269</v>
      </c>
      <c r="O8" s="146"/>
      <c r="P8" s="147"/>
      <c r="Q8" s="148"/>
      <c r="R8" s="112" t="s">
        <v>270</v>
      </c>
      <c r="S8" s="29"/>
      <c r="T8" s="101" t="s">
        <v>79</v>
      </c>
      <c r="U8" s="100" t="s">
        <v>277</v>
      </c>
      <c r="V8" s="112" t="s">
        <v>279</v>
      </c>
    </row>
    <row r="9" spans="2:22" ht="96.75" customHeight="1" thickBot="1" x14ac:dyDescent="0.45">
      <c r="B9" s="107"/>
      <c r="C9" s="133"/>
      <c r="D9" s="136"/>
      <c r="E9" s="113" t="s">
        <v>266</v>
      </c>
      <c r="F9" s="113" t="s">
        <v>265</v>
      </c>
      <c r="G9" s="97" t="s">
        <v>71</v>
      </c>
      <c r="H9" s="99" t="s">
        <v>284</v>
      </c>
      <c r="I9" s="104" t="s">
        <v>285</v>
      </c>
      <c r="J9" s="98" t="s">
        <v>75</v>
      </c>
      <c r="K9" s="82" t="s">
        <v>56</v>
      </c>
      <c r="L9" s="86" t="s">
        <v>57</v>
      </c>
      <c r="M9" s="87" t="s">
        <v>76</v>
      </c>
      <c r="N9" s="82" t="s">
        <v>291</v>
      </c>
      <c r="O9" s="83" t="s">
        <v>292</v>
      </c>
      <c r="P9" s="84" t="s">
        <v>293</v>
      </c>
      <c r="Q9" s="85" t="s">
        <v>77</v>
      </c>
      <c r="R9" s="88"/>
      <c r="S9" s="85" t="s">
        <v>78</v>
      </c>
      <c r="T9" s="121" t="s">
        <v>302</v>
      </c>
      <c r="U9" s="69"/>
      <c r="V9" s="110"/>
    </row>
    <row r="10" spans="2:22" ht="26.25" x14ac:dyDescent="0.4">
      <c r="B10" s="127" t="s">
        <v>0</v>
      </c>
      <c r="C10" s="103"/>
      <c r="D10" s="111"/>
      <c r="E10" s="75"/>
      <c r="F10" s="72"/>
      <c r="G10" s="65"/>
      <c r="H10" s="65"/>
      <c r="I10" s="65"/>
      <c r="J10" s="77"/>
      <c r="K10" s="75"/>
      <c r="L10" s="78"/>
      <c r="M10" s="67"/>
      <c r="N10" s="75"/>
      <c r="O10" s="72"/>
      <c r="P10" s="72"/>
      <c r="Q10" s="66"/>
      <c r="R10" s="79"/>
      <c r="S10" s="66"/>
      <c r="T10" s="66"/>
      <c r="U10" s="80"/>
      <c r="V10" s="81"/>
    </row>
    <row r="11" spans="2:22" ht="26.25" x14ac:dyDescent="0.4">
      <c r="B11" s="128"/>
      <c r="C11" s="19"/>
      <c r="D11" s="11"/>
      <c r="E11" s="17"/>
      <c r="F11" s="18"/>
      <c r="G11" s="15"/>
      <c r="H11" s="15"/>
      <c r="I11" s="15"/>
      <c r="J11" s="60"/>
      <c r="K11" s="17"/>
      <c r="L11" s="56"/>
      <c r="M11" s="59"/>
      <c r="N11" s="17"/>
      <c r="O11" s="18"/>
      <c r="P11" s="18"/>
      <c r="Q11" s="58"/>
      <c r="R11" s="76"/>
      <c r="S11" s="58"/>
      <c r="T11" s="58"/>
      <c r="U11" s="70"/>
      <c r="V11" s="73"/>
    </row>
    <row r="12" spans="2:22" ht="26.25" x14ac:dyDescent="0.4">
      <c r="B12" s="128"/>
      <c r="C12" s="19"/>
      <c r="D12" s="11"/>
      <c r="E12" s="17"/>
      <c r="F12" s="18"/>
      <c r="G12" s="15"/>
      <c r="H12" s="15"/>
      <c r="I12" s="15"/>
      <c r="J12" s="60"/>
      <c r="K12" s="17"/>
      <c r="L12" s="56"/>
      <c r="M12" s="59"/>
      <c r="N12" s="17"/>
      <c r="O12" s="18"/>
      <c r="P12" s="18"/>
      <c r="Q12" s="58"/>
      <c r="R12" s="76"/>
      <c r="S12" s="58"/>
      <c r="T12" s="58"/>
      <c r="U12" s="70"/>
      <c r="V12" s="73"/>
    </row>
    <row r="13" spans="2:22" ht="26.25" x14ac:dyDescent="0.4">
      <c r="B13" s="24">
        <v>1</v>
      </c>
      <c r="C13" s="19"/>
      <c r="D13" s="11"/>
      <c r="E13" s="17"/>
      <c r="F13" s="18"/>
      <c r="G13" s="15"/>
      <c r="H13" s="15"/>
      <c r="I13" s="15"/>
      <c r="J13" s="60"/>
      <c r="K13" s="17"/>
      <c r="L13" s="56"/>
      <c r="M13" s="59"/>
      <c r="N13" s="17"/>
      <c r="O13" s="18"/>
      <c r="P13" s="18"/>
      <c r="Q13" s="58"/>
      <c r="R13" s="76"/>
      <c r="S13" s="58"/>
      <c r="T13" s="58"/>
      <c r="U13" s="70"/>
      <c r="V13" s="73"/>
    </row>
    <row r="14" spans="2:22" ht="26.25" x14ac:dyDescent="0.4">
      <c r="B14" s="24">
        <v>2</v>
      </c>
      <c r="C14" s="19"/>
      <c r="D14" s="11"/>
      <c r="E14" s="17"/>
      <c r="F14" s="18"/>
      <c r="G14" s="15"/>
      <c r="H14" s="20"/>
      <c r="I14" s="15"/>
      <c r="J14" s="60"/>
      <c r="K14" s="17"/>
      <c r="L14" s="56"/>
      <c r="M14" s="59"/>
      <c r="N14" s="17"/>
      <c r="O14" s="18"/>
      <c r="P14" s="18"/>
      <c r="Q14" s="58"/>
      <c r="R14" s="76"/>
      <c r="S14" s="58"/>
      <c r="T14" s="58"/>
      <c r="U14" s="70"/>
      <c r="V14" s="73"/>
    </row>
    <row r="15" spans="2:22" ht="26.25" x14ac:dyDescent="0.4">
      <c r="B15" s="24">
        <v>3</v>
      </c>
      <c r="C15" s="19"/>
      <c r="D15" s="11"/>
      <c r="E15" s="17"/>
      <c r="F15" s="18"/>
      <c r="G15" s="15"/>
      <c r="H15" s="15"/>
      <c r="I15" s="15"/>
      <c r="J15" s="60"/>
      <c r="K15" s="17"/>
      <c r="L15" s="56"/>
      <c r="M15" s="59"/>
      <c r="N15" s="17"/>
      <c r="O15" s="18"/>
      <c r="P15" s="18"/>
      <c r="Q15" s="58"/>
      <c r="R15" s="76"/>
      <c r="S15" s="58"/>
      <c r="T15" s="58"/>
      <c r="U15" s="70"/>
      <c r="V15" s="73"/>
    </row>
    <row r="16" spans="2:22" ht="26.25" x14ac:dyDescent="0.4">
      <c r="B16" s="24">
        <v>4</v>
      </c>
      <c r="C16" s="19"/>
      <c r="D16" s="11"/>
      <c r="E16" s="17"/>
      <c r="F16" s="18"/>
      <c r="G16" s="15"/>
      <c r="H16" s="15"/>
      <c r="I16" s="15"/>
      <c r="J16" s="60"/>
      <c r="K16" s="17"/>
      <c r="L16" s="56"/>
      <c r="M16" s="59"/>
      <c r="N16" s="17"/>
      <c r="O16" s="18"/>
      <c r="P16" s="18"/>
      <c r="Q16" s="58"/>
      <c r="R16" s="76"/>
      <c r="S16" s="58"/>
      <c r="T16" s="58"/>
      <c r="U16" s="70"/>
      <c r="V16" s="73"/>
    </row>
    <row r="17" spans="2:22" ht="26.25" x14ac:dyDescent="0.4">
      <c r="B17" s="24">
        <v>5</v>
      </c>
      <c r="C17" s="19"/>
      <c r="D17" s="11"/>
      <c r="E17" s="17"/>
      <c r="F17" s="18"/>
      <c r="G17" s="15"/>
      <c r="H17" s="15"/>
      <c r="I17" s="15"/>
      <c r="J17" s="60"/>
      <c r="K17" s="17"/>
      <c r="L17" s="56"/>
      <c r="M17" s="59"/>
      <c r="N17" s="17"/>
      <c r="O17" s="18"/>
      <c r="P17" s="18"/>
      <c r="Q17" s="58"/>
      <c r="R17" s="76"/>
      <c r="S17" s="58"/>
      <c r="T17" s="58"/>
      <c r="U17" s="70"/>
      <c r="V17" s="73"/>
    </row>
    <row r="18" spans="2:22" ht="26.25" x14ac:dyDescent="0.4">
      <c r="B18" s="24">
        <v>6</v>
      </c>
      <c r="C18" s="19"/>
      <c r="D18" s="11"/>
      <c r="E18" s="17"/>
      <c r="F18" s="18"/>
      <c r="G18" s="15"/>
      <c r="H18" s="15"/>
      <c r="I18" s="15"/>
      <c r="J18" s="60"/>
      <c r="K18" s="17"/>
      <c r="L18" s="56"/>
      <c r="M18" s="59"/>
      <c r="N18" s="17"/>
      <c r="O18" s="18"/>
      <c r="P18" s="18"/>
      <c r="Q18" s="58"/>
      <c r="R18" s="76"/>
      <c r="S18" s="58"/>
      <c r="T18" s="58"/>
      <c r="U18" s="70"/>
      <c r="V18" s="73"/>
    </row>
    <row r="19" spans="2:22" ht="26.25" x14ac:dyDescent="0.4">
      <c r="B19" s="24">
        <v>7</v>
      </c>
      <c r="C19" s="19"/>
      <c r="D19" s="11"/>
      <c r="E19" s="17"/>
      <c r="F19" s="18"/>
      <c r="G19" s="15"/>
      <c r="H19" s="15"/>
      <c r="I19" s="15"/>
      <c r="J19" s="60"/>
      <c r="K19" s="17"/>
      <c r="L19" s="56"/>
      <c r="M19" s="59"/>
      <c r="N19" s="17"/>
      <c r="O19" s="18"/>
      <c r="P19" s="18"/>
      <c r="Q19" s="58"/>
      <c r="R19" s="76"/>
      <c r="S19" s="58"/>
      <c r="T19" s="58"/>
      <c r="U19" s="70"/>
      <c r="V19" s="73"/>
    </row>
    <row r="20" spans="2:22" ht="26.25" x14ac:dyDescent="0.4">
      <c r="B20" s="24">
        <v>8</v>
      </c>
      <c r="C20" s="19"/>
      <c r="D20" s="11"/>
      <c r="E20" s="17"/>
      <c r="F20" s="18"/>
      <c r="G20" s="15"/>
      <c r="H20" s="21"/>
      <c r="I20" s="21"/>
      <c r="J20" s="60"/>
      <c r="K20" s="17"/>
      <c r="L20" s="56"/>
      <c r="M20" s="59"/>
      <c r="N20" s="17"/>
      <c r="O20" s="18"/>
      <c r="P20" s="18"/>
      <c r="Q20" s="58"/>
      <c r="R20" s="76"/>
      <c r="S20" s="58"/>
      <c r="T20" s="58"/>
      <c r="U20" s="70"/>
      <c r="V20" s="73"/>
    </row>
    <row r="21" spans="2:22" ht="26.25" x14ac:dyDescent="0.4">
      <c r="B21" s="24">
        <v>9</v>
      </c>
      <c r="C21" s="19"/>
      <c r="D21" s="11"/>
      <c r="E21" s="17"/>
      <c r="F21" s="18"/>
      <c r="G21" s="15"/>
      <c r="H21" s="22"/>
      <c r="I21" s="22"/>
      <c r="J21" s="60"/>
      <c r="K21" s="17"/>
      <c r="L21" s="56"/>
      <c r="M21" s="59"/>
      <c r="N21" s="17"/>
      <c r="O21" s="18"/>
      <c r="P21" s="18"/>
      <c r="Q21" s="58"/>
      <c r="R21" s="76"/>
      <c r="S21" s="58"/>
      <c r="T21" s="58"/>
      <c r="U21" s="70"/>
      <c r="V21" s="73"/>
    </row>
    <row r="22" spans="2:22" ht="26.25" x14ac:dyDescent="0.4">
      <c r="B22" s="24">
        <v>10</v>
      </c>
      <c r="C22" s="19"/>
      <c r="D22" s="11"/>
      <c r="E22" s="17"/>
      <c r="F22" s="18"/>
      <c r="G22" s="15"/>
      <c r="H22" s="23"/>
      <c r="I22" s="23"/>
      <c r="J22" s="60"/>
      <c r="K22" s="17"/>
      <c r="L22" s="56"/>
      <c r="M22" s="59"/>
      <c r="N22" s="17"/>
      <c r="O22" s="18"/>
      <c r="P22" s="18"/>
      <c r="Q22" s="58"/>
      <c r="R22" s="76"/>
      <c r="S22" s="58"/>
      <c r="T22" s="58"/>
      <c r="U22" s="70"/>
      <c r="V22" s="73"/>
    </row>
    <row r="23" spans="2:22" ht="26.25" x14ac:dyDescent="0.4">
      <c r="B23" s="24">
        <v>11</v>
      </c>
      <c r="C23" s="19"/>
      <c r="D23" s="11"/>
      <c r="E23" s="17"/>
      <c r="F23" s="18"/>
      <c r="G23" s="15"/>
      <c r="H23" s="15"/>
      <c r="I23" s="15"/>
      <c r="J23" s="60"/>
      <c r="K23" s="17"/>
      <c r="L23" s="56"/>
      <c r="M23" s="59"/>
      <c r="N23" s="17"/>
      <c r="O23" s="18"/>
      <c r="P23" s="18"/>
      <c r="Q23" s="58"/>
      <c r="R23" s="76"/>
      <c r="S23" s="58"/>
      <c r="T23" s="58"/>
      <c r="U23" s="70"/>
      <c r="V23" s="73"/>
    </row>
    <row r="24" spans="2:22" ht="26.25" x14ac:dyDescent="0.4">
      <c r="B24" s="24">
        <v>12</v>
      </c>
      <c r="C24" s="19"/>
      <c r="D24" s="11"/>
      <c r="E24" s="17"/>
      <c r="F24" s="18"/>
      <c r="G24" s="15"/>
      <c r="H24" s="15"/>
      <c r="I24" s="15"/>
      <c r="J24" s="60"/>
      <c r="K24" s="17"/>
      <c r="L24" s="56"/>
      <c r="M24" s="59"/>
      <c r="N24" s="17"/>
      <c r="O24" s="18"/>
      <c r="P24" s="18"/>
      <c r="Q24" s="58"/>
      <c r="R24" s="76"/>
      <c r="S24" s="58"/>
      <c r="T24" s="58"/>
      <c r="U24" s="70"/>
      <c r="V24" s="73"/>
    </row>
    <row r="25" spans="2:22" ht="26.25" x14ac:dyDescent="0.4">
      <c r="B25" s="24">
        <v>13</v>
      </c>
      <c r="C25" s="19"/>
      <c r="D25" s="11"/>
      <c r="E25" s="17"/>
      <c r="F25" s="18"/>
      <c r="G25" s="15"/>
      <c r="H25" s="15"/>
      <c r="I25" s="15"/>
      <c r="J25" s="60"/>
      <c r="K25" s="17"/>
      <c r="L25" s="56"/>
      <c r="M25" s="59"/>
      <c r="N25" s="17"/>
      <c r="O25" s="18"/>
      <c r="P25" s="18"/>
      <c r="Q25" s="58"/>
      <c r="R25" s="76"/>
      <c r="S25" s="58"/>
      <c r="T25" s="58"/>
      <c r="U25" s="70"/>
      <c r="V25" s="73"/>
    </row>
    <row r="26" spans="2:22" ht="26.25" x14ac:dyDescent="0.4">
      <c r="B26" s="24">
        <v>14</v>
      </c>
      <c r="C26" s="19"/>
      <c r="D26" s="11"/>
      <c r="E26" s="17"/>
      <c r="F26" s="18"/>
      <c r="G26" s="15"/>
      <c r="H26" s="15"/>
      <c r="I26" s="15"/>
      <c r="J26" s="60"/>
      <c r="K26" s="17"/>
      <c r="L26" s="56"/>
      <c r="M26" s="59"/>
      <c r="N26" s="17"/>
      <c r="O26" s="18"/>
      <c r="P26" s="18"/>
      <c r="Q26" s="58"/>
      <c r="R26" s="76"/>
      <c r="S26" s="58"/>
      <c r="T26" s="58"/>
      <c r="U26" s="70"/>
      <c r="V26" s="73"/>
    </row>
    <row r="27" spans="2:22" ht="26.25" x14ac:dyDescent="0.4">
      <c r="B27" s="24">
        <v>15</v>
      </c>
      <c r="C27" s="19"/>
      <c r="D27" s="11"/>
      <c r="E27" s="17"/>
      <c r="F27" s="18"/>
      <c r="G27" s="15"/>
      <c r="H27" s="15"/>
      <c r="I27" s="15"/>
      <c r="J27" s="60"/>
      <c r="K27" s="17"/>
      <c r="L27" s="56"/>
      <c r="M27" s="59"/>
      <c r="N27" s="17"/>
      <c r="O27" s="18"/>
      <c r="P27" s="18"/>
      <c r="Q27" s="58"/>
      <c r="R27" s="76"/>
      <c r="S27" s="58"/>
      <c r="T27" s="58"/>
      <c r="U27" s="70"/>
      <c r="V27" s="73"/>
    </row>
    <row r="28" spans="2:22" ht="29.25" customHeight="1" x14ac:dyDescent="0.4">
      <c r="B28" s="24">
        <v>16</v>
      </c>
      <c r="C28" s="19"/>
      <c r="D28" s="11"/>
      <c r="E28" s="17"/>
      <c r="F28" s="18"/>
      <c r="G28" s="15"/>
      <c r="H28" s="15"/>
      <c r="I28" s="15"/>
      <c r="J28" s="60"/>
      <c r="K28" s="17"/>
      <c r="L28" s="56"/>
      <c r="M28" s="59"/>
      <c r="N28" s="17"/>
      <c r="O28" s="18"/>
      <c r="P28" s="18"/>
      <c r="Q28" s="58"/>
      <c r="R28" s="76"/>
      <c r="S28" s="58"/>
      <c r="T28" s="58"/>
      <c r="U28" s="70"/>
      <c r="V28" s="73"/>
    </row>
    <row r="29" spans="2:22" ht="26.25" x14ac:dyDescent="0.4">
      <c r="B29" s="24">
        <v>17</v>
      </c>
      <c r="C29" s="19"/>
      <c r="D29" s="11"/>
      <c r="E29" s="17"/>
      <c r="F29" s="18"/>
      <c r="G29" s="15"/>
      <c r="H29" s="15"/>
      <c r="I29" s="15"/>
      <c r="J29" s="60"/>
      <c r="K29" s="17"/>
      <c r="L29" s="56"/>
      <c r="M29" s="59"/>
      <c r="N29" s="17"/>
      <c r="O29" s="18"/>
      <c r="P29" s="18"/>
      <c r="Q29" s="58"/>
      <c r="R29" s="76"/>
      <c r="S29" s="58"/>
      <c r="T29" s="58"/>
      <c r="U29" s="70"/>
      <c r="V29" s="73"/>
    </row>
    <row r="30" spans="2:22" ht="26.25" x14ac:dyDescent="0.4">
      <c r="B30" s="24">
        <v>18</v>
      </c>
      <c r="C30" s="19"/>
      <c r="D30" s="11"/>
      <c r="E30" s="17"/>
      <c r="F30" s="18"/>
      <c r="G30" s="15"/>
      <c r="H30" s="15"/>
      <c r="I30" s="15"/>
      <c r="J30" s="60"/>
      <c r="K30" s="17"/>
      <c r="L30" s="56"/>
      <c r="M30" s="59"/>
      <c r="N30" s="17"/>
      <c r="O30" s="18"/>
      <c r="P30" s="18"/>
      <c r="Q30" s="58"/>
      <c r="R30" s="76"/>
      <c r="S30" s="58"/>
      <c r="T30" s="58"/>
      <c r="U30" s="70"/>
      <c r="V30" s="73"/>
    </row>
    <row r="31" spans="2:22" ht="26.25" x14ac:dyDescent="0.4">
      <c r="B31" s="24">
        <v>19</v>
      </c>
      <c r="C31" s="19"/>
      <c r="D31" s="11"/>
      <c r="E31" s="17"/>
      <c r="F31" s="18"/>
      <c r="G31" s="15"/>
      <c r="H31" s="15"/>
      <c r="I31" s="15"/>
      <c r="J31" s="60"/>
      <c r="K31" s="17"/>
      <c r="L31" s="56"/>
      <c r="M31" s="59"/>
      <c r="N31" s="17"/>
      <c r="O31" s="18"/>
      <c r="P31" s="18"/>
      <c r="Q31" s="58"/>
      <c r="R31" s="76"/>
      <c r="S31" s="58"/>
      <c r="T31" s="58"/>
      <c r="U31" s="70"/>
      <c r="V31" s="73"/>
    </row>
    <row r="32" spans="2:22" ht="26.25" x14ac:dyDescent="0.4">
      <c r="B32" s="24">
        <v>20</v>
      </c>
      <c r="C32" s="19"/>
      <c r="D32" s="129"/>
      <c r="E32" s="17"/>
      <c r="F32" s="18"/>
      <c r="G32" s="15"/>
      <c r="H32" s="15"/>
      <c r="I32" s="15"/>
      <c r="J32" s="60"/>
      <c r="K32" s="17"/>
      <c r="L32" s="56"/>
      <c r="M32" s="59"/>
      <c r="N32" s="17"/>
      <c r="O32" s="18"/>
      <c r="P32" s="18"/>
      <c r="Q32" s="58"/>
      <c r="R32" s="76"/>
      <c r="S32" s="58"/>
      <c r="T32" s="58"/>
      <c r="U32" s="70"/>
      <c r="V32" s="73"/>
    </row>
    <row r="33" spans="2:22" ht="26.25" x14ac:dyDescent="0.4">
      <c r="B33" s="24">
        <v>21</v>
      </c>
      <c r="C33" s="19"/>
      <c r="D33" s="130"/>
      <c r="E33" s="17"/>
      <c r="F33" s="18"/>
      <c r="G33" s="15"/>
      <c r="H33" s="15"/>
      <c r="I33" s="15"/>
      <c r="J33" s="60"/>
      <c r="K33" s="17"/>
      <c r="L33" s="56"/>
      <c r="M33" s="59"/>
      <c r="N33" s="17"/>
      <c r="O33" s="18"/>
      <c r="P33" s="18"/>
      <c r="Q33" s="58"/>
      <c r="R33" s="76"/>
      <c r="S33" s="58"/>
      <c r="T33" s="58"/>
      <c r="U33" s="70"/>
      <c r="V33" s="73"/>
    </row>
    <row r="34" spans="2:22" ht="26.25" x14ac:dyDescent="0.4">
      <c r="B34" s="24">
        <v>22</v>
      </c>
      <c r="C34" s="19"/>
      <c r="D34" s="11"/>
      <c r="E34" s="17"/>
      <c r="F34" s="18"/>
      <c r="G34" s="15"/>
      <c r="H34" s="15"/>
      <c r="I34" s="15"/>
      <c r="J34" s="60"/>
      <c r="K34" s="17"/>
      <c r="L34" s="56"/>
      <c r="M34" s="59"/>
      <c r="N34" s="17"/>
      <c r="O34" s="18"/>
      <c r="P34" s="18"/>
      <c r="Q34" s="58"/>
      <c r="R34" s="76"/>
      <c r="S34" s="58"/>
      <c r="T34" s="58"/>
      <c r="U34" s="70"/>
      <c r="V34" s="73"/>
    </row>
    <row r="35" spans="2:22" ht="26.25" x14ac:dyDescent="0.4">
      <c r="B35" s="119">
        <v>23</v>
      </c>
      <c r="C35" s="19"/>
      <c r="D35" s="11"/>
      <c r="E35" s="17"/>
      <c r="F35" s="18"/>
      <c r="G35" s="15"/>
      <c r="H35" s="20"/>
      <c r="I35" s="15"/>
      <c r="J35" s="60"/>
      <c r="K35" s="17"/>
      <c r="L35" s="56"/>
      <c r="M35" s="59"/>
      <c r="N35" s="17"/>
      <c r="O35" s="18"/>
      <c r="P35" s="18"/>
      <c r="Q35" s="58"/>
      <c r="R35" s="76"/>
      <c r="S35" s="58"/>
      <c r="T35" s="58"/>
      <c r="U35" s="70"/>
      <c r="V35" s="73"/>
    </row>
    <row r="36" spans="2:22" ht="26.25" customHeight="1" x14ac:dyDescent="0.4">
      <c r="B36" s="119">
        <v>24</v>
      </c>
      <c r="C36" s="19"/>
      <c r="D36" s="11"/>
      <c r="E36" s="17"/>
      <c r="F36" s="18"/>
      <c r="G36" s="15"/>
      <c r="H36" s="15"/>
      <c r="I36" s="15"/>
      <c r="J36" s="60"/>
      <c r="K36" s="17"/>
      <c r="L36" s="56"/>
      <c r="M36" s="59"/>
      <c r="N36" s="17"/>
      <c r="O36" s="18"/>
      <c r="P36" s="18"/>
      <c r="Q36" s="58"/>
      <c r="R36" s="76"/>
      <c r="S36" s="58"/>
      <c r="T36" s="58"/>
      <c r="U36" s="70"/>
      <c r="V36" s="73"/>
    </row>
    <row r="37" spans="2:22" ht="26.25" x14ac:dyDescent="0.4">
      <c r="B37" s="119">
        <v>25</v>
      </c>
      <c r="C37" s="19"/>
      <c r="D37" s="11"/>
      <c r="E37" s="17"/>
      <c r="F37" s="18"/>
      <c r="G37" s="15"/>
      <c r="H37" s="15"/>
      <c r="I37" s="15"/>
      <c r="J37" s="60"/>
      <c r="K37" s="17"/>
      <c r="L37" s="56"/>
      <c r="M37" s="59"/>
      <c r="N37" s="17"/>
      <c r="O37" s="18"/>
      <c r="P37" s="18"/>
      <c r="Q37" s="58"/>
      <c r="R37" s="76"/>
      <c r="S37" s="58"/>
      <c r="T37" s="58"/>
      <c r="U37" s="70"/>
      <c r="V37" s="73"/>
    </row>
    <row r="38" spans="2:22" ht="26.25" x14ac:dyDescent="0.4">
      <c r="B38" s="119">
        <v>26</v>
      </c>
      <c r="C38" s="19"/>
      <c r="D38" s="11"/>
      <c r="E38" s="17"/>
      <c r="F38" s="18"/>
      <c r="G38" s="15"/>
      <c r="H38" s="15"/>
      <c r="I38" s="15"/>
      <c r="J38" s="60"/>
      <c r="K38" s="17"/>
      <c r="L38" s="56"/>
      <c r="M38" s="59"/>
      <c r="N38" s="17"/>
      <c r="O38" s="18"/>
      <c r="P38" s="18"/>
      <c r="Q38" s="58"/>
      <c r="R38" s="76"/>
      <c r="S38" s="58"/>
      <c r="T38" s="58"/>
      <c r="U38" s="70"/>
      <c r="V38" s="73"/>
    </row>
    <row r="39" spans="2:22" ht="26.25" x14ac:dyDescent="0.4">
      <c r="B39" s="119">
        <v>27</v>
      </c>
      <c r="C39" s="19"/>
      <c r="D39" s="11"/>
      <c r="E39" s="17"/>
      <c r="F39" s="18"/>
      <c r="G39" s="15"/>
      <c r="H39" s="15"/>
      <c r="I39" s="15"/>
      <c r="J39" s="60"/>
      <c r="K39" s="17"/>
      <c r="L39" s="56"/>
      <c r="M39" s="59"/>
      <c r="N39" s="17"/>
      <c r="O39" s="18"/>
      <c r="P39" s="18"/>
      <c r="Q39" s="58"/>
      <c r="R39" s="76"/>
      <c r="S39" s="58"/>
      <c r="T39" s="58"/>
      <c r="U39" s="70"/>
      <c r="V39" s="73"/>
    </row>
    <row r="40" spans="2:22" ht="26.25" x14ac:dyDescent="0.4">
      <c r="B40" s="119">
        <v>28</v>
      </c>
      <c r="C40" s="19"/>
      <c r="D40" s="11"/>
      <c r="E40" s="17"/>
      <c r="F40" s="18"/>
      <c r="G40" s="15"/>
      <c r="H40" s="15"/>
      <c r="I40" s="15"/>
      <c r="J40" s="60"/>
      <c r="K40" s="17"/>
      <c r="L40" s="56"/>
      <c r="M40" s="59"/>
      <c r="N40" s="17"/>
      <c r="O40" s="18"/>
      <c r="P40" s="18"/>
      <c r="Q40" s="58"/>
      <c r="R40" s="76"/>
      <c r="S40" s="58"/>
      <c r="T40" s="58"/>
      <c r="U40" s="70"/>
      <c r="V40" s="73"/>
    </row>
    <row r="41" spans="2:22" ht="26.25" x14ac:dyDescent="0.4">
      <c r="B41" s="119">
        <v>29</v>
      </c>
      <c r="C41" s="19"/>
      <c r="D41" s="11"/>
      <c r="E41" s="17"/>
      <c r="F41" s="18"/>
      <c r="G41" s="15"/>
      <c r="H41" s="15"/>
      <c r="I41" s="15"/>
      <c r="J41" s="60"/>
      <c r="K41" s="17"/>
      <c r="L41" s="56"/>
      <c r="M41" s="59"/>
      <c r="N41" s="17"/>
      <c r="O41" s="18"/>
      <c r="P41" s="18"/>
      <c r="Q41" s="58"/>
      <c r="R41" s="76"/>
      <c r="S41" s="58"/>
      <c r="T41" s="58"/>
      <c r="U41" s="70"/>
      <c r="V41" s="73"/>
    </row>
    <row r="42" spans="2:22" ht="26.25" x14ac:dyDescent="0.4">
      <c r="B42" s="119">
        <v>30</v>
      </c>
      <c r="C42" s="19"/>
      <c r="D42" s="11"/>
      <c r="E42" s="17"/>
      <c r="F42" s="18"/>
      <c r="G42" s="15"/>
      <c r="H42" s="15"/>
      <c r="I42" s="15"/>
      <c r="J42" s="60"/>
      <c r="K42" s="17"/>
      <c r="L42" s="56"/>
      <c r="M42" s="59"/>
      <c r="N42" s="17"/>
      <c r="O42" s="18"/>
      <c r="P42" s="18"/>
      <c r="Q42" s="58"/>
      <c r="R42" s="76"/>
      <c r="S42" s="58"/>
      <c r="T42" s="58"/>
      <c r="U42" s="70"/>
      <c r="V42" s="73"/>
    </row>
    <row r="43" spans="2:22" ht="27" thickBot="1" x14ac:dyDescent="0.45">
      <c r="B43" s="122"/>
      <c r="C43" s="55"/>
      <c r="D43" s="55"/>
      <c r="E43" s="55"/>
      <c r="F43" s="55"/>
      <c r="G43" s="55"/>
      <c r="H43" s="55"/>
      <c r="I43" s="55"/>
      <c r="J43" s="57"/>
      <c r="K43" s="55"/>
      <c r="L43" s="55"/>
      <c r="M43" s="57"/>
      <c r="N43" s="55"/>
      <c r="O43" s="55"/>
      <c r="P43" s="55"/>
      <c r="Q43" s="57"/>
      <c r="R43" s="55"/>
      <c r="S43" s="55"/>
      <c r="T43" s="102"/>
      <c r="U43" s="57"/>
      <c r="V43" s="57"/>
    </row>
    <row r="44" spans="2:22" ht="27" thickBot="1" x14ac:dyDescent="0.45">
      <c r="B44" s="122"/>
      <c r="C44" s="55"/>
      <c r="D44" s="55"/>
      <c r="E44" s="55"/>
      <c r="F44" s="123" t="s">
        <v>286</v>
      </c>
      <c r="G44" s="124"/>
      <c r="H44" s="124"/>
      <c r="I44" s="124"/>
      <c r="J44" s="124"/>
      <c r="K44" s="124"/>
      <c r="L44" s="124"/>
      <c r="M44" s="125"/>
      <c r="N44" s="126" t="s">
        <v>301</v>
      </c>
      <c r="O44" s="124"/>
      <c r="P44" s="124"/>
      <c r="Q44" s="124"/>
      <c r="R44" s="124"/>
      <c r="S44" s="124"/>
      <c r="T44" s="124"/>
      <c r="U44" s="124"/>
      <c r="V44" s="125"/>
    </row>
    <row r="45" spans="2:22" ht="25.5" x14ac:dyDescent="0.25">
      <c r="B45" s="122"/>
    </row>
  </sheetData>
  <autoFilter ref="B8:U45">
    <filterColumn colId="3" showButton="0"/>
    <filterColumn colId="4" showButton="0"/>
    <filterColumn colId="5" showButton="0"/>
    <filterColumn colId="6" showButton="0"/>
    <filterColumn colId="7" showButton="0"/>
    <filterColumn colId="9" showButton="0"/>
    <filterColumn colId="12" showButton="0"/>
    <filterColumn colId="13" showButton="0"/>
    <filterColumn colId="14" showButton="0"/>
  </autoFilter>
  <mergeCells count="21">
    <mergeCell ref="B1:C1"/>
    <mergeCell ref="D1:V1"/>
    <mergeCell ref="B3:C6"/>
    <mergeCell ref="D3:V3"/>
    <mergeCell ref="D4:V4"/>
    <mergeCell ref="D5:V5"/>
    <mergeCell ref="D6:J6"/>
    <mergeCell ref="K6:M6"/>
    <mergeCell ref="N6:P6"/>
    <mergeCell ref="Q6:S6"/>
    <mergeCell ref="T6:V6"/>
    <mergeCell ref="F44:M44"/>
    <mergeCell ref="N44:V44"/>
    <mergeCell ref="B10:B12"/>
    <mergeCell ref="D32:D33"/>
    <mergeCell ref="C7:C9"/>
    <mergeCell ref="D7:D9"/>
    <mergeCell ref="E7:V7"/>
    <mergeCell ref="E8:J8"/>
    <mergeCell ref="K8:L8"/>
    <mergeCell ref="N8:Q8"/>
  </mergeCells>
  <pageMargins left="0.25" right="0.25" top="0.75" bottom="0.75" header="0.3" footer="0.3"/>
  <pageSetup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67"/>
  <sheetViews>
    <sheetView view="pageBreakPreview" topLeftCell="A50" zoomScale="60" zoomScaleNormal="50" workbookViewId="0">
      <selection activeCell="B10" sqref="B10:R64"/>
    </sheetView>
  </sheetViews>
  <sheetFormatPr baseColWidth="10" defaultRowHeight="15" x14ac:dyDescent="0.25"/>
  <cols>
    <col min="2" max="2" width="49.5703125" customWidth="1"/>
    <col min="3" max="3" width="33" customWidth="1"/>
    <col min="4" max="4" width="14.7109375" customWidth="1"/>
    <col min="5" max="5" width="16.42578125" customWidth="1"/>
    <col min="9" max="9" width="11.42578125" style="10"/>
    <col min="10" max="10" width="15.7109375" customWidth="1"/>
    <col min="11" max="11" width="14.28515625" customWidth="1"/>
    <col min="12" max="12" width="11.42578125" style="10"/>
    <col min="16" max="16" width="13.7109375" style="10" customWidth="1"/>
    <col min="17" max="17" width="42" customWidth="1"/>
    <col min="18" max="18" width="16.85546875" customWidth="1"/>
    <col min="19" max="19" width="23.42578125" style="64" customWidth="1"/>
    <col min="20" max="20" width="19.7109375" style="10" customWidth="1"/>
    <col min="21" max="21" width="25.140625" style="10" customWidth="1"/>
  </cols>
  <sheetData>
    <row r="1" spans="1:21" ht="75" customHeight="1" thickBot="1" x14ac:dyDescent="0.3">
      <c r="A1" s="149"/>
      <c r="B1" s="149"/>
      <c r="C1" s="149"/>
      <c r="D1" s="149"/>
      <c r="E1" s="149"/>
      <c r="F1" s="149"/>
      <c r="G1" s="149"/>
      <c r="H1" s="149"/>
      <c r="I1" s="149"/>
      <c r="J1" s="149"/>
      <c r="K1" s="149"/>
      <c r="L1" s="149"/>
      <c r="M1" s="149"/>
      <c r="N1" s="149"/>
      <c r="O1" s="149"/>
      <c r="P1" s="149"/>
      <c r="Q1" s="149"/>
      <c r="R1" s="149"/>
      <c r="S1" s="149"/>
      <c r="T1" s="149"/>
      <c r="U1" s="149"/>
    </row>
    <row r="2" spans="1:21" ht="19.5" hidden="1" thickBot="1" x14ac:dyDescent="0.3">
      <c r="A2" s="1"/>
      <c r="B2" s="2"/>
      <c r="C2" s="2"/>
      <c r="D2" s="2"/>
      <c r="E2" s="2"/>
      <c r="F2" s="2"/>
      <c r="G2" s="2"/>
      <c r="H2" s="2"/>
      <c r="I2" s="2"/>
      <c r="J2" s="2"/>
      <c r="K2" s="2"/>
      <c r="L2" s="2"/>
      <c r="M2" s="2"/>
      <c r="N2" s="2"/>
      <c r="O2" s="2"/>
      <c r="P2" s="2"/>
      <c r="Q2" s="2"/>
      <c r="R2" s="2"/>
    </row>
    <row r="3" spans="1:21" ht="38.25" customHeight="1" x14ac:dyDescent="0.25">
      <c r="A3" s="150"/>
      <c r="B3" s="151"/>
      <c r="C3" s="182" t="s">
        <v>271</v>
      </c>
      <c r="D3" s="183"/>
      <c r="E3" s="183"/>
      <c r="F3" s="183"/>
      <c r="G3" s="183"/>
      <c r="H3" s="183"/>
      <c r="I3" s="183"/>
      <c r="J3" s="183"/>
      <c r="K3" s="183"/>
      <c r="L3" s="183"/>
      <c r="M3" s="183"/>
      <c r="N3" s="183"/>
      <c r="O3" s="183"/>
      <c r="P3" s="184"/>
      <c r="Q3" s="184"/>
      <c r="R3" s="184"/>
      <c r="S3" s="184"/>
      <c r="T3" s="184"/>
      <c r="U3" s="185"/>
    </row>
    <row r="4" spans="1:21" ht="18.75" x14ac:dyDescent="0.25">
      <c r="A4" s="152"/>
      <c r="B4" s="153"/>
      <c r="C4" s="186" t="s">
        <v>272</v>
      </c>
      <c r="D4" s="187"/>
      <c r="E4" s="187"/>
      <c r="F4" s="187"/>
      <c r="G4" s="187"/>
      <c r="H4" s="187"/>
      <c r="I4" s="187"/>
      <c r="J4" s="187"/>
      <c r="K4" s="187"/>
      <c r="L4" s="187"/>
      <c r="M4" s="187"/>
      <c r="N4" s="187"/>
      <c r="O4" s="187"/>
      <c r="P4" s="188"/>
      <c r="Q4" s="188"/>
      <c r="R4" s="188"/>
      <c r="S4" s="188"/>
      <c r="T4" s="188"/>
      <c r="U4" s="189"/>
    </row>
    <row r="5" spans="1:21" ht="18.75" x14ac:dyDescent="0.25">
      <c r="A5" s="152"/>
      <c r="B5" s="153"/>
      <c r="C5" s="186" t="s">
        <v>281</v>
      </c>
      <c r="D5" s="187"/>
      <c r="E5" s="187"/>
      <c r="F5" s="187"/>
      <c r="G5" s="187"/>
      <c r="H5" s="187"/>
      <c r="I5" s="187"/>
      <c r="J5" s="187"/>
      <c r="K5" s="187"/>
      <c r="L5" s="187"/>
      <c r="M5" s="187"/>
      <c r="N5" s="187"/>
      <c r="O5" s="187"/>
      <c r="P5" s="188"/>
      <c r="Q5" s="188"/>
      <c r="R5" s="188"/>
      <c r="S5" s="188"/>
      <c r="T5" s="188"/>
      <c r="U5" s="189"/>
    </row>
    <row r="6" spans="1:21" ht="19.5" thickBot="1" x14ac:dyDescent="0.3">
      <c r="A6" s="154"/>
      <c r="B6" s="155"/>
      <c r="C6" s="195" t="s">
        <v>274</v>
      </c>
      <c r="D6" s="196"/>
      <c r="E6" s="196"/>
      <c r="F6" s="196"/>
      <c r="G6" s="196"/>
      <c r="H6" s="196"/>
      <c r="I6" s="197"/>
      <c r="J6" s="193" t="s">
        <v>275</v>
      </c>
      <c r="K6" s="194"/>
      <c r="L6" s="194"/>
      <c r="M6" s="193"/>
      <c r="N6" s="194"/>
      <c r="O6" s="194"/>
      <c r="P6" s="193" t="s">
        <v>276</v>
      </c>
      <c r="Q6" s="194"/>
      <c r="R6" s="194"/>
      <c r="S6" s="190" t="s">
        <v>273</v>
      </c>
      <c r="T6" s="191"/>
      <c r="U6" s="192"/>
    </row>
    <row r="7" spans="1:21" ht="27" thickBot="1" x14ac:dyDescent="0.45">
      <c r="A7" s="105"/>
      <c r="B7" s="131" t="s">
        <v>52</v>
      </c>
      <c r="C7" s="134" t="s">
        <v>63</v>
      </c>
      <c r="D7" s="137" t="s">
        <v>260</v>
      </c>
      <c r="E7" s="138"/>
      <c r="F7" s="138"/>
      <c r="G7" s="138"/>
      <c r="H7" s="138"/>
      <c r="I7" s="138"/>
      <c r="J7" s="138"/>
      <c r="K7" s="138"/>
      <c r="L7" s="138"/>
      <c r="M7" s="138"/>
      <c r="N7" s="138"/>
      <c r="O7" s="138"/>
      <c r="P7" s="138"/>
      <c r="Q7" s="138"/>
      <c r="R7" s="138"/>
      <c r="S7" s="138"/>
      <c r="T7" s="138"/>
      <c r="U7" s="139"/>
    </row>
    <row r="8" spans="1:21" ht="58.5" customHeight="1" thickBot="1" x14ac:dyDescent="0.45">
      <c r="A8" s="106"/>
      <c r="B8" s="132"/>
      <c r="C8" s="135"/>
      <c r="D8" s="140" t="s">
        <v>267</v>
      </c>
      <c r="E8" s="141"/>
      <c r="F8" s="142"/>
      <c r="G8" s="142"/>
      <c r="H8" s="142"/>
      <c r="I8" s="142"/>
      <c r="J8" s="143" t="s">
        <v>268</v>
      </c>
      <c r="K8" s="144"/>
      <c r="L8" s="28"/>
      <c r="M8" s="145" t="s">
        <v>269</v>
      </c>
      <c r="N8" s="146"/>
      <c r="O8" s="147"/>
      <c r="P8" s="148"/>
      <c r="Q8" s="112" t="s">
        <v>270</v>
      </c>
      <c r="R8" s="29"/>
      <c r="S8" s="101" t="s">
        <v>79</v>
      </c>
      <c r="T8" s="100" t="s">
        <v>277</v>
      </c>
      <c r="U8" s="112" t="s">
        <v>279</v>
      </c>
    </row>
    <row r="9" spans="1:21" ht="96.75" customHeight="1" thickBot="1" x14ac:dyDescent="0.45">
      <c r="A9" s="107"/>
      <c r="B9" s="133"/>
      <c r="C9" s="136"/>
      <c r="D9" s="108" t="s">
        <v>266</v>
      </c>
      <c r="E9" s="108" t="s">
        <v>265</v>
      </c>
      <c r="F9" s="97" t="s">
        <v>71</v>
      </c>
      <c r="G9" s="108" t="s">
        <v>284</v>
      </c>
      <c r="H9" s="109" t="s">
        <v>285</v>
      </c>
      <c r="I9" s="98" t="s">
        <v>75</v>
      </c>
      <c r="J9" s="82" t="s">
        <v>56</v>
      </c>
      <c r="K9" s="86" t="s">
        <v>57</v>
      </c>
      <c r="L9" s="87" t="s">
        <v>76</v>
      </c>
      <c r="M9" s="82">
        <v>2014</v>
      </c>
      <c r="N9" s="83">
        <v>2015</v>
      </c>
      <c r="O9" s="84">
        <v>2016</v>
      </c>
      <c r="P9" s="85" t="s">
        <v>77</v>
      </c>
      <c r="Q9" s="88"/>
      <c r="R9" s="85" t="s">
        <v>78</v>
      </c>
      <c r="S9" s="100" t="s">
        <v>282</v>
      </c>
      <c r="T9" s="69"/>
      <c r="U9" s="110"/>
    </row>
    <row r="10" spans="1:21" ht="51" x14ac:dyDescent="0.4">
      <c r="A10" s="127" t="s">
        <v>0</v>
      </c>
      <c r="B10" s="103" t="s">
        <v>1</v>
      </c>
      <c r="C10" s="111" t="s">
        <v>68</v>
      </c>
      <c r="D10" s="75">
        <v>4</v>
      </c>
      <c r="E10" s="72">
        <v>0</v>
      </c>
      <c r="F10" s="65">
        <f>D10+E10</f>
        <v>4</v>
      </c>
      <c r="G10" s="65">
        <v>3</v>
      </c>
      <c r="H10" s="65" t="s">
        <v>233</v>
      </c>
      <c r="I10" s="77">
        <v>5</v>
      </c>
      <c r="J10" s="75" t="s">
        <v>234</v>
      </c>
      <c r="K10" s="78"/>
      <c r="L10" s="67">
        <v>7</v>
      </c>
      <c r="M10" s="75" t="s">
        <v>235</v>
      </c>
      <c r="N10" s="72" t="s">
        <v>235</v>
      </c>
      <c r="O10" s="72" t="s">
        <v>235</v>
      </c>
      <c r="P10" s="66">
        <v>20</v>
      </c>
      <c r="Q10" s="79" t="s">
        <v>56</v>
      </c>
      <c r="R10" s="66">
        <v>4</v>
      </c>
      <c r="S10" s="66">
        <f>+R10+P10+L10+I10</f>
        <v>36</v>
      </c>
      <c r="T10" s="80" t="s">
        <v>243</v>
      </c>
      <c r="U10" s="81"/>
    </row>
    <row r="11" spans="1:21" ht="51" x14ac:dyDescent="0.4">
      <c r="A11" s="128"/>
      <c r="B11" s="19" t="s">
        <v>2</v>
      </c>
      <c r="C11" s="11" t="s">
        <v>69</v>
      </c>
      <c r="D11" s="17">
        <v>7</v>
      </c>
      <c r="E11" s="18">
        <v>0</v>
      </c>
      <c r="F11" s="15">
        <f t="shared" ref="F11:F64" si="0">D11+E11</f>
        <v>7</v>
      </c>
      <c r="G11" s="15">
        <v>7</v>
      </c>
      <c r="H11" s="15" t="s">
        <v>56</v>
      </c>
      <c r="I11" s="60">
        <v>20</v>
      </c>
      <c r="J11" s="17" t="s">
        <v>234</v>
      </c>
      <c r="K11" s="56"/>
      <c r="L11" s="59">
        <v>7</v>
      </c>
      <c r="M11" s="17" t="s">
        <v>236</v>
      </c>
      <c r="N11" s="18" t="s">
        <v>235</v>
      </c>
      <c r="O11" s="18" t="s">
        <v>235</v>
      </c>
      <c r="P11" s="58">
        <v>13</v>
      </c>
      <c r="Q11" s="76" t="s">
        <v>56</v>
      </c>
      <c r="R11" s="58">
        <v>10</v>
      </c>
      <c r="S11" s="58">
        <f>+R11+P11+L11+I11</f>
        <v>50</v>
      </c>
      <c r="T11" s="70" t="s">
        <v>243</v>
      </c>
      <c r="U11" s="73"/>
    </row>
    <row r="12" spans="1:21" ht="51" x14ac:dyDescent="0.4">
      <c r="A12" s="128"/>
      <c r="B12" s="19" t="s">
        <v>3</v>
      </c>
      <c r="C12" s="11"/>
      <c r="D12" s="17"/>
      <c r="E12" s="18"/>
      <c r="F12" s="15">
        <f t="shared" si="0"/>
        <v>0</v>
      </c>
      <c r="G12" s="15"/>
      <c r="H12" s="15" t="s">
        <v>57</v>
      </c>
      <c r="I12" s="60">
        <v>20</v>
      </c>
      <c r="J12" s="17" t="s">
        <v>234</v>
      </c>
      <c r="K12" s="56"/>
      <c r="L12" s="59">
        <v>7</v>
      </c>
      <c r="M12" s="17" t="s">
        <v>235</v>
      </c>
      <c r="N12" s="18" t="s">
        <v>236</v>
      </c>
      <c r="O12" s="18" t="s">
        <v>235</v>
      </c>
      <c r="P12" s="58">
        <v>13</v>
      </c>
      <c r="Q12" s="76" t="s">
        <v>56</v>
      </c>
      <c r="R12" s="58">
        <v>10</v>
      </c>
      <c r="S12" s="58">
        <f>+R12+P12+L12+I12</f>
        <v>50</v>
      </c>
      <c r="T12" s="70" t="s">
        <v>243</v>
      </c>
      <c r="U12" s="73"/>
    </row>
    <row r="13" spans="1:21" ht="51" x14ac:dyDescent="0.4">
      <c r="A13" s="24">
        <v>1</v>
      </c>
      <c r="B13" s="19" t="s">
        <v>4</v>
      </c>
      <c r="C13" s="11"/>
      <c r="D13" s="17"/>
      <c r="E13" s="18"/>
      <c r="F13" s="15">
        <f t="shared" si="0"/>
        <v>0</v>
      </c>
      <c r="G13" s="15"/>
      <c r="H13" s="15"/>
      <c r="I13" s="60">
        <v>20</v>
      </c>
      <c r="J13" s="17" t="s">
        <v>234</v>
      </c>
      <c r="K13" s="56"/>
      <c r="L13" s="59">
        <v>7</v>
      </c>
      <c r="M13" s="17" t="s">
        <v>235</v>
      </c>
      <c r="N13" s="18" t="s">
        <v>236</v>
      </c>
      <c r="O13" s="18" t="s">
        <v>235</v>
      </c>
      <c r="P13" s="58">
        <v>13</v>
      </c>
      <c r="Q13" s="76" t="s">
        <v>56</v>
      </c>
      <c r="R13" s="58">
        <v>15</v>
      </c>
      <c r="S13" s="58">
        <f t="shared" ref="S13:S64" si="1">+R13+P13+L13+I13</f>
        <v>55</v>
      </c>
      <c r="T13" s="70" t="s">
        <v>243</v>
      </c>
      <c r="U13" s="73"/>
    </row>
    <row r="14" spans="1:21" ht="76.5" x14ac:dyDescent="0.4">
      <c r="A14" s="24">
        <v>2</v>
      </c>
      <c r="B14" s="19" t="s">
        <v>5</v>
      </c>
      <c r="C14" s="11" t="s">
        <v>70</v>
      </c>
      <c r="D14" s="17">
        <v>5</v>
      </c>
      <c r="E14" s="18">
        <v>1</v>
      </c>
      <c r="F14" s="15">
        <f t="shared" si="0"/>
        <v>6</v>
      </c>
      <c r="G14" s="20">
        <v>1</v>
      </c>
      <c r="H14" s="15"/>
      <c r="I14" s="60">
        <v>25</v>
      </c>
      <c r="J14" s="17" t="s">
        <v>234</v>
      </c>
      <c r="K14" s="56"/>
      <c r="L14" s="59">
        <v>7</v>
      </c>
      <c r="M14" s="17" t="s">
        <v>235</v>
      </c>
      <c r="N14" s="18" t="s">
        <v>235</v>
      </c>
      <c r="O14" s="18" t="s">
        <v>235</v>
      </c>
      <c r="P14" s="58">
        <v>20</v>
      </c>
      <c r="Q14" s="76" t="s">
        <v>56</v>
      </c>
      <c r="R14" s="58">
        <v>20</v>
      </c>
      <c r="S14" s="58">
        <f t="shared" si="1"/>
        <v>72</v>
      </c>
      <c r="T14" s="70" t="s">
        <v>245</v>
      </c>
      <c r="U14" s="73" t="s">
        <v>249</v>
      </c>
    </row>
    <row r="15" spans="1:21" ht="51" x14ac:dyDescent="0.4">
      <c r="A15" s="24">
        <v>3</v>
      </c>
      <c r="B15" s="19" t="s">
        <v>6</v>
      </c>
      <c r="C15" s="11" t="s">
        <v>67</v>
      </c>
      <c r="D15" s="17">
        <v>2</v>
      </c>
      <c r="E15" s="18">
        <v>1</v>
      </c>
      <c r="F15" s="15">
        <f t="shared" si="0"/>
        <v>3</v>
      </c>
      <c r="G15" s="15">
        <v>2</v>
      </c>
      <c r="H15" s="15"/>
      <c r="I15" s="60">
        <v>20</v>
      </c>
      <c r="J15" s="17" t="s">
        <v>234</v>
      </c>
      <c r="K15" s="56"/>
      <c r="L15" s="59">
        <v>7</v>
      </c>
      <c r="M15" s="17" t="s">
        <v>235</v>
      </c>
      <c r="N15" s="18" t="s">
        <v>235</v>
      </c>
      <c r="O15" s="18" t="s">
        <v>235</v>
      </c>
      <c r="P15" s="58">
        <v>20</v>
      </c>
      <c r="Q15" s="76" t="s">
        <v>56</v>
      </c>
      <c r="R15" s="58">
        <v>4</v>
      </c>
      <c r="S15" s="58">
        <f t="shared" si="1"/>
        <v>51</v>
      </c>
      <c r="T15" s="70" t="s">
        <v>243</v>
      </c>
      <c r="U15" s="73" t="s">
        <v>253</v>
      </c>
    </row>
    <row r="16" spans="1:21" ht="26.25" x14ac:dyDescent="0.4">
      <c r="A16" s="24">
        <v>4</v>
      </c>
      <c r="B16" s="19" t="s">
        <v>7</v>
      </c>
      <c r="C16" s="11"/>
      <c r="D16" s="17"/>
      <c r="E16" s="18"/>
      <c r="F16" s="15">
        <f t="shared" si="0"/>
        <v>0</v>
      </c>
      <c r="G16" s="15"/>
      <c r="H16" s="15"/>
      <c r="I16" s="60">
        <v>10</v>
      </c>
      <c r="J16" s="17" t="s">
        <v>234</v>
      </c>
      <c r="K16" s="56"/>
      <c r="L16" s="59">
        <v>7</v>
      </c>
      <c r="M16" s="17" t="s">
        <v>235</v>
      </c>
      <c r="N16" s="18" t="s">
        <v>235</v>
      </c>
      <c r="O16" s="18" t="s">
        <v>236</v>
      </c>
      <c r="P16" s="58">
        <v>13</v>
      </c>
      <c r="Q16" s="76" t="s">
        <v>56</v>
      </c>
      <c r="R16" s="58">
        <v>5</v>
      </c>
      <c r="S16" s="58">
        <f t="shared" si="1"/>
        <v>35</v>
      </c>
      <c r="T16" s="70"/>
      <c r="U16" s="73"/>
    </row>
    <row r="17" spans="1:21" ht="51" x14ac:dyDescent="0.4">
      <c r="A17" s="24">
        <v>5</v>
      </c>
      <c r="B17" s="19" t="s">
        <v>8</v>
      </c>
      <c r="C17" s="11" t="s">
        <v>82</v>
      </c>
      <c r="D17" s="17">
        <v>2</v>
      </c>
      <c r="E17" s="18">
        <v>1</v>
      </c>
      <c r="F17" s="15">
        <f t="shared" si="0"/>
        <v>3</v>
      </c>
      <c r="G17" s="15"/>
      <c r="H17" s="15"/>
      <c r="I17" s="60">
        <v>30</v>
      </c>
      <c r="J17" s="17" t="s">
        <v>234</v>
      </c>
      <c r="K17" s="56"/>
      <c r="L17" s="59">
        <v>14</v>
      </c>
      <c r="M17" s="17" t="s">
        <v>235</v>
      </c>
      <c r="N17" s="18" t="s">
        <v>236</v>
      </c>
      <c r="O17" s="18" t="s">
        <v>236</v>
      </c>
      <c r="P17" s="58">
        <v>7</v>
      </c>
      <c r="Q17" s="76" t="s">
        <v>56</v>
      </c>
      <c r="R17" s="58">
        <v>20</v>
      </c>
      <c r="S17" s="58">
        <f t="shared" si="1"/>
        <v>71</v>
      </c>
      <c r="T17" s="70" t="s">
        <v>241</v>
      </c>
      <c r="U17" s="73" t="s">
        <v>252</v>
      </c>
    </row>
    <row r="18" spans="1:21" ht="51" x14ac:dyDescent="0.4">
      <c r="A18" s="24">
        <v>6</v>
      </c>
      <c r="B18" s="19" t="s">
        <v>9</v>
      </c>
      <c r="C18" s="11"/>
      <c r="D18" s="17"/>
      <c r="E18" s="18"/>
      <c r="F18" s="15">
        <f t="shared" si="0"/>
        <v>0</v>
      </c>
      <c r="G18" s="15"/>
      <c r="H18" s="15"/>
      <c r="I18" s="60">
        <v>30</v>
      </c>
      <c r="J18" s="17" t="s">
        <v>234</v>
      </c>
      <c r="K18" s="56"/>
      <c r="L18" s="59">
        <v>30</v>
      </c>
      <c r="M18" s="17" t="s">
        <v>235</v>
      </c>
      <c r="N18" s="18" t="s">
        <v>236</v>
      </c>
      <c r="O18" s="18" t="s">
        <v>236</v>
      </c>
      <c r="P18" s="58">
        <v>7</v>
      </c>
      <c r="Q18" s="76" t="s">
        <v>56</v>
      </c>
      <c r="R18" s="58">
        <v>20</v>
      </c>
      <c r="S18" s="58">
        <f t="shared" si="1"/>
        <v>87</v>
      </c>
      <c r="T18" s="70" t="s">
        <v>241</v>
      </c>
      <c r="U18" s="73"/>
    </row>
    <row r="19" spans="1:21" ht="76.5" x14ac:dyDescent="0.4">
      <c r="A19" s="24">
        <v>7</v>
      </c>
      <c r="B19" s="19" t="s">
        <v>10</v>
      </c>
      <c r="C19" s="11" t="s">
        <v>81</v>
      </c>
      <c r="D19" s="17">
        <v>4</v>
      </c>
      <c r="E19" s="18">
        <v>1</v>
      </c>
      <c r="F19" s="15">
        <f t="shared" si="0"/>
        <v>5</v>
      </c>
      <c r="G19" s="15">
        <v>1</v>
      </c>
      <c r="H19" s="15"/>
      <c r="I19" s="60">
        <v>30</v>
      </c>
      <c r="J19" s="17" t="s">
        <v>246</v>
      </c>
      <c r="K19" s="56"/>
      <c r="L19" s="59">
        <v>7</v>
      </c>
      <c r="M19" s="17" t="s">
        <v>235</v>
      </c>
      <c r="N19" s="18" t="s">
        <v>235</v>
      </c>
      <c r="O19" s="18" t="s">
        <v>235</v>
      </c>
      <c r="P19" s="58">
        <v>20</v>
      </c>
      <c r="Q19" s="76" t="s">
        <v>56</v>
      </c>
      <c r="R19" s="58">
        <v>10</v>
      </c>
      <c r="S19" s="58">
        <f t="shared" si="1"/>
        <v>67</v>
      </c>
      <c r="T19" s="70" t="s">
        <v>245</v>
      </c>
      <c r="U19" s="73" t="s">
        <v>250</v>
      </c>
    </row>
    <row r="20" spans="1:21" ht="51" x14ac:dyDescent="0.4">
      <c r="A20" s="24">
        <v>8</v>
      </c>
      <c r="B20" s="19" t="s">
        <v>11</v>
      </c>
      <c r="C20" s="129"/>
      <c r="D20" s="176">
        <v>13</v>
      </c>
      <c r="E20" s="179">
        <v>6</v>
      </c>
      <c r="F20" s="15">
        <f t="shared" si="0"/>
        <v>19</v>
      </c>
      <c r="G20" s="21">
        <v>5</v>
      </c>
      <c r="H20" s="21"/>
      <c r="I20" s="60">
        <v>30</v>
      </c>
      <c r="J20" s="17" t="s">
        <v>234</v>
      </c>
      <c r="K20" s="56"/>
      <c r="L20" s="59">
        <v>7</v>
      </c>
      <c r="M20" s="17" t="s">
        <v>235</v>
      </c>
      <c r="N20" s="18" t="s">
        <v>236</v>
      </c>
      <c r="O20" s="18" t="s">
        <v>235</v>
      </c>
      <c r="P20" s="58">
        <v>13</v>
      </c>
      <c r="Q20" s="76" t="s">
        <v>56</v>
      </c>
      <c r="R20" s="58">
        <v>10</v>
      </c>
      <c r="S20" s="58">
        <f t="shared" si="1"/>
        <v>60</v>
      </c>
      <c r="T20" s="70" t="s">
        <v>243</v>
      </c>
      <c r="U20" s="73" t="s">
        <v>253</v>
      </c>
    </row>
    <row r="21" spans="1:21" ht="51" x14ac:dyDescent="0.4">
      <c r="A21" s="24">
        <v>9</v>
      </c>
      <c r="B21" s="19" t="s">
        <v>12</v>
      </c>
      <c r="C21" s="174"/>
      <c r="D21" s="177"/>
      <c r="E21" s="180"/>
      <c r="F21" s="15">
        <f t="shared" si="0"/>
        <v>0</v>
      </c>
      <c r="G21" s="22"/>
      <c r="H21" s="22"/>
      <c r="I21" s="60">
        <v>30</v>
      </c>
      <c r="J21" s="17" t="s">
        <v>234</v>
      </c>
      <c r="K21" s="56"/>
      <c r="L21" s="59">
        <v>7</v>
      </c>
      <c r="M21" s="17" t="s">
        <v>236</v>
      </c>
      <c r="N21" s="18" t="s">
        <v>236</v>
      </c>
      <c r="O21" s="18" t="s">
        <v>236</v>
      </c>
      <c r="P21" s="58">
        <v>0</v>
      </c>
      <c r="Q21" s="76" t="s">
        <v>56</v>
      </c>
      <c r="R21" s="58">
        <v>20</v>
      </c>
      <c r="S21" s="58">
        <f t="shared" si="1"/>
        <v>57</v>
      </c>
      <c r="T21" s="70" t="s">
        <v>243</v>
      </c>
      <c r="U21" s="73" t="s">
        <v>248</v>
      </c>
    </row>
    <row r="22" spans="1:21" ht="26.25" x14ac:dyDescent="0.4">
      <c r="A22" s="24">
        <v>10</v>
      </c>
      <c r="B22" s="19" t="s">
        <v>18</v>
      </c>
      <c r="C22" s="175"/>
      <c r="D22" s="178"/>
      <c r="E22" s="181"/>
      <c r="F22" s="15"/>
      <c r="G22" s="23"/>
      <c r="H22" s="23"/>
      <c r="I22" s="60">
        <v>30</v>
      </c>
      <c r="J22" s="17" t="s">
        <v>234</v>
      </c>
      <c r="K22" s="56"/>
      <c r="L22" s="59">
        <v>30</v>
      </c>
      <c r="M22" s="17" t="s">
        <v>236</v>
      </c>
      <c r="N22" s="18" t="s">
        <v>236</v>
      </c>
      <c r="O22" s="18" t="s">
        <v>236</v>
      </c>
      <c r="P22" s="58">
        <v>0</v>
      </c>
      <c r="Q22" s="76" t="s">
        <v>56</v>
      </c>
      <c r="R22" s="58">
        <v>20</v>
      </c>
      <c r="S22" s="58">
        <f t="shared" si="1"/>
        <v>80</v>
      </c>
      <c r="T22" s="70" t="s">
        <v>241</v>
      </c>
      <c r="U22" s="73" t="s">
        <v>251</v>
      </c>
    </row>
    <row r="23" spans="1:21" ht="51" x14ac:dyDescent="0.4">
      <c r="A23" s="24">
        <v>11</v>
      </c>
      <c r="B23" s="19" t="s">
        <v>13</v>
      </c>
      <c r="C23" s="11"/>
      <c r="D23" s="17"/>
      <c r="E23" s="18"/>
      <c r="F23" s="15">
        <f t="shared" si="0"/>
        <v>0</v>
      </c>
      <c r="G23" s="15"/>
      <c r="H23" s="15"/>
      <c r="I23" s="60">
        <v>20</v>
      </c>
      <c r="J23" s="17" t="s">
        <v>246</v>
      </c>
      <c r="K23" s="56"/>
      <c r="L23" s="59">
        <v>7</v>
      </c>
      <c r="M23" s="17" t="s">
        <v>235</v>
      </c>
      <c r="N23" s="18" t="s">
        <v>235</v>
      </c>
      <c r="O23" s="18" t="s">
        <v>235</v>
      </c>
      <c r="P23" s="58">
        <v>20</v>
      </c>
      <c r="Q23" s="76"/>
      <c r="R23" s="58">
        <v>5</v>
      </c>
      <c r="S23" s="58">
        <f t="shared" si="1"/>
        <v>52</v>
      </c>
      <c r="T23" s="70" t="s">
        <v>243</v>
      </c>
      <c r="U23" s="73" t="s">
        <v>253</v>
      </c>
    </row>
    <row r="24" spans="1:21" ht="76.5" x14ac:dyDescent="0.4">
      <c r="A24" s="24">
        <v>12</v>
      </c>
      <c r="B24" s="19" t="s">
        <v>14</v>
      </c>
      <c r="C24" s="11" t="s">
        <v>91</v>
      </c>
      <c r="D24" s="17">
        <v>4</v>
      </c>
      <c r="E24" s="18">
        <v>2</v>
      </c>
      <c r="F24" s="15">
        <f t="shared" si="0"/>
        <v>6</v>
      </c>
      <c r="G24" s="15">
        <v>4</v>
      </c>
      <c r="H24" s="15"/>
      <c r="I24" s="60"/>
      <c r="J24" s="17"/>
      <c r="K24" s="56"/>
      <c r="L24" s="59"/>
      <c r="M24" s="17"/>
      <c r="N24" s="18"/>
      <c r="O24" s="18"/>
      <c r="P24" s="58"/>
      <c r="Q24" s="76"/>
      <c r="R24" s="58"/>
      <c r="S24" s="58">
        <f t="shared" si="1"/>
        <v>0</v>
      </c>
      <c r="T24" s="70"/>
      <c r="U24" s="73"/>
    </row>
    <row r="25" spans="1:21" ht="26.25" x14ac:dyDescent="0.4">
      <c r="A25" s="24">
        <v>13</v>
      </c>
      <c r="B25" s="19" t="s">
        <v>15</v>
      </c>
      <c r="C25" s="11"/>
      <c r="D25" s="17"/>
      <c r="E25" s="18"/>
      <c r="F25" s="15">
        <f t="shared" si="0"/>
        <v>0</v>
      </c>
      <c r="G25" s="15"/>
      <c r="H25" s="15"/>
      <c r="I25" s="60">
        <v>30</v>
      </c>
      <c r="J25" s="17" t="s">
        <v>234</v>
      </c>
      <c r="K25" s="56"/>
      <c r="L25" s="59">
        <v>7</v>
      </c>
      <c r="M25" s="17" t="s">
        <v>236</v>
      </c>
      <c r="N25" s="18" t="s">
        <v>236</v>
      </c>
      <c r="O25" s="18" t="s">
        <v>236</v>
      </c>
      <c r="P25" s="58">
        <v>0</v>
      </c>
      <c r="Q25" s="76" t="s">
        <v>236</v>
      </c>
      <c r="R25" s="58">
        <v>20</v>
      </c>
      <c r="S25" s="58">
        <f t="shared" si="1"/>
        <v>57</v>
      </c>
      <c r="T25" s="70" t="s">
        <v>243</v>
      </c>
      <c r="U25" s="73"/>
    </row>
    <row r="26" spans="1:21" ht="51" x14ac:dyDescent="0.4">
      <c r="A26" s="24">
        <v>14</v>
      </c>
      <c r="B26" s="19" t="s">
        <v>16</v>
      </c>
      <c r="C26" s="11"/>
      <c r="D26" s="17"/>
      <c r="E26" s="18"/>
      <c r="F26" s="15">
        <f t="shared" si="0"/>
        <v>0</v>
      </c>
      <c r="G26" s="15"/>
      <c r="H26" s="15"/>
      <c r="I26" s="60">
        <v>10</v>
      </c>
      <c r="J26" s="17" t="s">
        <v>234</v>
      </c>
      <c r="K26" s="56"/>
      <c r="L26" s="59">
        <v>7</v>
      </c>
      <c r="M26" s="17" t="s">
        <v>235</v>
      </c>
      <c r="N26" s="18" t="s">
        <v>235</v>
      </c>
      <c r="O26" s="18" t="s">
        <v>236</v>
      </c>
      <c r="P26" s="58">
        <v>13</v>
      </c>
      <c r="Q26" s="76" t="s">
        <v>236</v>
      </c>
      <c r="R26" s="58">
        <v>5</v>
      </c>
      <c r="S26" s="58">
        <f t="shared" si="1"/>
        <v>35</v>
      </c>
      <c r="T26" s="70" t="s">
        <v>243</v>
      </c>
      <c r="U26" s="73" t="s">
        <v>253</v>
      </c>
    </row>
    <row r="27" spans="1:21" ht="26.25" x14ac:dyDescent="0.4">
      <c r="A27" s="24">
        <v>15</v>
      </c>
      <c r="B27" s="19" t="s">
        <v>17</v>
      </c>
      <c r="C27" s="11" t="s">
        <v>86</v>
      </c>
      <c r="D27" s="17">
        <v>3</v>
      </c>
      <c r="E27" s="18">
        <v>1</v>
      </c>
      <c r="F27" s="15">
        <f t="shared" si="0"/>
        <v>4</v>
      </c>
      <c r="G27" s="15">
        <v>4</v>
      </c>
      <c r="H27" s="15"/>
      <c r="I27" s="60">
        <v>30</v>
      </c>
      <c r="J27" s="17" t="s">
        <v>234</v>
      </c>
      <c r="K27" s="56"/>
      <c r="L27" s="59">
        <v>7</v>
      </c>
      <c r="M27" s="17" t="s">
        <v>236</v>
      </c>
      <c r="N27" s="18" t="s">
        <v>236</v>
      </c>
      <c r="O27" s="18" t="s">
        <v>236</v>
      </c>
      <c r="P27" s="58">
        <v>0</v>
      </c>
      <c r="Q27" s="76" t="s">
        <v>236</v>
      </c>
      <c r="R27" s="58">
        <v>20</v>
      </c>
      <c r="S27" s="58">
        <f t="shared" si="1"/>
        <v>57</v>
      </c>
      <c r="T27" s="70" t="s">
        <v>243</v>
      </c>
      <c r="U27" s="73" t="s">
        <v>253</v>
      </c>
    </row>
    <row r="28" spans="1:21" ht="38.25" customHeight="1" x14ac:dyDescent="0.4">
      <c r="A28" s="24">
        <v>16</v>
      </c>
      <c r="B28" s="19"/>
      <c r="C28" s="11"/>
      <c r="D28" s="17"/>
      <c r="E28" s="18"/>
      <c r="F28" s="15">
        <f t="shared" si="0"/>
        <v>0</v>
      </c>
      <c r="G28" s="15"/>
      <c r="H28" s="15"/>
      <c r="I28" s="60"/>
      <c r="J28" s="17"/>
      <c r="K28" s="56"/>
      <c r="L28" s="59"/>
      <c r="M28" s="17"/>
      <c r="N28" s="18"/>
      <c r="O28" s="18"/>
      <c r="P28" s="58"/>
      <c r="Q28" s="76"/>
      <c r="R28" s="58"/>
      <c r="S28" s="58">
        <f t="shared" si="1"/>
        <v>0</v>
      </c>
      <c r="T28" s="70"/>
      <c r="U28" s="73"/>
    </row>
    <row r="29" spans="1:21" ht="51" x14ac:dyDescent="0.4">
      <c r="A29" s="24">
        <v>17</v>
      </c>
      <c r="B29" s="19" t="s">
        <v>19</v>
      </c>
      <c r="C29" s="11" t="s">
        <v>89</v>
      </c>
      <c r="D29" s="17">
        <v>3</v>
      </c>
      <c r="E29" s="18">
        <v>1</v>
      </c>
      <c r="F29" s="15">
        <f t="shared" si="0"/>
        <v>4</v>
      </c>
      <c r="G29" s="15">
        <v>2</v>
      </c>
      <c r="H29" s="15"/>
      <c r="I29" s="60">
        <v>10</v>
      </c>
      <c r="J29" s="17" t="s">
        <v>234</v>
      </c>
      <c r="K29" s="56"/>
      <c r="L29" s="59">
        <v>7</v>
      </c>
      <c r="M29" s="17" t="s">
        <v>235</v>
      </c>
      <c r="N29" s="18" t="s">
        <v>236</v>
      </c>
      <c r="O29" s="18" t="s">
        <v>235</v>
      </c>
      <c r="P29" s="58">
        <v>13</v>
      </c>
      <c r="Q29" s="76" t="s">
        <v>236</v>
      </c>
      <c r="R29" s="58">
        <v>5</v>
      </c>
      <c r="S29" s="58">
        <f t="shared" si="1"/>
        <v>35</v>
      </c>
      <c r="T29" s="70" t="s">
        <v>243</v>
      </c>
      <c r="U29" s="73" t="s">
        <v>253</v>
      </c>
    </row>
    <row r="30" spans="1:21" ht="51" x14ac:dyDescent="0.4">
      <c r="A30" s="24">
        <v>18</v>
      </c>
      <c r="B30" s="19" t="s">
        <v>20</v>
      </c>
      <c r="C30" s="11" t="s">
        <v>83</v>
      </c>
      <c r="D30" s="17">
        <v>3</v>
      </c>
      <c r="E30" s="18">
        <v>0</v>
      </c>
      <c r="F30" s="15">
        <f t="shared" si="0"/>
        <v>3</v>
      </c>
      <c r="G30" s="15">
        <v>3</v>
      </c>
      <c r="H30" s="15"/>
      <c r="I30" s="60">
        <v>30</v>
      </c>
      <c r="J30" s="17" t="s">
        <v>234</v>
      </c>
      <c r="K30" s="56"/>
      <c r="L30" s="59">
        <v>7</v>
      </c>
      <c r="M30" s="17" t="s">
        <v>235</v>
      </c>
      <c r="N30" s="18" t="s">
        <v>236</v>
      </c>
      <c r="O30" s="18" t="s">
        <v>235</v>
      </c>
      <c r="P30" s="58">
        <v>13</v>
      </c>
      <c r="Q30" s="76" t="s">
        <v>236</v>
      </c>
      <c r="R30" s="58">
        <v>20</v>
      </c>
      <c r="S30" s="58">
        <f t="shared" si="1"/>
        <v>70</v>
      </c>
      <c r="T30" s="70" t="s">
        <v>245</v>
      </c>
      <c r="U30" s="73" t="s">
        <v>253</v>
      </c>
    </row>
    <row r="31" spans="1:21" ht="51" x14ac:dyDescent="0.4">
      <c r="A31" s="24">
        <v>19</v>
      </c>
      <c r="B31" s="19" t="s">
        <v>21</v>
      </c>
      <c r="C31" s="11" t="s">
        <v>73</v>
      </c>
      <c r="D31" s="17">
        <v>2</v>
      </c>
      <c r="E31" s="18">
        <v>1</v>
      </c>
      <c r="F31" s="15">
        <f t="shared" si="0"/>
        <v>3</v>
      </c>
      <c r="G31" s="15">
        <v>1</v>
      </c>
      <c r="H31" s="15"/>
      <c r="I31" s="60">
        <v>30</v>
      </c>
      <c r="J31" s="17" t="s">
        <v>234</v>
      </c>
      <c r="K31" s="56"/>
      <c r="L31" s="59">
        <v>7</v>
      </c>
      <c r="M31" s="17" t="s">
        <v>236</v>
      </c>
      <c r="N31" s="18" t="s">
        <v>236</v>
      </c>
      <c r="O31" s="18" t="s">
        <v>236</v>
      </c>
      <c r="P31" s="58">
        <v>0</v>
      </c>
      <c r="Q31" s="76" t="s">
        <v>236</v>
      </c>
      <c r="R31" s="58">
        <v>20</v>
      </c>
      <c r="S31" s="58">
        <f t="shared" si="1"/>
        <v>57</v>
      </c>
      <c r="T31" s="70" t="s">
        <v>243</v>
      </c>
      <c r="U31" s="73" t="s">
        <v>255</v>
      </c>
    </row>
    <row r="32" spans="1:21" ht="51" x14ac:dyDescent="0.4">
      <c r="A32" s="24">
        <v>20</v>
      </c>
      <c r="B32" s="19" t="s">
        <v>22</v>
      </c>
      <c r="C32" s="129" t="s">
        <v>85</v>
      </c>
      <c r="D32" s="17">
        <v>2</v>
      </c>
      <c r="E32" s="18">
        <v>1</v>
      </c>
      <c r="F32" s="15">
        <f t="shared" si="0"/>
        <v>3</v>
      </c>
      <c r="G32" s="15">
        <v>2</v>
      </c>
      <c r="H32" s="15"/>
      <c r="I32" s="60">
        <v>30</v>
      </c>
      <c r="J32" s="17" t="s">
        <v>234</v>
      </c>
      <c r="K32" s="56"/>
      <c r="L32" s="59">
        <v>7</v>
      </c>
      <c r="M32" s="17" t="s">
        <v>235</v>
      </c>
      <c r="N32" s="18" t="s">
        <v>235</v>
      </c>
      <c r="O32" s="18" t="s">
        <v>235</v>
      </c>
      <c r="P32" s="58">
        <v>20</v>
      </c>
      <c r="Q32" s="76" t="s">
        <v>236</v>
      </c>
      <c r="R32" s="58">
        <v>10</v>
      </c>
      <c r="S32" s="58">
        <f t="shared" si="1"/>
        <v>67</v>
      </c>
      <c r="T32" s="70" t="s">
        <v>245</v>
      </c>
      <c r="U32" s="73" t="s">
        <v>249</v>
      </c>
    </row>
    <row r="33" spans="1:21" ht="26.25" x14ac:dyDescent="0.4">
      <c r="A33" s="24">
        <v>21</v>
      </c>
      <c r="B33" s="19"/>
      <c r="C33" s="130"/>
      <c r="D33" s="17">
        <v>5</v>
      </c>
      <c r="E33" s="18">
        <v>1</v>
      </c>
      <c r="F33" s="15">
        <f t="shared" si="0"/>
        <v>6</v>
      </c>
      <c r="G33" s="15">
        <v>6</v>
      </c>
      <c r="H33" s="15"/>
      <c r="I33" s="60"/>
      <c r="J33" s="17"/>
      <c r="K33" s="56"/>
      <c r="L33" s="59"/>
      <c r="M33" s="17"/>
      <c r="N33" s="18"/>
      <c r="O33" s="18"/>
      <c r="P33" s="58"/>
      <c r="Q33" s="76"/>
      <c r="R33" s="58"/>
      <c r="S33" s="58">
        <f t="shared" si="1"/>
        <v>0</v>
      </c>
      <c r="T33" s="70"/>
      <c r="U33" s="73"/>
    </row>
    <row r="34" spans="1:21" ht="51" x14ac:dyDescent="0.4">
      <c r="A34" s="24">
        <v>22</v>
      </c>
      <c r="B34" s="19" t="s">
        <v>23</v>
      </c>
      <c r="C34" s="11" t="s">
        <v>84</v>
      </c>
      <c r="D34" s="17">
        <v>4</v>
      </c>
      <c r="E34" s="18">
        <v>1</v>
      </c>
      <c r="F34" s="15">
        <f t="shared" si="0"/>
        <v>5</v>
      </c>
      <c r="G34" s="15">
        <v>3</v>
      </c>
      <c r="H34" s="15"/>
      <c r="I34" s="60">
        <v>20</v>
      </c>
      <c r="J34" s="17" t="s">
        <v>234</v>
      </c>
      <c r="K34" s="56"/>
      <c r="L34" s="59">
        <v>7</v>
      </c>
      <c r="M34" s="17" t="s">
        <v>236</v>
      </c>
      <c r="N34" s="18" t="s">
        <v>236</v>
      </c>
      <c r="O34" s="18" t="s">
        <v>236</v>
      </c>
      <c r="P34" s="58">
        <v>0</v>
      </c>
      <c r="Q34" s="76" t="s">
        <v>236</v>
      </c>
      <c r="R34" s="58">
        <v>10</v>
      </c>
      <c r="S34" s="58">
        <f t="shared" si="1"/>
        <v>37</v>
      </c>
      <c r="T34" s="70" t="s">
        <v>243</v>
      </c>
      <c r="U34" s="73" t="s">
        <v>256</v>
      </c>
    </row>
    <row r="35" spans="1:21" ht="26.25" x14ac:dyDescent="0.4">
      <c r="A35" s="24">
        <v>23</v>
      </c>
      <c r="B35" s="19" t="s">
        <v>24</v>
      </c>
      <c r="C35" s="11" t="s">
        <v>80</v>
      </c>
      <c r="D35" s="17">
        <v>4</v>
      </c>
      <c r="E35" s="18">
        <v>1</v>
      </c>
      <c r="F35" s="15">
        <f t="shared" si="0"/>
        <v>5</v>
      </c>
      <c r="G35" s="20">
        <v>1</v>
      </c>
      <c r="H35" s="15"/>
      <c r="I35" s="60">
        <v>30</v>
      </c>
      <c r="J35" s="17" t="s">
        <v>234</v>
      </c>
      <c r="K35" s="56"/>
      <c r="L35" s="59">
        <v>7</v>
      </c>
      <c r="M35" s="17" t="s">
        <v>236</v>
      </c>
      <c r="N35" s="18" t="s">
        <v>236</v>
      </c>
      <c r="O35" s="18" t="s">
        <v>236</v>
      </c>
      <c r="P35" s="58">
        <v>0</v>
      </c>
      <c r="Q35" s="76" t="s">
        <v>236</v>
      </c>
      <c r="R35" s="58">
        <v>10</v>
      </c>
      <c r="S35" s="58">
        <f t="shared" si="1"/>
        <v>47</v>
      </c>
      <c r="T35" s="70" t="s">
        <v>243</v>
      </c>
      <c r="U35" s="73" t="s">
        <v>257</v>
      </c>
    </row>
    <row r="36" spans="1:21" ht="51" customHeight="1" x14ac:dyDescent="0.4">
      <c r="A36" s="24"/>
      <c r="B36" s="19" t="s">
        <v>25</v>
      </c>
      <c r="C36" s="11" t="s">
        <v>87</v>
      </c>
      <c r="D36" s="17">
        <v>6</v>
      </c>
      <c r="E36" s="18">
        <v>1</v>
      </c>
      <c r="F36" s="15">
        <f t="shared" si="0"/>
        <v>7</v>
      </c>
      <c r="G36" s="15">
        <v>1</v>
      </c>
      <c r="H36" s="15"/>
      <c r="I36" s="60">
        <v>30</v>
      </c>
      <c r="J36" s="17" t="s">
        <v>234</v>
      </c>
      <c r="K36" s="56"/>
      <c r="L36" s="59">
        <v>7</v>
      </c>
      <c r="M36" s="17" t="s">
        <v>236</v>
      </c>
      <c r="N36" s="18" t="s">
        <v>236</v>
      </c>
      <c r="O36" s="18" t="s">
        <v>236</v>
      </c>
      <c r="P36" s="58">
        <v>0</v>
      </c>
      <c r="Q36" s="76" t="s">
        <v>236</v>
      </c>
      <c r="R36" s="58">
        <v>20</v>
      </c>
      <c r="S36" s="58">
        <f t="shared" si="1"/>
        <v>57</v>
      </c>
      <c r="T36" s="70" t="s">
        <v>243</v>
      </c>
      <c r="U36" s="73" t="s">
        <v>258</v>
      </c>
    </row>
    <row r="37" spans="1:21" ht="51" x14ac:dyDescent="0.4">
      <c r="A37" s="24">
        <v>24</v>
      </c>
      <c r="B37" s="19" t="s">
        <v>26</v>
      </c>
      <c r="C37" s="11" t="s">
        <v>65</v>
      </c>
      <c r="D37" s="17">
        <v>5</v>
      </c>
      <c r="E37" s="18">
        <v>1</v>
      </c>
      <c r="F37" s="15">
        <f t="shared" si="0"/>
        <v>6</v>
      </c>
      <c r="G37" s="15">
        <v>4</v>
      </c>
      <c r="H37" s="15"/>
      <c r="I37" s="60">
        <v>30</v>
      </c>
      <c r="J37" s="17" t="s">
        <v>234</v>
      </c>
      <c r="K37" s="56"/>
      <c r="L37" s="59">
        <v>7</v>
      </c>
      <c r="M37" s="17" t="s">
        <v>235</v>
      </c>
      <c r="N37" s="18" t="s">
        <v>235</v>
      </c>
      <c r="O37" s="18" t="s">
        <v>235</v>
      </c>
      <c r="P37" s="58">
        <v>20</v>
      </c>
      <c r="Q37" s="76" t="s">
        <v>236</v>
      </c>
      <c r="R37" s="58">
        <v>10</v>
      </c>
      <c r="S37" s="58">
        <f t="shared" si="1"/>
        <v>67</v>
      </c>
      <c r="T37" s="70" t="s">
        <v>245</v>
      </c>
      <c r="U37" s="73" t="s">
        <v>254</v>
      </c>
    </row>
    <row r="38" spans="1:21" ht="26.25" x14ac:dyDescent="0.4">
      <c r="A38" s="24">
        <v>25</v>
      </c>
      <c r="B38" s="19"/>
      <c r="C38" s="11" t="s">
        <v>90</v>
      </c>
      <c r="D38" s="17">
        <v>3</v>
      </c>
      <c r="E38" s="18">
        <v>1</v>
      </c>
      <c r="F38" s="15">
        <f t="shared" si="0"/>
        <v>4</v>
      </c>
      <c r="G38" s="15">
        <v>4</v>
      </c>
      <c r="H38" s="15"/>
      <c r="I38" s="60"/>
      <c r="J38" s="17"/>
      <c r="K38" s="56"/>
      <c r="L38" s="59"/>
      <c r="M38" s="17"/>
      <c r="N38" s="18"/>
      <c r="O38" s="18"/>
      <c r="P38" s="58"/>
      <c r="Q38" s="76"/>
      <c r="R38" s="58"/>
      <c r="S38" s="58">
        <f t="shared" si="1"/>
        <v>0</v>
      </c>
      <c r="T38" s="70"/>
      <c r="U38" s="73"/>
    </row>
    <row r="39" spans="1:21" ht="26.25" x14ac:dyDescent="0.4">
      <c r="A39" s="24">
        <v>26</v>
      </c>
      <c r="B39" s="19" t="s">
        <v>27</v>
      </c>
      <c r="C39" s="11"/>
      <c r="D39" s="17"/>
      <c r="E39" s="18"/>
      <c r="F39" s="15">
        <f t="shared" si="0"/>
        <v>0</v>
      </c>
      <c r="G39" s="15"/>
      <c r="H39" s="15"/>
      <c r="I39" s="60"/>
      <c r="J39" s="17"/>
      <c r="K39" s="56"/>
      <c r="L39" s="59"/>
      <c r="M39" s="17"/>
      <c r="N39" s="18"/>
      <c r="O39" s="18"/>
      <c r="P39" s="58"/>
      <c r="Q39" s="76"/>
      <c r="R39" s="58"/>
      <c r="S39" s="58">
        <f t="shared" si="1"/>
        <v>0</v>
      </c>
      <c r="T39" s="70"/>
      <c r="U39" s="73"/>
    </row>
    <row r="40" spans="1:21" ht="51" x14ac:dyDescent="0.4">
      <c r="A40" s="24">
        <v>27</v>
      </c>
      <c r="B40" s="19" t="s">
        <v>62</v>
      </c>
      <c r="C40" s="11" t="s">
        <v>64</v>
      </c>
      <c r="D40" s="17">
        <v>3</v>
      </c>
      <c r="E40" s="18">
        <v>1</v>
      </c>
      <c r="F40" s="15">
        <f t="shared" si="0"/>
        <v>4</v>
      </c>
      <c r="G40" s="15">
        <v>4</v>
      </c>
      <c r="H40" s="15"/>
      <c r="I40" s="60"/>
      <c r="J40" s="17"/>
      <c r="K40" s="56"/>
      <c r="L40" s="59"/>
      <c r="M40" s="17"/>
      <c r="N40" s="18"/>
      <c r="O40" s="18"/>
      <c r="P40" s="58"/>
      <c r="Q40" s="76"/>
      <c r="R40" s="58"/>
      <c r="S40" s="58">
        <f t="shared" si="1"/>
        <v>0</v>
      </c>
      <c r="T40" s="70"/>
      <c r="U40" s="73"/>
    </row>
    <row r="41" spans="1:21" ht="26.25" x14ac:dyDescent="0.4">
      <c r="A41" s="24">
        <v>28</v>
      </c>
      <c r="B41" s="19" t="s">
        <v>28</v>
      </c>
      <c r="C41" s="11"/>
      <c r="D41" s="17"/>
      <c r="E41" s="18"/>
      <c r="F41" s="15">
        <f t="shared" si="0"/>
        <v>0</v>
      </c>
      <c r="G41" s="15"/>
      <c r="H41" s="15"/>
      <c r="I41" s="60"/>
      <c r="J41" s="17"/>
      <c r="K41" s="56"/>
      <c r="L41" s="59"/>
      <c r="M41" s="17"/>
      <c r="N41" s="18"/>
      <c r="O41" s="18"/>
      <c r="P41" s="58"/>
      <c r="Q41" s="76"/>
      <c r="R41" s="58"/>
      <c r="S41" s="58">
        <f t="shared" si="1"/>
        <v>0</v>
      </c>
      <c r="T41" s="70"/>
      <c r="U41" s="73"/>
    </row>
    <row r="42" spans="1:21" ht="51" x14ac:dyDescent="0.4">
      <c r="A42" s="24">
        <v>29</v>
      </c>
      <c r="B42" s="19" t="s">
        <v>92</v>
      </c>
      <c r="C42" s="11"/>
      <c r="D42" s="17"/>
      <c r="E42" s="18"/>
      <c r="F42" s="15">
        <f t="shared" si="0"/>
        <v>0</v>
      </c>
      <c r="G42" s="15"/>
      <c r="H42" s="15"/>
      <c r="I42" s="60"/>
      <c r="J42" s="17"/>
      <c r="K42" s="56"/>
      <c r="L42" s="59"/>
      <c r="M42" s="17"/>
      <c r="N42" s="18"/>
      <c r="O42" s="18"/>
      <c r="P42" s="58"/>
      <c r="Q42" s="76"/>
      <c r="R42" s="58"/>
      <c r="S42" s="58">
        <f t="shared" si="1"/>
        <v>0</v>
      </c>
      <c r="T42" s="70"/>
      <c r="U42" s="73"/>
    </row>
    <row r="43" spans="1:21" ht="51" x14ac:dyDescent="0.4">
      <c r="A43" s="24">
        <v>30</v>
      </c>
      <c r="B43" s="19" t="s">
        <v>29</v>
      </c>
      <c r="C43" s="11"/>
      <c r="D43" s="17">
        <v>3</v>
      </c>
      <c r="E43" s="18">
        <v>1</v>
      </c>
      <c r="F43" s="15">
        <f t="shared" si="0"/>
        <v>4</v>
      </c>
      <c r="G43" s="15">
        <v>2</v>
      </c>
      <c r="H43" s="15"/>
      <c r="I43" s="60">
        <v>30</v>
      </c>
      <c r="J43" s="17" t="s">
        <v>234</v>
      </c>
      <c r="K43" s="56"/>
      <c r="L43" s="59">
        <v>7</v>
      </c>
      <c r="M43" s="17" t="s">
        <v>235</v>
      </c>
      <c r="N43" s="18" t="s">
        <v>235</v>
      </c>
      <c r="O43" s="18" t="s">
        <v>235</v>
      </c>
      <c r="P43" s="58">
        <v>20</v>
      </c>
      <c r="Q43" s="76" t="s">
        <v>235</v>
      </c>
      <c r="R43" s="58">
        <v>0</v>
      </c>
      <c r="S43" s="58">
        <f t="shared" si="1"/>
        <v>57</v>
      </c>
      <c r="T43" s="70" t="s">
        <v>243</v>
      </c>
      <c r="U43" s="73"/>
    </row>
    <row r="44" spans="1:21" ht="51" x14ac:dyDescent="0.4">
      <c r="A44" s="24">
        <v>31</v>
      </c>
      <c r="B44" s="19" t="s">
        <v>30</v>
      </c>
      <c r="C44" s="11"/>
      <c r="D44" s="17"/>
      <c r="E44" s="18"/>
      <c r="F44" s="15">
        <f t="shared" si="0"/>
        <v>0</v>
      </c>
      <c r="G44" s="15"/>
      <c r="H44" s="15"/>
      <c r="I44" s="60"/>
      <c r="J44" s="17"/>
      <c r="K44" s="56"/>
      <c r="L44" s="59"/>
      <c r="M44" s="17"/>
      <c r="N44" s="18"/>
      <c r="O44" s="18"/>
      <c r="P44" s="58"/>
      <c r="Q44" s="76"/>
      <c r="R44" s="58"/>
      <c r="S44" s="58">
        <f t="shared" si="1"/>
        <v>0</v>
      </c>
      <c r="T44" s="70"/>
      <c r="U44" s="73"/>
    </row>
    <row r="45" spans="1:21" ht="26.25" x14ac:dyDescent="0.4">
      <c r="A45" s="24">
        <v>32</v>
      </c>
      <c r="B45" s="19" t="s">
        <v>31</v>
      </c>
      <c r="C45" s="172"/>
      <c r="D45" s="17"/>
      <c r="E45" s="18"/>
      <c r="F45" s="15">
        <f t="shared" si="0"/>
        <v>0</v>
      </c>
      <c r="G45" s="15"/>
      <c r="H45" s="15"/>
      <c r="I45" s="60">
        <v>30</v>
      </c>
      <c r="J45" s="17"/>
      <c r="K45" s="56" t="s">
        <v>234</v>
      </c>
      <c r="L45" s="59">
        <v>0</v>
      </c>
      <c r="M45" s="17" t="s">
        <v>235</v>
      </c>
      <c r="N45" s="18" t="s">
        <v>236</v>
      </c>
      <c r="O45" s="18" t="s">
        <v>235</v>
      </c>
      <c r="P45" s="58">
        <v>13</v>
      </c>
      <c r="Q45" s="76"/>
      <c r="R45" s="58"/>
      <c r="S45" s="58">
        <f t="shared" si="1"/>
        <v>43</v>
      </c>
      <c r="T45" s="70"/>
      <c r="U45" s="73"/>
    </row>
    <row r="46" spans="1:21" ht="51" x14ac:dyDescent="0.4">
      <c r="A46" s="24">
        <v>33</v>
      </c>
      <c r="B46" s="19" t="s">
        <v>32</v>
      </c>
      <c r="C46" s="173"/>
      <c r="D46" s="17"/>
      <c r="E46" s="18"/>
      <c r="F46" s="15">
        <f t="shared" si="0"/>
        <v>0</v>
      </c>
      <c r="G46" s="15"/>
      <c r="H46" s="15"/>
      <c r="I46" s="60">
        <v>30</v>
      </c>
      <c r="J46" s="17"/>
      <c r="K46" s="56" t="s">
        <v>234</v>
      </c>
      <c r="L46" s="59">
        <v>0</v>
      </c>
      <c r="M46" s="17"/>
      <c r="N46" s="18"/>
      <c r="O46" s="18"/>
      <c r="P46" s="58"/>
      <c r="Q46" s="76"/>
      <c r="R46" s="58"/>
      <c r="S46" s="58">
        <f t="shared" si="1"/>
        <v>30</v>
      </c>
      <c r="T46" s="70"/>
      <c r="U46" s="73"/>
    </row>
    <row r="47" spans="1:21" ht="26.25" x14ac:dyDescent="0.4">
      <c r="A47" s="24">
        <v>34</v>
      </c>
      <c r="B47" s="19" t="s">
        <v>33</v>
      </c>
      <c r="C47" s="11"/>
      <c r="D47" s="17"/>
      <c r="E47" s="18"/>
      <c r="F47" s="15">
        <f t="shared" si="0"/>
        <v>0</v>
      </c>
      <c r="G47" s="15"/>
      <c r="H47" s="15"/>
      <c r="I47" s="60">
        <v>30</v>
      </c>
      <c r="J47" s="17"/>
      <c r="K47" s="56" t="s">
        <v>234</v>
      </c>
      <c r="L47" s="59">
        <v>0</v>
      </c>
      <c r="M47" s="17" t="s">
        <v>235</v>
      </c>
      <c r="N47" s="18" t="s">
        <v>235</v>
      </c>
      <c r="O47" s="18" t="s">
        <v>235</v>
      </c>
      <c r="P47" s="58">
        <v>20</v>
      </c>
      <c r="Q47" s="76"/>
      <c r="R47" s="58"/>
      <c r="S47" s="58">
        <f t="shared" si="1"/>
        <v>50</v>
      </c>
      <c r="T47" s="70"/>
      <c r="U47" s="73"/>
    </row>
    <row r="48" spans="1:21" ht="26.25" x14ac:dyDescent="0.4">
      <c r="A48" s="24">
        <v>35</v>
      </c>
      <c r="B48" s="19" t="s">
        <v>34</v>
      </c>
      <c r="C48" s="11"/>
      <c r="D48" s="17"/>
      <c r="E48" s="18"/>
      <c r="F48" s="15">
        <f t="shared" si="0"/>
        <v>0</v>
      </c>
      <c r="G48" s="15"/>
      <c r="H48" s="15"/>
      <c r="I48" s="60">
        <v>30</v>
      </c>
      <c r="J48" s="17"/>
      <c r="K48" s="56" t="s">
        <v>234</v>
      </c>
      <c r="L48" s="59">
        <v>0</v>
      </c>
      <c r="M48" s="17" t="s">
        <v>235</v>
      </c>
      <c r="N48" s="18" t="s">
        <v>247</v>
      </c>
      <c r="O48" s="18" t="s">
        <v>235</v>
      </c>
      <c r="P48" s="58">
        <v>20</v>
      </c>
      <c r="Q48" s="76"/>
      <c r="R48" s="58"/>
      <c r="S48" s="58">
        <f t="shared" si="1"/>
        <v>50</v>
      </c>
      <c r="T48" s="70"/>
      <c r="U48" s="73"/>
    </row>
    <row r="49" spans="1:21" ht="26.25" x14ac:dyDescent="0.4">
      <c r="A49" s="24">
        <v>36</v>
      </c>
      <c r="B49" s="19" t="s">
        <v>35</v>
      </c>
      <c r="C49" s="11"/>
      <c r="D49" s="17"/>
      <c r="E49" s="18"/>
      <c r="F49" s="15">
        <f t="shared" si="0"/>
        <v>0</v>
      </c>
      <c r="G49" s="15"/>
      <c r="H49" s="15"/>
      <c r="I49" s="60">
        <v>30</v>
      </c>
      <c r="J49" s="17"/>
      <c r="K49" s="56" t="s">
        <v>234</v>
      </c>
      <c r="L49" s="59">
        <v>0</v>
      </c>
      <c r="M49" s="17" t="s">
        <v>235</v>
      </c>
      <c r="N49" s="18" t="s">
        <v>235</v>
      </c>
      <c r="O49" s="18" t="s">
        <v>236</v>
      </c>
      <c r="P49" s="58">
        <v>13</v>
      </c>
      <c r="Q49" s="76"/>
      <c r="R49" s="58"/>
      <c r="S49" s="58">
        <f t="shared" si="1"/>
        <v>43</v>
      </c>
      <c r="T49" s="70"/>
      <c r="U49" s="73"/>
    </row>
    <row r="50" spans="1:21" ht="51" x14ac:dyDescent="0.4">
      <c r="A50" s="24">
        <v>37</v>
      </c>
      <c r="B50" s="19" t="s">
        <v>36</v>
      </c>
      <c r="C50" s="11"/>
      <c r="D50" s="17"/>
      <c r="E50" s="18"/>
      <c r="F50" s="15">
        <f t="shared" si="0"/>
        <v>0</v>
      </c>
      <c r="G50" s="15"/>
      <c r="H50" s="15"/>
      <c r="I50" s="60">
        <v>30</v>
      </c>
      <c r="J50" s="17"/>
      <c r="K50" s="56" t="s">
        <v>234</v>
      </c>
      <c r="L50" s="59">
        <v>0</v>
      </c>
      <c r="M50" s="17" t="s">
        <v>235</v>
      </c>
      <c r="N50" s="18" t="s">
        <v>236</v>
      </c>
      <c r="O50" s="18" t="s">
        <v>235</v>
      </c>
      <c r="P50" s="58">
        <v>13</v>
      </c>
      <c r="Q50" s="76"/>
      <c r="R50" s="58"/>
      <c r="S50" s="58">
        <f t="shared" si="1"/>
        <v>43</v>
      </c>
      <c r="T50" s="70"/>
      <c r="U50" s="73"/>
    </row>
    <row r="51" spans="1:21" ht="26.25" x14ac:dyDescent="0.4">
      <c r="A51" s="24">
        <v>38</v>
      </c>
      <c r="B51" s="19" t="s">
        <v>37</v>
      </c>
      <c r="C51" s="11"/>
      <c r="D51" s="17"/>
      <c r="E51" s="18"/>
      <c r="F51" s="15">
        <f t="shared" si="0"/>
        <v>0</v>
      </c>
      <c r="G51" s="15"/>
      <c r="H51" s="15"/>
      <c r="I51" s="60">
        <v>30</v>
      </c>
      <c r="J51" s="17"/>
      <c r="K51" s="56" t="s">
        <v>234</v>
      </c>
      <c r="L51" s="59">
        <v>0</v>
      </c>
      <c r="M51" s="17" t="s">
        <v>235</v>
      </c>
      <c r="N51" s="18" t="s">
        <v>235</v>
      </c>
      <c r="O51" s="18" t="s">
        <v>236</v>
      </c>
      <c r="P51" s="58">
        <v>13</v>
      </c>
      <c r="Q51" s="76"/>
      <c r="R51" s="58"/>
      <c r="S51" s="58">
        <f t="shared" si="1"/>
        <v>43</v>
      </c>
      <c r="T51" s="70"/>
      <c r="U51" s="73"/>
    </row>
    <row r="52" spans="1:21" ht="26.25" x14ac:dyDescent="0.4">
      <c r="A52" s="24">
        <v>39</v>
      </c>
      <c r="B52" s="19" t="s">
        <v>38</v>
      </c>
      <c r="C52" s="11"/>
      <c r="D52" s="17"/>
      <c r="E52" s="18"/>
      <c r="F52" s="15">
        <f t="shared" si="0"/>
        <v>0</v>
      </c>
      <c r="G52" s="15"/>
      <c r="H52" s="15"/>
      <c r="I52" s="60">
        <v>30</v>
      </c>
      <c r="J52" s="17"/>
      <c r="K52" s="56" t="s">
        <v>234</v>
      </c>
      <c r="L52" s="59">
        <v>0</v>
      </c>
      <c r="M52" s="17" t="s">
        <v>236</v>
      </c>
      <c r="N52" s="18" t="s">
        <v>235</v>
      </c>
      <c r="O52" s="18" t="s">
        <v>235</v>
      </c>
      <c r="P52" s="58">
        <v>13</v>
      </c>
      <c r="Q52" s="76"/>
      <c r="R52" s="58"/>
      <c r="S52" s="58">
        <f t="shared" si="1"/>
        <v>43</v>
      </c>
      <c r="T52" s="70"/>
      <c r="U52" s="73"/>
    </row>
    <row r="53" spans="1:21" ht="51" x14ac:dyDescent="0.4">
      <c r="A53" s="24">
        <v>40</v>
      </c>
      <c r="B53" s="19" t="s">
        <v>39</v>
      </c>
      <c r="C53" s="11"/>
      <c r="D53" s="17"/>
      <c r="E53" s="18"/>
      <c r="F53" s="15">
        <f t="shared" si="0"/>
        <v>0</v>
      </c>
      <c r="G53" s="15"/>
      <c r="H53" s="15"/>
      <c r="I53" s="60">
        <v>30</v>
      </c>
      <c r="J53" s="17"/>
      <c r="K53" s="56" t="s">
        <v>234</v>
      </c>
      <c r="L53" s="59">
        <v>0</v>
      </c>
      <c r="M53" s="17" t="s">
        <v>235</v>
      </c>
      <c r="N53" s="18" t="s">
        <v>235</v>
      </c>
      <c r="O53" s="18" t="s">
        <v>235</v>
      </c>
      <c r="P53" s="58">
        <v>20</v>
      </c>
      <c r="Q53" s="76"/>
      <c r="R53" s="58"/>
      <c r="S53" s="58">
        <f t="shared" si="1"/>
        <v>50</v>
      </c>
      <c r="T53" s="70"/>
      <c r="U53" s="73"/>
    </row>
    <row r="54" spans="1:21" ht="26.25" x14ac:dyDescent="0.4">
      <c r="A54" s="24">
        <v>41</v>
      </c>
      <c r="B54" s="19" t="s">
        <v>40</v>
      </c>
      <c r="C54" s="11"/>
      <c r="D54" s="17"/>
      <c r="E54" s="18"/>
      <c r="F54" s="15">
        <f t="shared" si="0"/>
        <v>0</v>
      </c>
      <c r="G54" s="15"/>
      <c r="H54" s="15"/>
      <c r="I54" s="60">
        <v>30</v>
      </c>
      <c r="J54" s="17"/>
      <c r="K54" s="56" t="s">
        <v>234</v>
      </c>
      <c r="L54" s="59">
        <v>0</v>
      </c>
      <c r="M54" s="17" t="s">
        <v>235</v>
      </c>
      <c r="N54" s="18" t="s">
        <v>236</v>
      </c>
      <c r="O54" s="18" t="s">
        <v>235</v>
      </c>
      <c r="P54" s="58">
        <v>13</v>
      </c>
      <c r="Q54" s="76"/>
      <c r="R54" s="58"/>
      <c r="S54" s="58">
        <f t="shared" si="1"/>
        <v>43</v>
      </c>
      <c r="T54" s="70"/>
      <c r="U54" s="73"/>
    </row>
    <row r="55" spans="1:21" ht="26.25" x14ac:dyDescent="0.4">
      <c r="A55" s="24">
        <v>42</v>
      </c>
      <c r="B55" s="19" t="s">
        <v>41</v>
      </c>
      <c r="C55" s="11"/>
      <c r="D55" s="17"/>
      <c r="E55" s="18"/>
      <c r="F55" s="15">
        <f t="shared" si="0"/>
        <v>0</v>
      </c>
      <c r="G55" s="15"/>
      <c r="H55" s="15"/>
      <c r="I55" s="60">
        <v>30</v>
      </c>
      <c r="J55" s="17"/>
      <c r="K55" s="56" t="s">
        <v>234</v>
      </c>
      <c r="L55" s="59">
        <v>0</v>
      </c>
      <c r="M55" s="17" t="s">
        <v>235</v>
      </c>
      <c r="N55" s="18" t="s">
        <v>235</v>
      </c>
      <c r="O55" s="18" t="s">
        <v>235</v>
      </c>
      <c r="P55" s="58">
        <v>20</v>
      </c>
      <c r="Q55" s="76"/>
      <c r="R55" s="58"/>
      <c r="S55" s="58">
        <f t="shared" si="1"/>
        <v>50</v>
      </c>
      <c r="T55" s="70"/>
      <c r="U55" s="73"/>
    </row>
    <row r="56" spans="1:21" ht="26.25" x14ac:dyDescent="0.4">
      <c r="A56" s="24">
        <v>43</v>
      </c>
      <c r="B56" s="19" t="s">
        <v>42</v>
      </c>
      <c r="C56" s="11"/>
      <c r="D56" s="17"/>
      <c r="E56" s="18"/>
      <c r="F56" s="15">
        <f t="shared" si="0"/>
        <v>0</v>
      </c>
      <c r="G56" s="15"/>
      <c r="H56" s="15"/>
      <c r="I56" s="60">
        <v>30</v>
      </c>
      <c r="J56" s="17"/>
      <c r="K56" s="56" t="s">
        <v>234</v>
      </c>
      <c r="L56" s="59">
        <v>0</v>
      </c>
      <c r="M56" s="17" t="s">
        <v>235</v>
      </c>
      <c r="N56" s="18" t="s">
        <v>235</v>
      </c>
      <c r="O56" s="18" t="s">
        <v>235</v>
      </c>
      <c r="P56" s="58">
        <v>20</v>
      </c>
      <c r="Q56" s="76"/>
      <c r="R56" s="58"/>
      <c r="S56" s="58">
        <f t="shared" si="1"/>
        <v>50</v>
      </c>
      <c r="T56" s="70"/>
      <c r="U56" s="73"/>
    </row>
    <row r="57" spans="1:21" ht="26.25" x14ac:dyDescent="0.4">
      <c r="A57" s="24">
        <v>44</v>
      </c>
      <c r="B57" s="19" t="s">
        <v>43</v>
      </c>
      <c r="C57" s="11"/>
      <c r="D57" s="17"/>
      <c r="E57" s="18"/>
      <c r="F57" s="15">
        <f t="shared" si="0"/>
        <v>0</v>
      </c>
      <c r="G57" s="15"/>
      <c r="H57" s="15"/>
      <c r="I57" s="60">
        <v>30</v>
      </c>
      <c r="J57" s="17"/>
      <c r="K57" s="56" t="s">
        <v>234</v>
      </c>
      <c r="L57" s="59">
        <v>0</v>
      </c>
      <c r="M57" s="17" t="s">
        <v>235</v>
      </c>
      <c r="N57" s="18" t="s">
        <v>235</v>
      </c>
      <c r="O57" s="18" t="s">
        <v>235</v>
      </c>
      <c r="P57" s="58">
        <v>20</v>
      </c>
      <c r="Q57" s="76"/>
      <c r="R57" s="58"/>
      <c r="S57" s="58">
        <f t="shared" si="1"/>
        <v>50</v>
      </c>
      <c r="T57" s="70"/>
      <c r="U57" s="73"/>
    </row>
    <row r="58" spans="1:21" ht="51" x14ac:dyDescent="0.4">
      <c r="A58" s="24">
        <v>45</v>
      </c>
      <c r="B58" s="19" t="s">
        <v>44</v>
      </c>
      <c r="C58" s="11"/>
      <c r="D58" s="17"/>
      <c r="E58" s="18"/>
      <c r="F58" s="15">
        <f t="shared" si="0"/>
        <v>0</v>
      </c>
      <c r="G58" s="15"/>
      <c r="H58" s="15"/>
      <c r="I58" s="60">
        <v>30</v>
      </c>
      <c r="J58" s="17"/>
      <c r="K58" s="56" t="s">
        <v>234</v>
      </c>
      <c r="L58" s="59">
        <v>0</v>
      </c>
      <c r="M58" s="17" t="s">
        <v>235</v>
      </c>
      <c r="N58" s="18" t="s">
        <v>235</v>
      </c>
      <c r="O58" s="18" t="s">
        <v>235</v>
      </c>
      <c r="P58" s="58">
        <v>20</v>
      </c>
      <c r="Q58" s="76"/>
      <c r="R58" s="58"/>
      <c r="S58" s="58">
        <f t="shared" si="1"/>
        <v>50</v>
      </c>
      <c r="T58" s="70"/>
      <c r="U58" s="73"/>
    </row>
    <row r="59" spans="1:21" ht="51" x14ac:dyDescent="0.4">
      <c r="A59" s="24">
        <v>46</v>
      </c>
      <c r="B59" s="19" t="s">
        <v>45</v>
      </c>
      <c r="C59" s="11"/>
      <c r="D59" s="17"/>
      <c r="E59" s="18"/>
      <c r="F59" s="15">
        <f t="shared" si="0"/>
        <v>0</v>
      </c>
      <c r="G59" s="15"/>
      <c r="H59" s="15"/>
      <c r="I59" s="60">
        <v>30</v>
      </c>
      <c r="J59" s="17"/>
      <c r="K59" s="56" t="s">
        <v>234</v>
      </c>
      <c r="L59" s="59">
        <v>0</v>
      </c>
      <c r="M59" s="17" t="s">
        <v>235</v>
      </c>
      <c r="N59" s="18" t="s">
        <v>235</v>
      </c>
      <c r="O59" s="18" t="s">
        <v>235</v>
      </c>
      <c r="P59" s="58">
        <v>20</v>
      </c>
      <c r="Q59" s="76"/>
      <c r="R59" s="58"/>
      <c r="S59" s="58">
        <f t="shared" si="1"/>
        <v>50</v>
      </c>
      <c r="T59" s="70"/>
      <c r="U59" s="73"/>
    </row>
    <row r="60" spans="1:21" ht="26.25" x14ac:dyDescent="0.4">
      <c r="A60" s="24">
        <v>47</v>
      </c>
      <c r="B60" s="19" t="s">
        <v>47</v>
      </c>
      <c r="C60" s="11"/>
      <c r="D60" s="17"/>
      <c r="E60" s="18"/>
      <c r="F60" s="15">
        <f t="shared" si="0"/>
        <v>0</v>
      </c>
      <c r="G60" s="15"/>
      <c r="H60" s="15"/>
      <c r="I60" s="60">
        <v>30</v>
      </c>
      <c r="J60" s="17"/>
      <c r="K60" s="56" t="s">
        <v>234</v>
      </c>
      <c r="L60" s="59">
        <v>0</v>
      </c>
      <c r="M60" s="17" t="s">
        <v>235</v>
      </c>
      <c r="N60" s="18" t="s">
        <v>235</v>
      </c>
      <c r="O60" s="18" t="s">
        <v>235</v>
      </c>
      <c r="P60" s="58">
        <v>20</v>
      </c>
      <c r="Q60" s="76"/>
      <c r="R60" s="58"/>
      <c r="S60" s="58">
        <f t="shared" si="1"/>
        <v>50</v>
      </c>
      <c r="T60" s="70"/>
      <c r="U60" s="73"/>
    </row>
    <row r="61" spans="1:21" ht="26.25" x14ac:dyDescent="0.4">
      <c r="A61" s="24">
        <v>48</v>
      </c>
      <c r="B61" s="19" t="s">
        <v>48</v>
      </c>
      <c r="C61" s="11"/>
      <c r="D61" s="17"/>
      <c r="E61" s="18"/>
      <c r="F61" s="15">
        <f t="shared" si="0"/>
        <v>0</v>
      </c>
      <c r="G61" s="15"/>
      <c r="H61" s="15"/>
      <c r="I61" s="60">
        <v>30</v>
      </c>
      <c r="J61" s="17"/>
      <c r="K61" s="56" t="s">
        <v>234</v>
      </c>
      <c r="L61" s="59">
        <v>0</v>
      </c>
      <c r="M61" s="17" t="s">
        <v>235</v>
      </c>
      <c r="N61" s="18" t="s">
        <v>235</v>
      </c>
      <c r="O61" s="18" t="s">
        <v>235</v>
      </c>
      <c r="P61" s="58">
        <v>20</v>
      </c>
      <c r="Q61" s="76"/>
      <c r="R61" s="58"/>
      <c r="S61" s="58">
        <f t="shared" si="1"/>
        <v>50</v>
      </c>
      <c r="T61" s="70"/>
      <c r="U61" s="73"/>
    </row>
    <row r="62" spans="1:21" ht="26.25" x14ac:dyDescent="0.4">
      <c r="A62" s="24">
        <v>49</v>
      </c>
      <c r="B62" s="19" t="s">
        <v>49</v>
      </c>
      <c r="C62" s="11"/>
      <c r="D62" s="17"/>
      <c r="E62" s="18"/>
      <c r="F62" s="15">
        <f t="shared" si="0"/>
        <v>0</v>
      </c>
      <c r="G62" s="15"/>
      <c r="H62" s="15"/>
      <c r="I62" s="60">
        <v>30</v>
      </c>
      <c r="J62" s="17"/>
      <c r="K62" s="56" t="s">
        <v>234</v>
      </c>
      <c r="L62" s="59">
        <v>0</v>
      </c>
      <c r="M62" s="17" t="s">
        <v>235</v>
      </c>
      <c r="N62" s="18" t="s">
        <v>235</v>
      </c>
      <c r="O62" s="18" t="s">
        <v>235</v>
      </c>
      <c r="P62" s="58">
        <v>20</v>
      </c>
      <c r="Q62" s="76"/>
      <c r="R62" s="58"/>
      <c r="S62" s="58">
        <f t="shared" si="1"/>
        <v>50</v>
      </c>
      <c r="T62" s="70"/>
      <c r="U62" s="73"/>
    </row>
    <row r="63" spans="1:21" ht="26.25" x14ac:dyDescent="0.4">
      <c r="A63" s="24">
        <v>51</v>
      </c>
      <c r="B63" s="19" t="s">
        <v>50</v>
      </c>
      <c r="C63" s="11"/>
      <c r="D63" s="17"/>
      <c r="E63" s="18"/>
      <c r="F63" s="15">
        <f t="shared" si="0"/>
        <v>0</v>
      </c>
      <c r="G63" s="15"/>
      <c r="H63" s="15"/>
      <c r="I63" s="60">
        <v>30</v>
      </c>
      <c r="J63" s="17"/>
      <c r="K63" s="56" t="s">
        <v>234</v>
      </c>
      <c r="L63" s="59">
        <v>0</v>
      </c>
      <c r="M63" s="17" t="s">
        <v>235</v>
      </c>
      <c r="N63" s="18" t="s">
        <v>235</v>
      </c>
      <c r="O63" s="18" t="s">
        <v>235</v>
      </c>
      <c r="P63" s="58">
        <v>20</v>
      </c>
      <c r="Q63" s="76"/>
      <c r="R63" s="58"/>
      <c r="S63" s="58">
        <f t="shared" si="1"/>
        <v>50</v>
      </c>
      <c r="T63" s="70"/>
      <c r="U63" s="73"/>
    </row>
    <row r="64" spans="1:21" ht="27" thickBot="1" x14ac:dyDescent="0.45">
      <c r="A64" s="24">
        <v>52</v>
      </c>
      <c r="B64" s="19" t="s">
        <v>51</v>
      </c>
      <c r="C64" s="11"/>
      <c r="D64" s="17"/>
      <c r="E64" s="18"/>
      <c r="F64" s="15">
        <f t="shared" si="0"/>
        <v>0</v>
      </c>
      <c r="G64" s="15"/>
      <c r="H64" s="15"/>
      <c r="I64" s="60">
        <v>30</v>
      </c>
      <c r="J64" s="17"/>
      <c r="K64" s="56" t="s">
        <v>234</v>
      </c>
      <c r="L64" s="59">
        <v>0</v>
      </c>
      <c r="M64" s="17" t="s">
        <v>235</v>
      </c>
      <c r="N64" s="18" t="s">
        <v>247</v>
      </c>
      <c r="O64" s="18" t="s">
        <v>235</v>
      </c>
      <c r="P64" s="58">
        <v>20</v>
      </c>
      <c r="Q64" s="76"/>
      <c r="R64" s="58"/>
      <c r="S64" s="58">
        <f t="shared" si="1"/>
        <v>50</v>
      </c>
      <c r="T64" s="71"/>
      <c r="U64" s="74"/>
    </row>
    <row r="65" spans="1:21" ht="27" thickBot="1" x14ac:dyDescent="0.45">
      <c r="A65" s="24">
        <v>53</v>
      </c>
      <c r="B65" s="55"/>
      <c r="C65" s="55"/>
      <c r="D65" s="55"/>
      <c r="E65" s="55"/>
      <c r="F65" s="55"/>
      <c r="G65" s="55"/>
      <c r="H65" s="55"/>
      <c r="I65" s="57"/>
      <c r="J65" s="55"/>
      <c r="K65" s="55"/>
      <c r="L65" s="57"/>
      <c r="M65" s="55"/>
      <c r="N65" s="55"/>
      <c r="O65" s="55"/>
      <c r="P65" s="57"/>
      <c r="Q65" s="55"/>
      <c r="R65" s="55"/>
      <c r="S65" s="102"/>
      <c r="T65" s="57"/>
      <c r="U65" s="57"/>
    </row>
    <row r="66" spans="1:21" ht="27" thickBot="1" x14ac:dyDescent="0.45">
      <c r="A66" s="24">
        <v>54</v>
      </c>
      <c r="B66" s="55"/>
      <c r="C66" s="55"/>
      <c r="D66" s="55"/>
      <c r="E66" s="123" t="s">
        <v>286</v>
      </c>
      <c r="F66" s="124"/>
      <c r="G66" s="124"/>
      <c r="H66" s="124"/>
      <c r="I66" s="124"/>
      <c r="J66" s="124"/>
      <c r="K66" s="124"/>
      <c r="L66" s="125"/>
      <c r="M66" s="126" t="s">
        <v>283</v>
      </c>
      <c r="N66" s="124"/>
      <c r="O66" s="124"/>
      <c r="P66" s="124"/>
      <c r="Q66" s="124"/>
      <c r="R66" s="124"/>
      <c r="S66" s="124"/>
      <c r="T66" s="124"/>
      <c r="U66" s="125"/>
    </row>
    <row r="67" spans="1:21" ht="25.5" x14ac:dyDescent="0.25">
      <c r="A67" s="24">
        <v>55</v>
      </c>
    </row>
  </sheetData>
  <autoFilter ref="A8:T67">
    <filterColumn colId="3" showButton="0"/>
    <filterColumn colId="4" showButton="0"/>
    <filterColumn colId="5" showButton="0"/>
    <filterColumn colId="6" showButton="0"/>
    <filterColumn colId="7" showButton="0"/>
    <filterColumn colId="9" showButton="0"/>
    <filterColumn colId="12" showButton="0"/>
    <filterColumn colId="13" showButton="0"/>
    <filterColumn colId="14" showButton="0"/>
  </autoFilter>
  <mergeCells count="25">
    <mergeCell ref="S6:U6"/>
    <mergeCell ref="P6:R6"/>
    <mergeCell ref="J6:L6"/>
    <mergeCell ref="M6:O6"/>
    <mergeCell ref="A3:B6"/>
    <mergeCell ref="C6:I6"/>
    <mergeCell ref="C1:U1"/>
    <mergeCell ref="A1:B1"/>
    <mergeCell ref="C3:U3"/>
    <mergeCell ref="C4:U4"/>
    <mergeCell ref="C5:U5"/>
    <mergeCell ref="A10:A12"/>
    <mergeCell ref="C20:C22"/>
    <mergeCell ref="D20:D22"/>
    <mergeCell ref="E20:E22"/>
    <mergeCell ref="C32:C33"/>
    <mergeCell ref="E66:L66"/>
    <mergeCell ref="M66:U66"/>
    <mergeCell ref="C45:C46"/>
    <mergeCell ref="B7:B9"/>
    <mergeCell ref="C7:C9"/>
    <mergeCell ref="D7:U7"/>
    <mergeCell ref="D8:I8"/>
    <mergeCell ref="J8:K8"/>
    <mergeCell ref="M8:P8"/>
  </mergeCells>
  <pageMargins left="0.25" right="0.25" top="0.75" bottom="0.75" header="0.3" footer="0.3"/>
  <pageSetup scale="2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U66"/>
  <sheetViews>
    <sheetView topLeftCell="A4" zoomScale="40" zoomScaleNormal="40" workbookViewId="0">
      <pane xSplit="3" ySplit="5" topLeftCell="D9" activePane="bottomRight" state="frozen"/>
      <selection activeCell="A4" sqref="A4"/>
      <selection pane="topRight" activeCell="D4" sqref="D4"/>
      <selection pane="bottomLeft" activeCell="A6" sqref="A6"/>
      <selection pane="bottomRight" activeCell="T15" sqref="T15"/>
    </sheetView>
  </sheetViews>
  <sheetFormatPr baseColWidth="10" defaultRowHeight="15" x14ac:dyDescent="0.25"/>
  <cols>
    <col min="2" max="2" width="49.5703125" customWidth="1"/>
    <col min="3" max="3" width="33" customWidth="1"/>
    <col min="9" max="9" width="11.42578125" style="10"/>
    <col min="10" max="10" width="15.7109375" customWidth="1"/>
    <col min="11" max="11" width="21.42578125" customWidth="1"/>
    <col min="12" max="12" width="11.42578125" style="10"/>
    <col min="16" max="16" width="13.7109375" style="10" customWidth="1"/>
    <col min="17" max="17" width="27.42578125" customWidth="1"/>
    <col min="19" max="19" width="23.42578125" style="61" customWidth="1"/>
    <col min="20" max="20" width="19.7109375" style="10" customWidth="1"/>
    <col min="21" max="21" width="25.140625" style="10" customWidth="1"/>
  </cols>
  <sheetData>
    <row r="1" spans="1:21" x14ac:dyDescent="0.25">
      <c r="G1" s="10"/>
    </row>
    <row r="2" spans="1:21" ht="26.25" x14ac:dyDescent="0.25">
      <c r="A2" s="198" t="s">
        <v>53</v>
      </c>
      <c r="B2" s="199"/>
      <c r="C2" s="199"/>
      <c r="D2" s="199"/>
      <c r="E2" s="199"/>
      <c r="F2" s="199"/>
      <c r="G2" s="199"/>
      <c r="H2" s="199"/>
      <c r="I2" s="199"/>
      <c r="J2" s="199"/>
      <c r="K2" s="199"/>
      <c r="L2" s="199"/>
      <c r="M2" s="199"/>
      <c r="N2" s="199"/>
      <c r="O2" s="199"/>
      <c r="P2" s="199"/>
      <c r="Q2" s="199"/>
      <c r="R2" s="2"/>
    </row>
    <row r="3" spans="1:21" ht="18.75" x14ac:dyDescent="0.25">
      <c r="A3" s="1"/>
      <c r="B3" s="2"/>
      <c r="C3" s="2"/>
      <c r="D3" s="2"/>
      <c r="E3" s="2"/>
      <c r="F3" s="2"/>
      <c r="G3" s="2"/>
      <c r="H3" s="2"/>
      <c r="I3" s="2"/>
      <c r="J3" s="2"/>
      <c r="K3" s="2"/>
      <c r="L3" s="2"/>
      <c r="M3" s="2"/>
      <c r="N3" s="2"/>
      <c r="O3" s="2"/>
      <c r="P3" s="2"/>
      <c r="Q3" s="2"/>
      <c r="R3" s="2"/>
    </row>
    <row r="4" spans="1:21" ht="18.75" x14ac:dyDescent="0.25">
      <c r="A4" s="1"/>
      <c r="B4" s="2"/>
      <c r="C4" s="2"/>
      <c r="D4" s="2"/>
      <c r="E4" s="2"/>
      <c r="F4" s="2"/>
      <c r="G4" s="2"/>
      <c r="H4" s="2"/>
      <c r="I4" s="2"/>
      <c r="J4" s="2"/>
      <c r="K4" s="2"/>
      <c r="L4" s="2"/>
      <c r="M4" s="2"/>
      <c r="N4" s="2"/>
      <c r="O4" s="2"/>
      <c r="P4" s="2"/>
      <c r="Q4" s="2"/>
      <c r="R4" s="63"/>
      <c r="S4" s="64"/>
    </row>
    <row r="5" spans="1:21" ht="43.5" customHeight="1" thickBot="1" x14ac:dyDescent="0.55000000000000004">
      <c r="A5" s="205" t="s">
        <v>53</v>
      </c>
      <c r="B5" s="206"/>
      <c r="C5" s="206"/>
      <c r="D5" s="206"/>
      <c r="E5" s="206"/>
      <c r="F5" s="206"/>
      <c r="G5" s="206"/>
      <c r="H5" s="206"/>
      <c r="I5" s="206"/>
      <c r="J5" s="206"/>
      <c r="K5" s="206"/>
      <c r="L5" s="206"/>
      <c r="M5" s="206"/>
      <c r="N5" s="206"/>
      <c r="O5" s="206"/>
      <c r="P5" s="206"/>
      <c r="Q5" s="206"/>
      <c r="R5" s="206"/>
      <c r="S5" s="206"/>
      <c r="T5" s="206"/>
      <c r="U5" s="206"/>
    </row>
    <row r="6" spans="1:21" ht="32.25" thickBot="1" x14ac:dyDescent="0.55000000000000004">
      <c r="A6" s="1"/>
      <c r="B6" s="203" t="s">
        <v>52</v>
      </c>
      <c r="C6" s="204" t="s">
        <v>63</v>
      </c>
      <c r="D6" s="207" t="s">
        <v>260</v>
      </c>
      <c r="E6" s="208"/>
      <c r="F6" s="208"/>
      <c r="G6" s="208"/>
      <c r="H6" s="208"/>
      <c r="I6" s="208"/>
      <c r="J6" s="208"/>
      <c r="K6" s="208"/>
      <c r="L6" s="208"/>
      <c r="M6" s="208"/>
      <c r="N6" s="208"/>
      <c r="O6" s="208"/>
      <c r="P6" s="208"/>
      <c r="Q6" s="208"/>
      <c r="R6" s="208"/>
      <c r="S6" s="208"/>
      <c r="T6" s="208"/>
      <c r="U6" s="209"/>
    </row>
    <row r="7" spans="1:21" ht="27" thickBot="1" x14ac:dyDescent="0.45">
      <c r="A7" s="1"/>
      <c r="B7" s="203"/>
      <c r="C7" s="204"/>
      <c r="D7" s="140" t="s">
        <v>232</v>
      </c>
      <c r="E7" s="141"/>
      <c r="F7" s="142"/>
      <c r="G7" s="142"/>
      <c r="H7" s="142"/>
      <c r="I7" s="142"/>
      <c r="J7" s="140" t="s">
        <v>230</v>
      </c>
      <c r="K7" s="200"/>
      <c r="L7" s="28"/>
      <c r="M7" s="140" t="s">
        <v>231</v>
      </c>
      <c r="N7" s="141"/>
      <c r="O7" s="142"/>
      <c r="P7" s="201"/>
      <c r="Q7" s="29" t="s">
        <v>237</v>
      </c>
      <c r="R7" s="29"/>
      <c r="S7" s="68" t="s">
        <v>79</v>
      </c>
      <c r="T7" s="69" t="s">
        <v>242</v>
      </c>
      <c r="U7" s="69" t="s">
        <v>259</v>
      </c>
    </row>
    <row r="8" spans="1:21" ht="27" thickBot="1" x14ac:dyDescent="0.45">
      <c r="B8" s="203"/>
      <c r="C8" s="204"/>
      <c r="D8" s="82" t="s">
        <v>60</v>
      </c>
      <c r="E8" s="83" t="s">
        <v>61</v>
      </c>
      <c r="F8" s="84" t="s">
        <v>71</v>
      </c>
      <c r="G8" s="84" t="s">
        <v>72</v>
      </c>
      <c r="H8" s="84" t="s">
        <v>74</v>
      </c>
      <c r="I8" s="85" t="s">
        <v>75</v>
      </c>
      <c r="J8" s="82" t="s">
        <v>56</v>
      </c>
      <c r="K8" s="86" t="s">
        <v>57</v>
      </c>
      <c r="L8" s="87" t="s">
        <v>76</v>
      </c>
      <c r="M8" s="82">
        <v>2014</v>
      </c>
      <c r="N8" s="83">
        <v>2015</v>
      </c>
      <c r="O8" s="84">
        <v>2016</v>
      </c>
      <c r="P8" s="85" t="s">
        <v>77</v>
      </c>
      <c r="Q8" s="88"/>
      <c r="R8" s="69" t="s">
        <v>78</v>
      </c>
      <c r="S8" s="89"/>
      <c r="T8" s="90"/>
      <c r="U8" s="91"/>
    </row>
    <row r="9" spans="1:21" ht="51" x14ac:dyDescent="0.4">
      <c r="A9" s="202" t="s">
        <v>0</v>
      </c>
      <c r="B9" s="19" t="s">
        <v>1</v>
      </c>
      <c r="C9" s="11" t="s">
        <v>68</v>
      </c>
      <c r="D9" s="75">
        <v>4</v>
      </c>
      <c r="E9" s="72">
        <v>0</v>
      </c>
      <c r="F9" s="65">
        <f>D9+E9</f>
        <v>4</v>
      </c>
      <c r="G9" s="65">
        <v>3</v>
      </c>
      <c r="H9" s="65" t="s">
        <v>233</v>
      </c>
      <c r="I9" s="77">
        <v>5</v>
      </c>
      <c r="J9" s="75" t="s">
        <v>234</v>
      </c>
      <c r="K9" s="78"/>
      <c r="L9" s="67">
        <v>7</v>
      </c>
      <c r="M9" s="75" t="s">
        <v>235</v>
      </c>
      <c r="N9" s="72" t="s">
        <v>235</v>
      </c>
      <c r="O9" s="72" t="s">
        <v>235</v>
      </c>
      <c r="P9" s="66">
        <v>20</v>
      </c>
      <c r="Q9" s="79" t="s">
        <v>56</v>
      </c>
      <c r="R9" s="80">
        <v>4</v>
      </c>
      <c r="S9" s="67">
        <f>+R9+P9+L9+I9</f>
        <v>36</v>
      </c>
      <c r="T9" s="80" t="s">
        <v>243</v>
      </c>
      <c r="U9" s="81"/>
    </row>
    <row r="10" spans="1:21" ht="51" x14ac:dyDescent="0.4">
      <c r="A10" s="202"/>
      <c r="B10" s="19" t="s">
        <v>2</v>
      </c>
      <c r="C10" s="11" t="s">
        <v>69</v>
      </c>
      <c r="D10" s="17">
        <v>7</v>
      </c>
      <c r="E10" s="18">
        <v>0</v>
      </c>
      <c r="F10" s="15">
        <f t="shared" ref="F10:F63" si="0">D10+E10</f>
        <v>7</v>
      </c>
      <c r="G10" s="15">
        <v>7</v>
      </c>
      <c r="H10" s="15" t="s">
        <v>56</v>
      </c>
      <c r="I10" s="60">
        <v>20</v>
      </c>
      <c r="J10" s="17" t="s">
        <v>234</v>
      </c>
      <c r="K10" s="56"/>
      <c r="L10" s="59">
        <v>7</v>
      </c>
      <c r="M10" s="17" t="s">
        <v>236</v>
      </c>
      <c r="N10" s="18" t="s">
        <v>235</v>
      </c>
      <c r="O10" s="18" t="s">
        <v>235</v>
      </c>
      <c r="P10" s="58">
        <v>13</v>
      </c>
      <c r="Q10" s="76" t="s">
        <v>56</v>
      </c>
      <c r="R10" s="70">
        <v>10</v>
      </c>
      <c r="S10" s="59">
        <f>+R10+P10+L10+I10</f>
        <v>50</v>
      </c>
      <c r="T10" s="70" t="s">
        <v>243</v>
      </c>
      <c r="U10" s="73"/>
    </row>
    <row r="11" spans="1:21" ht="51" x14ac:dyDescent="0.4">
      <c r="A11" s="202"/>
      <c r="B11" s="19" t="s">
        <v>3</v>
      </c>
      <c r="C11" s="11"/>
      <c r="D11" s="17"/>
      <c r="E11" s="18"/>
      <c r="F11" s="15">
        <f t="shared" si="0"/>
        <v>0</v>
      </c>
      <c r="G11" s="15"/>
      <c r="H11" s="15" t="s">
        <v>57</v>
      </c>
      <c r="I11" s="60">
        <v>20</v>
      </c>
      <c r="J11" s="17" t="s">
        <v>234</v>
      </c>
      <c r="K11" s="56"/>
      <c r="L11" s="59">
        <v>7</v>
      </c>
      <c r="M11" s="17" t="s">
        <v>235</v>
      </c>
      <c r="N11" s="18" t="s">
        <v>236</v>
      </c>
      <c r="O11" s="18" t="s">
        <v>235</v>
      </c>
      <c r="P11" s="58">
        <v>13</v>
      </c>
      <c r="Q11" s="76" t="s">
        <v>56</v>
      </c>
      <c r="R11" s="70">
        <v>10</v>
      </c>
      <c r="S11" s="59">
        <f>+R11+P11+L11+I11</f>
        <v>50</v>
      </c>
      <c r="T11" s="70" t="s">
        <v>243</v>
      </c>
      <c r="U11" s="73"/>
    </row>
    <row r="12" spans="1:21" ht="51" x14ac:dyDescent="0.4">
      <c r="A12" s="24">
        <v>1</v>
      </c>
      <c r="B12" s="19" t="s">
        <v>4</v>
      </c>
      <c r="C12" s="11"/>
      <c r="D12" s="17"/>
      <c r="E12" s="18"/>
      <c r="F12" s="15">
        <f t="shared" si="0"/>
        <v>0</v>
      </c>
      <c r="G12" s="15"/>
      <c r="H12" s="15"/>
      <c r="I12" s="60">
        <v>20</v>
      </c>
      <c r="J12" s="17" t="s">
        <v>234</v>
      </c>
      <c r="K12" s="56"/>
      <c r="L12" s="59">
        <v>7</v>
      </c>
      <c r="M12" s="17" t="s">
        <v>235</v>
      </c>
      <c r="N12" s="18" t="s">
        <v>236</v>
      </c>
      <c r="O12" s="18" t="s">
        <v>235</v>
      </c>
      <c r="P12" s="58">
        <v>13</v>
      </c>
      <c r="Q12" s="76" t="s">
        <v>56</v>
      </c>
      <c r="R12" s="70">
        <v>15</v>
      </c>
      <c r="S12" s="59">
        <f t="shared" ref="S12:S63" si="1">+R12+P12+L12+I12</f>
        <v>55</v>
      </c>
      <c r="T12" s="70" t="s">
        <v>243</v>
      </c>
      <c r="U12" s="73"/>
    </row>
    <row r="13" spans="1:21" ht="76.5" x14ac:dyDescent="0.4">
      <c r="A13" s="24">
        <v>2</v>
      </c>
      <c r="B13" s="19" t="s">
        <v>5</v>
      </c>
      <c r="C13" s="11" t="s">
        <v>70</v>
      </c>
      <c r="D13" s="17">
        <v>5</v>
      </c>
      <c r="E13" s="18">
        <v>1</v>
      </c>
      <c r="F13" s="15">
        <f t="shared" si="0"/>
        <v>6</v>
      </c>
      <c r="G13" s="20">
        <v>1</v>
      </c>
      <c r="H13" s="15"/>
      <c r="I13" s="60">
        <v>25</v>
      </c>
      <c r="J13" s="17" t="s">
        <v>234</v>
      </c>
      <c r="K13" s="56"/>
      <c r="L13" s="59">
        <v>7</v>
      </c>
      <c r="M13" s="17" t="s">
        <v>235</v>
      </c>
      <c r="N13" s="18" t="s">
        <v>235</v>
      </c>
      <c r="O13" s="18" t="s">
        <v>235</v>
      </c>
      <c r="P13" s="58">
        <v>20</v>
      </c>
      <c r="Q13" s="76" t="s">
        <v>56</v>
      </c>
      <c r="R13" s="70">
        <v>20</v>
      </c>
      <c r="S13" s="59">
        <f t="shared" si="1"/>
        <v>72</v>
      </c>
      <c r="T13" s="70" t="s">
        <v>245</v>
      </c>
      <c r="U13" s="73" t="s">
        <v>249</v>
      </c>
    </row>
    <row r="14" spans="1:21" ht="51" x14ac:dyDescent="0.4">
      <c r="A14" s="24">
        <v>3</v>
      </c>
      <c r="B14" s="19" t="s">
        <v>6</v>
      </c>
      <c r="C14" s="11" t="s">
        <v>67</v>
      </c>
      <c r="D14" s="17">
        <v>2</v>
      </c>
      <c r="E14" s="18">
        <v>1</v>
      </c>
      <c r="F14" s="15">
        <f t="shared" si="0"/>
        <v>3</v>
      </c>
      <c r="G14" s="15">
        <v>2</v>
      </c>
      <c r="H14" s="15"/>
      <c r="I14" s="60">
        <v>20</v>
      </c>
      <c r="J14" s="17" t="s">
        <v>234</v>
      </c>
      <c r="K14" s="56"/>
      <c r="L14" s="59">
        <v>7</v>
      </c>
      <c r="M14" s="17" t="s">
        <v>235</v>
      </c>
      <c r="N14" s="18" t="s">
        <v>235</v>
      </c>
      <c r="O14" s="18" t="s">
        <v>235</v>
      </c>
      <c r="P14" s="58">
        <v>20</v>
      </c>
      <c r="Q14" s="76" t="s">
        <v>56</v>
      </c>
      <c r="R14" s="70">
        <v>4</v>
      </c>
      <c r="S14" s="59">
        <f t="shared" si="1"/>
        <v>51</v>
      </c>
      <c r="T14" s="70" t="s">
        <v>243</v>
      </c>
      <c r="U14" s="73" t="s">
        <v>253</v>
      </c>
    </row>
    <row r="15" spans="1:21" ht="26.25" x14ac:dyDescent="0.4">
      <c r="A15" s="24">
        <v>4</v>
      </c>
      <c r="B15" s="19" t="s">
        <v>7</v>
      </c>
      <c r="C15" s="11"/>
      <c r="D15" s="17"/>
      <c r="E15" s="18"/>
      <c r="F15" s="15">
        <f t="shared" si="0"/>
        <v>0</v>
      </c>
      <c r="G15" s="15"/>
      <c r="H15" s="15"/>
      <c r="I15" s="60">
        <v>10</v>
      </c>
      <c r="J15" s="17" t="s">
        <v>234</v>
      </c>
      <c r="K15" s="56"/>
      <c r="L15" s="59">
        <v>7</v>
      </c>
      <c r="M15" s="17" t="s">
        <v>235</v>
      </c>
      <c r="N15" s="18" t="s">
        <v>235</v>
      </c>
      <c r="O15" s="18" t="s">
        <v>236</v>
      </c>
      <c r="P15" s="58">
        <v>13</v>
      </c>
      <c r="Q15" s="76" t="s">
        <v>56</v>
      </c>
      <c r="R15" s="70">
        <v>5</v>
      </c>
      <c r="S15" s="59">
        <f t="shared" si="1"/>
        <v>35</v>
      </c>
      <c r="T15" s="70"/>
      <c r="U15" s="73"/>
    </row>
    <row r="16" spans="1:21" ht="51" x14ac:dyDescent="0.4">
      <c r="A16" s="24">
        <v>5</v>
      </c>
      <c r="B16" s="19" t="s">
        <v>8</v>
      </c>
      <c r="C16" s="11" t="s">
        <v>82</v>
      </c>
      <c r="D16" s="17">
        <v>2</v>
      </c>
      <c r="E16" s="18">
        <v>1</v>
      </c>
      <c r="F16" s="15">
        <f t="shared" si="0"/>
        <v>3</v>
      </c>
      <c r="G16" s="15"/>
      <c r="H16" s="15"/>
      <c r="I16" s="60">
        <v>30</v>
      </c>
      <c r="J16" s="17" t="s">
        <v>234</v>
      </c>
      <c r="K16" s="56"/>
      <c r="L16" s="59">
        <v>14</v>
      </c>
      <c r="M16" s="17" t="s">
        <v>235</v>
      </c>
      <c r="N16" s="18" t="s">
        <v>236</v>
      </c>
      <c r="O16" s="18" t="s">
        <v>236</v>
      </c>
      <c r="P16" s="58">
        <v>7</v>
      </c>
      <c r="Q16" s="76" t="s">
        <v>56</v>
      </c>
      <c r="R16" s="70">
        <v>20</v>
      </c>
      <c r="S16" s="59">
        <f t="shared" si="1"/>
        <v>71</v>
      </c>
      <c r="T16" s="70" t="s">
        <v>241</v>
      </c>
      <c r="U16" s="73" t="s">
        <v>252</v>
      </c>
    </row>
    <row r="17" spans="1:21" ht="51" x14ac:dyDescent="0.4">
      <c r="A17" s="24">
        <v>6</v>
      </c>
      <c r="B17" s="19" t="s">
        <v>9</v>
      </c>
      <c r="C17" s="11"/>
      <c r="D17" s="17"/>
      <c r="E17" s="18"/>
      <c r="F17" s="15">
        <f t="shared" si="0"/>
        <v>0</v>
      </c>
      <c r="G17" s="15"/>
      <c r="H17" s="15"/>
      <c r="I17" s="60">
        <v>30</v>
      </c>
      <c r="J17" s="17" t="s">
        <v>234</v>
      </c>
      <c r="K17" s="56"/>
      <c r="L17" s="59">
        <v>30</v>
      </c>
      <c r="M17" s="17" t="s">
        <v>235</v>
      </c>
      <c r="N17" s="18" t="s">
        <v>236</v>
      </c>
      <c r="O17" s="18" t="s">
        <v>236</v>
      </c>
      <c r="P17" s="58">
        <v>7</v>
      </c>
      <c r="Q17" s="76" t="s">
        <v>56</v>
      </c>
      <c r="R17" s="70">
        <v>20</v>
      </c>
      <c r="S17" s="59">
        <f t="shared" si="1"/>
        <v>87</v>
      </c>
      <c r="T17" s="70" t="s">
        <v>241</v>
      </c>
      <c r="U17" s="73"/>
    </row>
    <row r="18" spans="1:21" ht="76.5" x14ac:dyDescent="0.4">
      <c r="A18" s="24">
        <v>7</v>
      </c>
      <c r="B18" s="19" t="s">
        <v>10</v>
      </c>
      <c r="C18" s="11" t="s">
        <v>81</v>
      </c>
      <c r="D18" s="17">
        <v>4</v>
      </c>
      <c r="E18" s="18">
        <v>1</v>
      </c>
      <c r="F18" s="15">
        <f t="shared" si="0"/>
        <v>5</v>
      </c>
      <c r="G18" s="15">
        <v>1</v>
      </c>
      <c r="H18" s="15"/>
      <c r="I18" s="60">
        <v>30</v>
      </c>
      <c r="J18" s="17" t="s">
        <v>246</v>
      </c>
      <c r="K18" s="56"/>
      <c r="L18" s="59">
        <v>7</v>
      </c>
      <c r="M18" s="17" t="s">
        <v>235</v>
      </c>
      <c r="N18" s="18" t="s">
        <v>235</v>
      </c>
      <c r="O18" s="18" t="s">
        <v>235</v>
      </c>
      <c r="P18" s="58">
        <v>20</v>
      </c>
      <c r="Q18" s="76" t="s">
        <v>56</v>
      </c>
      <c r="R18" s="70">
        <v>10</v>
      </c>
      <c r="S18" s="59">
        <f t="shared" si="1"/>
        <v>67</v>
      </c>
      <c r="T18" s="70" t="s">
        <v>245</v>
      </c>
      <c r="U18" s="73" t="s">
        <v>250</v>
      </c>
    </row>
    <row r="19" spans="1:21" ht="51" x14ac:dyDescent="0.4">
      <c r="A19" s="24">
        <v>8</v>
      </c>
      <c r="B19" s="19" t="s">
        <v>11</v>
      </c>
      <c r="C19" s="129"/>
      <c r="D19" s="176">
        <v>13</v>
      </c>
      <c r="E19" s="179">
        <v>6</v>
      </c>
      <c r="F19" s="15">
        <f t="shared" si="0"/>
        <v>19</v>
      </c>
      <c r="G19" s="21">
        <v>5</v>
      </c>
      <c r="H19" s="21"/>
      <c r="I19" s="60">
        <v>30</v>
      </c>
      <c r="J19" s="17" t="s">
        <v>234</v>
      </c>
      <c r="K19" s="56"/>
      <c r="L19" s="59">
        <v>7</v>
      </c>
      <c r="M19" s="17" t="s">
        <v>235</v>
      </c>
      <c r="N19" s="18" t="s">
        <v>236</v>
      </c>
      <c r="O19" s="18" t="s">
        <v>235</v>
      </c>
      <c r="P19" s="58">
        <v>13</v>
      </c>
      <c r="Q19" s="76" t="s">
        <v>56</v>
      </c>
      <c r="R19" s="70">
        <v>10</v>
      </c>
      <c r="S19" s="59">
        <f t="shared" si="1"/>
        <v>60</v>
      </c>
      <c r="T19" s="70" t="s">
        <v>243</v>
      </c>
      <c r="U19" s="73" t="s">
        <v>253</v>
      </c>
    </row>
    <row r="20" spans="1:21" ht="51" x14ac:dyDescent="0.4">
      <c r="A20" s="24">
        <v>9</v>
      </c>
      <c r="B20" s="19" t="s">
        <v>12</v>
      </c>
      <c r="C20" s="174"/>
      <c r="D20" s="177"/>
      <c r="E20" s="180"/>
      <c r="F20" s="15">
        <f t="shared" si="0"/>
        <v>0</v>
      </c>
      <c r="G20" s="22"/>
      <c r="H20" s="22"/>
      <c r="I20" s="60">
        <v>30</v>
      </c>
      <c r="J20" s="17" t="s">
        <v>234</v>
      </c>
      <c r="K20" s="56"/>
      <c r="L20" s="59">
        <v>7</v>
      </c>
      <c r="M20" s="17" t="s">
        <v>236</v>
      </c>
      <c r="N20" s="18" t="s">
        <v>236</v>
      </c>
      <c r="O20" s="18" t="s">
        <v>236</v>
      </c>
      <c r="P20" s="58">
        <v>0</v>
      </c>
      <c r="Q20" s="76" t="s">
        <v>56</v>
      </c>
      <c r="R20" s="70">
        <v>20</v>
      </c>
      <c r="S20" s="59">
        <f t="shared" si="1"/>
        <v>57</v>
      </c>
      <c r="T20" s="70" t="s">
        <v>243</v>
      </c>
      <c r="U20" s="73" t="s">
        <v>248</v>
      </c>
    </row>
    <row r="21" spans="1:21" ht="26.25" x14ac:dyDescent="0.4">
      <c r="A21" s="24">
        <v>10</v>
      </c>
      <c r="B21" s="19" t="s">
        <v>18</v>
      </c>
      <c r="C21" s="175"/>
      <c r="D21" s="178"/>
      <c r="E21" s="181"/>
      <c r="F21" s="15"/>
      <c r="G21" s="23"/>
      <c r="H21" s="23"/>
      <c r="I21" s="60">
        <v>30</v>
      </c>
      <c r="J21" s="17" t="s">
        <v>234</v>
      </c>
      <c r="K21" s="56"/>
      <c r="L21" s="59">
        <v>30</v>
      </c>
      <c r="M21" s="17" t="s">
        <v>236</v>
      </c>
      <c r="N21" s="18" t="s">
        <v>236</v>
      </c>
      <c r="O21" s="18" t="s">
        <v>236</v>
      </c>
      <c r="P21" s="58">
        <v>0</v>
      </c>
      <c r="Q21" s="76" t="s">
        <v>56</v>
      </c>
      <c r="R21" s="70">
        <v>20</v>
      </c>
      <c r="S21" s="59">
        <f t="shared" si="1"/>
        <v>80</v>
      </c>
      <c r="T21" s="70" t="s">
        <v>241</v>
      </c>
      <c r="U21" s="73" t="s">
        <v>251</v>
      </c>
    </row>
    <row r="22" spans="1:21" ht="51" x14ac:dyDescent="0.4">
      <c r="A22" s="24">
        <v>11</v>
      </c>
      <c r="B22" s="19" t="s">
        <v>13</v>
      </c>
      <c r="C22" s="11"/>
      <c r="D22" s="17"/>
      <c r="E22" s="18"/>
      <c r="F22" s="15">
        <f t="shared" si="0"/>
        <v>0</v>
      </c>
      <c r="G22" s="15"/>
      <c r="H22" s="15"/>
      <c r="I22" s="60">
        <v>20</v>
      </c>
      <c r="J22" s="17" t="s">
        <v>246</v>
      </c>
      <c r="K22" s="56"/>
      <c r="L22" s="59">
        <v>7</v>
      </c>
      <c r="M22" s="17" t="s">
        <v>235</v>
      </c>
      <c r="N22" s="18" t="s">
        <v>235</v>
      </c>
      <c r="O22" s="18" t="s">
        <v>235</v>
      </c>
      <c r="P22" s="58">
        <v>20</v>
      </c>
      <c r="Q22" s="76"/>
      <c r="R22" s="70">
        <v>5</v>
      </c>
      <c r="S22" s="59">
        <f t="shared" si="1"/>
        <v>52</v>
      </c>
      <c r="T22" s="70" t="s">
        <v>243</v>
      </c>
      <c r="U22" s="73" t="s">
        <v>253</v>
      </c>
    </row>
    <row r="23" spans="1:21" ht="76.5" x14ac:dyDescent="0.4">
      <c r="A23" s="24">
        <v>12</v>
      </c>
      <c r="B23" s="19" t="s">
        <v>14</v>
      </c>
      <c r="C23" s="11" t="s">
        <v>91</v>
      </c>
      <c r="D23" s="17">
        <v>4</v>
      </c>
      <c r="E23" s="18">
        <v>2</v>
      </c>
      <c r="F23" s="15">
        <f t="shared" si="0"/>
        <v>6</v>
      </c>
      <c r="G23" s="15">
        <v>4</v>
      </c>
      <c r="H23" s="15"/>
      <c r="I23" s="60"/>
      <c r="J23" s="17"/>
      <c r="K23" s="56"/>
      <c r="L23" s="59"/>
      <c r="M23" s="17"/>
      <c r="N23" s="18"/>
      <c r="O23" s="18"/>
      <c r="P23" s="58"/>
      <c r="Q23" s="76"/>
      <c r="R23" s="70"/>
      <c r="S23" s="59">
        <f t="shared" si="1"/>
        <v>0</v>
      </c>
      <c r="T23" s="70"/>
      <c r="U23" s="73"/>
    </row>
    <row r="24" spans="1:21" ht="26.25" x14ac:dyDescent="0.4">
      <c r="A24" s="24">
        <v>13</v>
      </c>
      <c r="B24" s="19" t="s">
        <v>15</v>
      </c>
      <c r="C24" s="11"/>
      <c r="D24" s="17"/>
      <c r="E24" s="18"/>
      <c r="F24" s="15">
        <f t="shared" si="0"/>
        <v>0</v>
      </c>
      <c r="G24" s="15"/>
      <c r="H24" s="15"/>
      <c r="I24" s="60">
        <v>30</v>
      </c>
      <c r="J24" s="17" t="s">
        <v>234</v>
      </c>
      <c r="K24" s="56"/>
      <c r="L24" s="59">
        <v>7</v>
      </c>
      <c r="M24" s="17" t="s">
        <v>236</v>
      </c>
      <c r="N24" s="18" t="s">
        <v>236</v>
      </c>
      <c r="O24" s="18" t="s">
        <v>236</v>
      </c>
      <c r="P24" s="58">
        <v>0</v>
      </c>
      <c r="Q24" s="76" t="s">
        <v>236</v>
      </c>
      <c r="R24" s="70">
        <v>20</v>
      </c>
      <c r="S24" s="59">
        <f t="shared" si="1"/>
        <v>57</v>
      </c>
      <c r="T24" s="70" t="s">
        <v>243</v>
      </c>
      <c r="U24" s="73"/>
    </row>
    <row r="25" spans="1:21" ht="51" x14ac:dyDescent="0.4">
      <c r="A25" s="24">
        <v>14</v>
      </c>
      <c r="B25" s="19" t="s">
        <v>16</v>
      </c>
      <c r="C25" s="11"/>
      <c r="D25" s="17"/>
      <c r="E25" s="18"/>
      <c r="F25" s="15">
        <f t="shared" si="0"/>
        <v>0</v>
      </c>
      <c r="G25" s="15"/>
      <c r="H25" s="15"/>
      <c r="I25" s="60">
        <v>10</v>
      </c>
      <c r="J25" s="17" t="s">
        <v>234</v>
      </c>
      <c r="K25" s="56"/>
      <c r="L25" s="59">
        <v>7</v>
      </c>
      <c r="M25" s="17" t="s">
        <v>235</v>
      </c>
      <c r="N25" s="18" t="s">
        <v>235</v>
      </c>
      <c r="O25" s="18" t="s">
        <v>236</v>
      </c>
      <c r="P25" s="58">
        <v>13</v>
      </c>
      <c r="Q25" s="76" t="s">
        <v>236</v>
      </c>
      <c r="R25" s="70">
        <v>5</v>
      </c>
      <c r="S25" s="59">
        <f t="shared" si="1"/>
        <v>35</v>
      </c>
      <c r="T25" s="70" t="s">
        <v>243</v>
      </c>
      <c r="U25" s="73" t="s">
        <v>253</v>
      </c>
    </row>
    <row r="26" spans="1:21" ht="26.25" x14ac:dyDescent="0.4">
      <c r="A26" s="24">
        <v>15</v>
      </c>
      <c r="B26" s="19" t="s">
        <v>17</v>
      </c>
      <c r="C26" s="11" t="s">
        <v>86</v>
      </c>
      <c r="D26" s="17">
        <v>3</v>
      </c>
      <c r="E26" s="18">
        <v>1</v>
      </c>
      <c r="F26" s="15">
        <f t="shared" si="0"/>
        <v>4</v>
      </c>
      <c r="G26" s="15">
        <v>4</v>
      </c>
      <c r="H26" s="15"/>
      <c r="I26" s="60">
        <v>30</v>
      </c>
      <c r="J26" s="17" t="s">
        <v>234</v>
      </c>
      <c r="K26" s="56"/>
      <c r="L26" s="59">
        <v>7</v>
      </c>
      <c r="M26" s="17" t="s">
        <v>236</v>
      </c>
      <c r="N26" s="18" t="s">
        <v>236</v>
      </c>
      <c r="O26" s="18" t="s">
        <v>236</v>
      </c>
      <c r="P26" s="58">
        <v>0</v>
      </c>
      <c r="Q26" s="76" t="s">
        <v>236</v>
      </c>
      <c r="R26" s="70">
        <v>20</v>
      </c>
      <c r="S26" s="59">
        <f t="shared" si="1"/>
        <v>57</v>
      </c>
      <c r="T26" s="70" t="s">
        <v>243</v>
      </c>
      <c r="U26" s="73" t="s">
        <v>253</v>
      </c>
    </row>
    <row r="27" spans="1:21" ht="38.25" customHeight="1" x14ac:dyDescent="0.4">
      <c r="A27" s="24">
        <v>16</v>
      </c>
      <c r="B27" s="19"/>
      <c r="C27" s="11"/>
      <c r="D27" s="17"/>
      <c r="E27" s="18"/>
      <c r="F27" s="15">
        <f t="shared" si="0"/>
        <v>0</v>
      </c>
      <c r="G27" s="15"/>
      <c r="H27" s="15"/>
      <c r="I27" s="60"/>
      <c r="J27" s="17"/>
      <c r="K27" s="56"/>
      <c r="L27" s="59"/>
      <c r="M27" s="17"/>
      <c r="N27" s="18"/>
      <c r="O27" s="18"/>
      <c r="P27" s="58"/>
      <c r="Q27" s="76"/>
      <c r="R27" s="70"/>
      <c r="S27" s="59">
        <f t="shared" si="1"/>
        <v>0</v>
      </c>
      <c r="T27" s="70"/>
      <c r="U27" s="73"/>
    </row>
    <row r="28" spans="1:21" ht="51" x14ac:dyDescent="0.4">
      <c r="A28" s="24">
        <v>17</v>
      </c>
      <c r="B28" s="19" t="s">
        <v>19</v>
      </c>
      <c r="C28" s="11" t="s">
        <v>89</v>
      </c>
      <c r="D28" s="17">
        <v>3</v>
      </c>
      <c r="E28" s="18">
        <v>1</v>
      </c>
      <c r="F28" s="15">
        <f t="shared" si="0"/>
        <v>4</v>
      </c>
      <c r="G28" s="15">
        <v>2</v>
      </c>
      <c r="H28" s="15"/>
      <c r="I28" s="60">
        <v>10</v>
      </c>
      <c r="J28" s="17" t="s">
        <v>234</v>
      </c>
      <c r="K28" s="56"/>
      <c r="L28" s="59">
        <v>7</v>
      </c>
      <c r="M28" s="17" t="s">
        <v>235</v>
      </c>
      <c r="N28" s="18" t="s">
        <v>236</v>
      </c>
      <c r="O28" s="18" t="s">
        <v>235</v>
      </c>
      <c r="P28" s="58">
        <v>13</v>
      </c>
      <c r="Q28" s="76" t="s">
        <v>236</v>
      </c>
      <c r="R28" s="70">
        <v>5</v>
      </c>
      <c r="S28" s="59">
        <f t="shared" si="1"/>
        <v>35</v>
      </c>
      <c r="T28" s="70" t="s">
        <v>243</v>
      </c>
      <c r="U28" s="73" t="s">
        <v>253</v>
      </c>
    </row>
    <row r="29" spans="1:21" ht="51" x14ac:dyDescent="0.4">
      <c r="A29" s="24">
        <v>18</v>
      </c>
      <c r="B29" s="19" t="s">
        <v>20</v>
      </c>
      <c r="C29" s="11" t="s">
        <v>83</v>
      </c>
      <c r="D29" s="17">
        <v>3</v>
      </c>
      <c r="E29" s="18">
        <v>0</v>
      </c>
      <c r="F29" s="15">
        <f t="shared" si="0"/>
        <v>3</v>
      </c>
      <c r="G29" s="15">
        <v>3</v>
      </c>
      <c r="H29" s="15"/>
      <c r="I29" s="60">
        <v>30</v>
      </c>
      <c r="J29" s="17" t="s">
        <v>234</v>
      </c>
      <c r="K29" s="56"/>
      <c r="L29" s="59">
        <v>7</v>
      </c>
      <c r="M29" s="17" t="s">
        <v>235</v>
      </c>
      <c r="N29" s="18" t="s">
        <v>236</v>
      </c>
      <c r="O29" s="18" t="s">
        <v>235</v>
      </c>
      <c r="P29" s="58">
        <v>13</v>
      </c>
      <c r="Q29" s="76" t="s">
        <v>236</v>
      </c>
      <c r="R29" s="70">
        <v>20</v>
      </c>
      <c r="S29" s="59">
        <f t="shared" si="1"/>
        <v>70</v>
      </c>
      <c r="T29" s="70" t="s">
        <v>245</v>
      </c>
      <c r="U29" s="73" t="s">
        <v>253</v>
      </c>
    </row>
    <row r="30" spans="1:21" ht="51" x14ac:dyDescent="0.4">
      <c r="A30" s="24">
        <v>19</v>
      </c>
      <c r="B30" s="19" t="s">
        <v>21</v>
      </c>
      <c r="C30" s="11" t="s">
        <v>73</v>
      </c>
      <c r="D30" s="17">
        <v>2</v>
      </c>
      <c r="E30" s="18">
        <v>1</v>
      </c>
      <c r="F30" s="15">
        <f t="shared" si="0"/>
        <v>3</v>
      </c>
      <c r="G30" s="15">
        <v>1</v>
      </c>
      <c r="H30" s="15"/>
      <c r="I30" s="60">
        <v>30</v>
      </c>
      <c r="J30" s="17" t="s">
        <v>234</v>
      </c>
      <c r="K30" s="56"/>
      <c r="L30" s="59">
        <v>7</v>
      </c>
      <c r="M30" s="17" t="s">
        <v>236</v>
      </c>
      <c r="N30" s="18" t="s">
        <v>236</v>
      </c>
      <c r="O30" s="18" t="s">
        <v>236</v>
      </c>
      <c r="P30" s="58">
        <v>0</v>
      </c>
      <c r="Q30" s="76" t="s">
        <v>236</v>
      </c>
      <c r="R30" s="70">
        <v>20</v>
      </c>
      <c r="S30" s="59">
        <f t="shared" si="1"/>
        <v>57</v>
      </c>
      <c r="T30" s="70" t="s">
        <v>243</v>
      </c>
      <c r="U30" s="73" t="s">
        <v>255</v>
      </c>
    </row>
    <row r="31" spans="1:21" ht="51" x14ac:dyDescent="0.4">
      <c r="A31" s="24">
        <v>20</v>
      </c>
      <c r="B31" s="19" t="s">
        <v>22</v>
      </c>
      <c r="C31" s="129" t="s">
        <v>85</v>
      </c>
      <c r="D31" s="17">
        <v>2</v>
      </c>
      <c r="E31" s="18">
        <v>1</v>
      </c>
      <c r="F31" s="15">
        <f t="shared" si="0"/>
        <v>3</v>
      </c>
      <c r="G31" s="15">
        <v>2</v>
      </c>
      <c r="H31" s="15"/>
      <c r="I31" s="60">
        <v>30</v>
      </c>
      <c r="J31" s="17" t="s">
        <v>234</v>
      </c>
      <c r="K31" s="56"/>
      <c r="L31" s="59">
        <v>7</v>
      </c>
      <c r="M31" s="17" t="s">
        <v>235</v>
      </c>
      <c r="N31" s="18" t="s">
        <v>235</v>
      </c>
      <c r="O31" s="18" t="s">
        <v>235</v>
      </c>
      <c r="P31" s="58">
        <v>20</v>
      </c>
      <c r="Q31" s="76" t="s">
        <v>236</v>
      </c>
      <c r="R31" s="70">
        <v>10</v>
      </c>
      <c r="S31" s="59">
        <f t="shared" si="1"/>
        <v>67</v>
      </c>
      <c r="T31" s="70" t="s">
        <v>245</v>
      </c>
      <c r="U31" s="73" t="s">
        <v>249</v>
      </c>
    </row>
    <row r="32" spans="1:21" ht="26.25" x14ac:dyDescent="0.4">
      <c r="A32" s="24">
        <v>21</v>
      </c>
      <c r="B32" s="19"/>
      <c r="C32" s="130"/>
      <c r="D32" s="17">
        <v>5</v>
      </c>
      <c r="E32" s="18">
        <v>1</v>
      </c>
      <c r="F32" s="15">
        <f t="shared" si="0"/>
        <v>6</v>
      </c>
      <c r="G32" s="15">
        <v>6</v>
      </c>
      <c r="H32" s="15"/>
      <c r="I32" s="60"/>
      <c r="J32" s="17"/>
      <c r="K32" s="56"/>
      <c r="L32" s="59"/>
      <c r="M32" s="17"/>
      <c r="N32" s="18"/>
      <c r="O32" s="18"/>
      <c r="P32" s="58"/>
      <c r="Q32" s="76"/>
      <c r="R32" s="70"/>
      <c r="S32" s="59">
        <f t="shared" si="1"/>
        <v>0</v>
      </c>
      <c r="T32" s="70"/>
      <c r="U32" s="73"/>
    </row>
    <row r="33" spans="1:21" ht="51" x14ac:dyDescent="0.4">
      <c r="A33" s="24">
        <v>22</v>
      </c>
      <c r="B33" s="19" t="s">
        <v>23</v>
      </c>
      <c r="C33" s="11" t="s">
        <v>84</v>
      </c>
      <c r="D33" s="17">
        <v>4</v>
      </c>
      <c r="E33" s="18">
        <v>1</v>
      </c>
      <c r="F33" s="15">
        <f t="shared" si="0"/>
        <v>5</v>
      </c>
      <c r="G33" s="15">
        <v>3</v>
      </c>
      <c r="H33" s="15"/>
      <c r="I33" s="60">
        <v>20</v>
      </c>
      <c r="J33" s="17" t="s">
        <v>234</v>
      </c>
      <c r="K33" s="56"/>
      <c r="L33" s="59">
        <v>7</v>
      </c>
      <c r="M33" s="17" t="s">
        <v>236</v>
      </c>
      <c r="N33" s="18" t="s">
        <v>236</v>
      </c>
      <c r="O33" s="18" t="s">
        <v>236</v>
      </c>
      <c r="P33" s="58">
        <v>0</v>
      </c>
      <c r="Q33" s="76" t="s">
        <v>236</v>
      </c>
      <c r="R33" s="70">
        <v>10</v>
      </c>
      <c r="S33" s="59">
        <f t="shared" si="1"/>
        <v>37</v>
      </c>
      <c r="T33" s="70" t="s">
        <v>243</v>
      </c>
      <c r="U33" s="73" t="s">
        <v>256</v>
      </c>
    </row>
    <row r="34" spans="1:21" ht="26.25" x14ac:dyDescent="0.4">
      <c r="A34" s="24">
        <v>23</v>
      </c>
      <c r="B34" s="19" t="s">
        <v>24</v>
      </c>
      <c r="C34" s="11" t="s">
        <v>80</v>
      </c>
      <c r="D34" s="17">
        <v>4</v>
      </c>
      <c r="E34" s="18">
        <v>1</v>
      </c>
      <c r="F34" s="15">
        <f t="shared" si="0"/>
        <v>5</v>
      </c>
      <c r="G34" s="20">
        <v>1</v>
      </c>
      <c r="H34" s="15"/>
      <c r="I34" s="60">
        <v>30</v>
      </c>
      <c r="J34" s="17" t="s">
        <v>234</v>
      </c>
      <c r="K34" s="56"/>
      <c r="L34" s="59">
        <v>7</v>
      </c>
      <c r="M34" s="17" t="s">
        <v>236</v>
      </c>
      <c r="N34" s="18" t="s">
        <v>236</v>
      </c>
      <c r="O34" s="18" t="s">
        <v>236</v>
      </c>
      <c r="P34" s="58">
        <v>0</v>
      </c>
      <c r="Q34" s="76" t="s">
        <v>236</v>
      </c>
      <c r="R34" s="70">
        <v>10</v>
      </c>
      <c r="S34" s="59">
        <f t="shared" si="1"/>
        <v>47</v>
      </c>
      <c r="T34" s="70" t="s">
        <v>243</v>
      </c>
      <c r="U34" s="73" t="s">
        <v>257</v>
      </c>
    </row>
    <row r="35" spans="1:21" ht="51" customHeight="1" x14ac:dyDescent="0.4">
      <c r="A35" s="24"/>
      <c r="B35" s="19" t="s">
        <v>25</v>
      </c>
      <c r="C35" s="11" t="s">
        <v>87</v>
      </c>
      <c r="D35" s="17">
        <v>6</v>
      </c>
      <c r="E35" s="18">
        <v>1</v>
      </c>
      <c r="F35" s="15">
        <f t="shared" si="0"/>
        <v>7</v>
      </c>
      <c r="G35" s="15">
        <v>1</v>
      </c>
      <c r="H35" s="15"/>
      <c r="I35" s="60">
        <v>30</v>
      </c>
      <c r="J35" s="17" t="s">
        <v>234</v>
      </c>
      <c r="K35" s="56"/>
      <c r="L35" s="59">
        <v>7</v>
      </c>
      <c r="M35" s="17" t="s">
        <v>236</v>
      </c>
      <c r="N35" s="18" t="s">
        <v>236</v>
      </c>
      <c r="O35" s="18" t="s">
        <v>236</v>
      </c>
      <c r="P35" s="58">
        <v>0</v>
      </c>
      <c r="Q35" s="76" t="s">
        <v>236</v>
      </c>
      <c r="R35" s="70">
        <v>20</v>
      </c>
      <c r="S35" s="59">
        <f t="shared" si="1"/>
        <v>57</v>
      </c>
      <c r="T35" s="70" t="s">
        <v>243</v>
      </c>
      <c r="U35" s="73" t="s">
        <v>258</v>
      </c>
    </row>
    <row r="36" spans="1:21" ht="51" x14ac:dyDescent="0.4">
      <c r="A36" s="24">
        <v>24</v>
      </c>
      <c r="B36" s="19" t="s">
        <v>26</v>
      </c>
      <c r="C36" s="11" t="s">
        <v>65</v>
      </c>
      <c r="D36" s="17">
        <v>5</v>
      </c>
      <c r="E36" s="18">
        <v>1</v>
      </c>
      <c r="F36" s="15">
        <f t="shared" si="0"/>
        <v>6</v>
      </c>
      <c r="G36" s="15">
        <v>4</v>
      </c>
      <c r="H36" s="15"/>
      <c r="I36" s="60">
        <v>30</v>
      </c>
      <c r="J36" s="17" t="s">
        <v>234</v>
      </c>
      <c r="K36" s="56"/>
      <c r="L36" s="59">
        <v>7</v>
      </c>
      <c r="M36" s="17" t="s">
        <v>235</v>
      </c>
      <c r="N36" s="18" t="s">
        <v>235</v>
      </c>
      <c r="O36" s="18" t="s">
        <v>235</v>
      </c>
      <c r="P36" s="58">
        <v>20</v>
      </c>
      <c r="Q36" s="76" t="s">
        <v>236</v>
      </c>
      <c r="R36" s="70">
        <v>10</v>
      </c>
      <c r="S36" s="59">
        <f t="shared" si="1"/>
        <v>67</v>
      </c>
      <c r="T36" s="70" t="s">
        <v>245</v>
      </c>
      <c r="U36" s="73" t="s">
        <v>254</v>
      </c>
    </row>
    <row r="37" spans="1:21" ht="26.25" x14ac:dyDescent="0.4">
      <c r="A37" s="24">
        <v>25</v>
      </c>
      <c r="B37" s="19"/>
      <c r="C37" s="11" t="s">
        <v>90</v>
      </c>
      <c r="D37" s="17">
        <v>3</v>
      </c>
      <c r="E37" s="18">
        <v>1</v>
      </c>
      <c r="F37" s="15">
        <f t="shared" si="0"/>
        <v>4</v>
      </c>
      <c r="G37" s="15">
        <v>4</v>
      </c>
      <c r="H37" s="15"/>
      <c r="I37" s="60"/>
      <c r="J37" s="17"/>
      <c r="K37" s="56"/>
      <c r="L37" s="59"/>
      <c r="M37" s="17"/>
      <c r="N37" s="18"/>
      <c r="O37" s="18"/>
      <c r="P37" s="58"/>
      <c r="Q37" s="76"/>
      <c r="R37" s="70"/>
      <c r="S37" s="59">
        <f t="shared" si="1"/>
        <v>0</v>
      </c>
      <c r="T37" s="70"/>
      <c r="U37" s="73"/>
    </row>
    <row r="38" spans="1:21" ht="26.25" x14ac:dyDescent="0.4">
      <c r="A38" s="24">
        <v>26</v>
      </c>
      <c r="B38" s="19" t="s">
        <v>27</v>
      </c>
      <c r="C38" s="11"/>
      <c r="D38" s="17"/>
      <c r="E38" s="18"/>
      <c r="F38" s="15">
        <f t="shared" si="0"/>
        <v>0</v>
      </c>
      <c r="G38" s="15"/>
      <c r="H38" s="15"/>
      <c r="I38" s="60"/>
      <c r="J38" s="17"/>
      <c r="K38" s="56"/>
      <c r="L38" s="59"/>
      <c r="M38" s="17"/>
      <c r="N38" s="18"/>
      <c r="O38" s="18"/>
      <c r="P38" s="58"/>
      <c r="Q38" s="76"/>
      <c r="R38" s="70"/>
      <c r="S38" s="59">
        <f t="shared" si="1"/>
        <v>0</v>
      </c>
      <c r="T38" s="70"/>
      <c r="U38" s="73"/>
    </row>
    <row r="39" spans="1:21" ht="51" x14ac:dyDescent="0.4">
      <c r="A39" s="24">
        <v>27</v>
      </c>
      <c r="B39" s="19" t="s">
        <v>62</v>
      </c>
      <c r="C39" s="11" t="s">
        <v>64</v>
      </c>
      <c r="D39" s="17">
        <v>3</v>
      </c>
      <c r="E39" s="18">
        <v>1</v>
      </c>
      <c r="F39" s="15">
        <f t="shared" si="0"/>
        <v>4</v>
      </c>
      <c r="G39" s="15">
        <v>4</v>
      </c>
      <c r="H39" s="15"/>
      <c r="I39" s="60"/>
      <c r="J39" s="17"/>
      <c r="K39" s="56"/>
      <c r="L39" s="59"/>
      <c r="M39" s="17"/>
      <c r="N39" s="18"/>
      <c r="O39" s="18"/>
      <c r="P39" s="58"/>
      <c r="Q39" s="76"/>
      <c r="R39" s="70"/>
      <c r="S39" s="59">
        <f t="shared" si="1"/>
        <v>0</v>
      </c>
      <c r="T39" s="70"/>
      <c r="U39" s="73"/>
    </row>
    <row r="40" spans="1:21" ht="26.25" x14ac:dyDescent="0.4">
      <c r="A40" s="24">
        <v>28</v>
      </c>
      <c r="B40" s="19" t="s">
        <v>28</v>
      </c>
      <c r="C40" s="11"/>
      <c r="D40" s="17"/>
      <c r="E40" s="18"/>
      <c r="F40" s="15">
        <f t="shared" si="0"/>
        <v>0</v>
      </c>
      <c r="G40" s="15"/>
      <c r="H40" s="15"/>
      <c r="I40" s="60"/>
      <c r="J40" s="17"/>
      <c r="K40" s="56"/>
      <c r="L40" s="59"/>
      <c r="M40" s="17"/>
      <c r="N40" s="18"/>
      <c r="O40" s="18"/>
      <c r="P40" s="58"/>
      <c r="Q40" s="76"/>
      <c r="R40" s="70"/>
      <c r="S40" s="59">
        <f t="shared" si="1"/>
        <v>0</v>
      </c>
      <c r="T40" s="70"/>
      <c r="U40" s="73"/>
    </row>
    <row r="41" spans="1:21" ht="51" x14ac:dyDescent="0.4">
      <c r="A41" s="24">
        <v>29</v>
      </c>
      <c r="B41" s="19" t="s">
        <v>92</v>
      </c>
      <c r="C41" s="11"/>
      <c r="D41" s="17"/>
      <c r="E41" s="18"/>
      <c r="F41" s="15">
        <f t="shared" si="0"/>
        <v>0</v>
      </c>
      <c r="G41" s="15"/>
      <c r="H41" s="15"/>
      <c r="I41" s="60"/>
      <c r="J41" s="17"/>
      <c r="K41" s="56"/>
      <c r="L41" s="59"/>
      <c r="M41" s="17"/>
      <c r="N41" s="18"/>
      <c r="O41" s="18"/>
      <c r="P41" s="58"/>
      <c r="Q41" s="76"/>
      <c r="R41" s="70"/>
      <c r="S41" s="59">
        <f t="shared" si="1"/>
        <v>0</v>
      </c>
      <c r="T41" s="70"/>
      <c r="U41" s="73"/>
    </row>
    <row r="42" spans="1:21" ht="51" x14ac:dyDescent="0.4">
      <c r="A42" s="24">
        <v>30</v>
      </c>
      <c r="B42" s="19" t="s">
        <v>29</v>
      </c>
      <c r="C42" s="11"/>
      <c r="D42" s="17">
        <v>3</v>
      </c>
      <c r="E42" s="18">
        <v>1</v>
      </c>
      <c r="F42" s="15">
        <f t="shared" si="0"/>
        <v>4</v>
      </c>
      <c r="G42" s="15">
        <v>2</v>
      </c>
      <c r="H42" s="15"/>
      <c r="I42" s="60">
        <v>30</v>
      </c>
      <c r="J42" s="17" t="s">
        <v>234</v>
      </c>
      <c r="K42" s="56"/>
      <c r="L42" s="59">
        <v>7</v>
      </c>
      <c r="M42" s="17" t="s">
        <v>235</v>
      </c>
      <c r="N42" s="18" t="s">
        <v>235</v>
      </c>
      <c r="O42" s="18" t="s">
        <v>235</v>
      </c>
      <c r="P42" s="58">
        <v>20</v>
      </c>
      <c r="Q42" s="76" t="s">
        <v>235</v>
      </c>
      <c r="R42" s="70">
        <v>0</v>
      </c>
      <c r="S42" s="59">
        <f t="shared" si="1"/>
        <v>57</v>
      </c>
      <c r="T42" s="70" t="s">
        <v>243</v>
      </c>
      <c r="U42" s="73"/>
    </row>
    <row r="43" spans="1:21" ht="51" x14ac:dyDescent="0.4">
      <c r="A43" s="24">
        <v>31</v>
      </c>
      <c r="B43" s="19" t="s">
        <v>30</v>
      </c>
      <c r="C43" s="11"/>
      <c r="D43" s="17"/>
      <c r="E43" s="18"/>
      <c r="F43" s="15">
        <f t="shared" si="0"/>
        <v>0</v>
      </c>
      <c r="G43" s="15"/>
      <c r="H43" s="15"/>
      <c r="I43" s="60"/>
      <c r="J43" s="17"/>
      <c r="K43" s="56"/>
      <c r="L43" s="59"/>
      <c r="M43" s="17"/>
      <c r="N43" s="18"/>
      <c r="O43" s="18"/>
      <c r="P43" s="58"/>
      <c r="Q43" s="76"/>
      <c r="R43" s="70"/>
      <c r="S43" s="59">
        <f t="shared" si="1"/>
        <v>0</v>
      </c>
      <c r="T43" s="70"/>
      <c r="U43" s="73"/>
    </row>
    <row r="44" spans="1:21" ht="26.25" x14ac:dyDescent="0.4">
      <c r="A44" s="24">
        <v>32</v>
      </c>
      <c r="B44" s="19" t="s">
        <v>31</v>
      </c>
      <c r="C44" s="172"/>
      <c r="D44" s="17"/>
      <c r="E44" s="18"/>
      <c r="F44" s="15">
        <f t="shared" si="0"/>
        <v>0</v>
      </c>
      <c r="G44" s="15"/>
      <c r="H44" s="15"/>
      <c r="I44" s="60">
        <v>30</v>
      </c>
      <c r="J44" s="17"/>
      <c r="K44" s="56" t="s">
        <v>234</v>
      </c>
      <c r="L44" s="59">
        <v>0</v>
      </c>
      <c r="M44" s="17" t="s">
        <v>235</v>
      </c>
      <c r="N44" s="18" t="s">
        <v>236</v>
      </c>
      <c r="O44" s="18" t="s">
        <v>235</v>
      </c>
      <c r="P44" s="58">
        <v>13</v>
      </c>
      <c r="Q44" s="76"/>
      <c r="R44" s="70"/>
      <c r="S44" s="59">
        <f t="shared" si="1"/>
        <v>43</v>
      </c>
      <c r="T44" s="70"/>
      <c r="U44" s="73"/>
    </row>
    <row r="45" spans="1:21" ht="51" x14ac:dyDescent="0.4">
      <c r="A45" s="24">
        <v>33</v>
      </c>
      <c r="B45" s="19" t="s">
        <v>32</v>
      </c>
      <c r="C45" s="173"/>
      <c r="D45" s="17"/>
      <c r="E45" s="18"/>
      <c r="F45" s="15">
        <f t="shared" si="0"/>
        <v>0</v>
      </c>
      <c r="G45" s="15"/>
      <c r="H45" s="15"/>
      <c r="I45" s="60">
        <v>30</v>
      </c>
      <c r="J45" s="17"/>
      <c r="K45" s="56" t="s">
        <v>234</v>
      </c>
      <c r="L45" s="59">
        <v>0</v>
      </c>
      <c r="M45" s="17"/>
      <c r="N45" s="18"/>
      <c r="O45" s="18"/>
      <c r="P45" s="58"/>
      <c r="Q45" s="76"/>
      <c r="R45" s="70"/>
      <c r="S45" s="59">
        <f t="shared" si="1"/>
        <v>30</v>
      </c>
      <c r="T45" s="70"/>
      <c r="U45" s="73"/>
    </row>
    <row r="46" spans="1:21" ht="26.25" x14ac:dyDescent="0.4">
      <c r="A46" s="24">
        <v>34</v>
      </c>
      <c r="B46" s="19" t="s">
        <v>33</v>
      </c>
      <c r="C46" s="11"/>
      <c r="D46" s="17"/>
      <c r="E46" s="18"/>
      <c r="F46" s="15">
        <f t="shared" si="0"/>
        <v>0</v>
      </c>
      <c r="G46" s="15"/>
      <c r="H46" s="15"/>
      <c r="I46" s="60">
        <v>30</v>
      </c>
      <c r="J46" s="17"/>
      <c r="K46" s="56" t="s">
        <v>234</v>
      </c>
      <c r="L46" s="59">
        <v>0</v>
      </c>
      <c r="M46" s="17" t="s">
        <v>235</v>
      </c>
      <c r="N46" s="18" t="s">
        <v>235</v>
      </c>
      <c r="O46" s="18" t="s">
        <v>235</v>
      </c>
      <c r="P46" s="58">
        <v>20</v>
      </c>
      <c r="Q46" s="76"/>
      <c r="R46" s="70"/>
      <c r="S46" s="59">
        <f t="shared" si="1"/>
        <v>50</v>
      </c>
      <c r="T46" s="70"/>
      <c r="U46" s="73"/>
    </row>
    <row r="47" spans="1:21" ht="26.25" x14ac:dyDescent="0.4">
      <c r="A47" s="24">
        <v>35</v>
      </c>
      <c r="B47" s="19" t="s">
        <v>34</v>
      </c>
      <c r="C47" s="11"/>
      <c r="D47" s="17"/>
      <c r="E47" s="18"/>
      <c r="F47" s="15">
        <f t="shared" si="0"/>
        <v>0</v>
      </c>
      <c r="G47" s="15"/>
      <c r="H47" s="15"/>
      <c r="I47" s="60">
        <v>30</v>
      </c>
      <c r="J47" s="17"/>
      <c r="K47" s="56" t="s">
        <v>234</v>
      </c>
      <c r="L47" s="59">
        <v>0</v>
      </c>
      <c r="M47" s="17" t="s">
        <v>235</v>
      </c>
      <c r="N47" s="18" t="s">
        <v>247</v>
      </c>
      <c r="O47" s="18" t="s">
        <v>235</v>
      </c>
      <c r="P47" s="58">
        <v>20</v>
      </c>
      <c r="Q47" s="76"/>
      <c r="R47" s="70"/>
      <c r="S47" s="59">
        <f t="shared" si="1"/>
        <v>50</v>
      </c>
      <c r="T47" s="70"/>
      <c r="U47" s="73"/>
    </row>
    <row r="48" spans="1:21" ht="26.25" x14ac:dyDescent="0.4">
      <c r="A48" s="24">
        <v>36</v>
      </c>
      <c r="B48" s="19" t="s">
        <v>35</v>
      </c>
      <c r="C48" s="11"/>
      <c r="D48" s="17"/>
      <c r="E48" s="18"/>
      <c r="F48" s="15">
        <f t="shared" si="0"/>
        <v>0</v>
      </c>
      <c r="G48" s="15"/>
      <c r="H48" s="15"/>
      <c r="I48" s="60">
        <v>30</v>
      </c>
      <c r="J48" s="17"/>
      <c r="K48" s="56" t="s">
        <v>234</v>
      </c>
      <c r="L48" s="59">
        <v>0</v>
      </c>
      <c r="M48" s="17" t="s">
        <v>235</v>
      </c>
      <c r="N48" s="18" t="s">
        <v>235</v>
      </c>
      <c r="O48" s="18" t="s">
        <v>236</v>
      </c>
      <c r="P48" s="58">
        <v>13</v>
      </c>
      <c r="Q48" s="76"/>
      <c r="R48" s="70"/>
      <c r="S48" s="59">
        <f t="shared" si="1"/>
        <v>43</v>
      </c>
      <c r="T48" s="70"/>
      <c r="U48" s="73"/>
    </row>
    <row r="49" spans="1:21" ht="51" x14ac:dyDescent="0.4">
      <c r="A49" s="24">
        <v>37</v>
      </c>
      <c r="B49" s="19" t="s">
        <v>36</v>
      </c>
      <c r="C49" s="11"/>
      <c r="D49" s="17"/>
      <c r="E49" s="18"/>
      <c r="F49" s="15">
        <f t="shared" si="0"/>
        <v>0</v>
      </c>
      <c r="G49" s="15"/>
      <c r="H49" s="15"/>
      <c r="I49" s="60">
        <v>30</v>
      </c>
      <c r="J49" s="17"/>
      <c r="K49" s="56" t="s">
        <v>234</v>
      </c>
      <c r="L49" s="59">
        <v>0</v>
      </c>
      <c r="M49" s="17" t="s">
        <v>235</v>
      </c>
      <c r="N49" s="18" t="s">
        <v>236</v>
      </c>
      <c r="O49" s="18" t="s">
        <v>235</v>
      </c>
      <c r="P49" s="58">
        <v>13</v>
      </c>
      <c r="Q49" s="76"/>
      <c r="R49" s="70"/>
      <c r="S49" s="59">
        <f t="shared" si="1"/>
        <v>43</v>
      </c>
      <c r="T49" s="70"/>
      <c r="U49" s="73"/>
    </row>
    <row r="50" spans="1:21" ht="26.25" x14ac:dyDescent="0.4">
      <c r="A50" s="24">
        <v>38</v>
      </c>
      <c r="B50" s="19" t="s">
        <v>37</v>
      </c>
      <c r="C50" s="11"/>
      <c r="D50" s="17"/>
      <c r="E50" s="18"/>
      <c r="F50" s="15">
        <f t="shared" si="0"/>
        <v>0</v>
      </c>
      <c r="G50" s="15"/>
      <c r="H50" s="15"/>
      <c r="I50" s="60">
        <v>30</v>
      </c>
      <c r="J50" s="17"/>
      <c r="K50" s="56" t="s">
        <v>234</v>
      </c>
      <c r="L50" s="59">
        <v>0</v>
      </c>
      <c r="M50" s="17" t="s">
        <v>235</v>
      </c>
      <c r="N50" s="18" t="s">
        <v>235</v>
      </c>
      <c r="O50" s="18" t="s">
        <v>236</v>
      </c>
      <c r="P50" s="58">
        <v>13</v>
      </c>
      <c r="Q50" s="76"/>
      <c r="R50" s="70"/>
      <c r="S50" s="59">
        <f t="shared" si="1"/>
        <v>43</v>
      </c>
      <c r="T50" s="70"/>
      <c r="U50" s="73"/>
    </row>
    <row r="51" spans="1:21" ht="26.25" x14ac:dyDescent="0.4">
      <c r="A51" s="24">
        <v>39</v>
      </c>
      <c r="B51" s="19" t="s">
        <v>38</v>
      </c>
      <c r="C51" s="11"/>
      <c r="D51" s="17"/>
      <c r="E51" s="18"/>
      <c r="F51" s="15">
        <f t="shared" si="0"/>
        <v>0</v>
      </c>
      <c r="G51" s="15"/>
      <c r="H51" s="15"/>
      <c r="I51" s="60">
        <v>30</v>
      </c>
      <c r="J51" s="17"/>
      <c r="K51" s="56" t="s">
        <v>234</v>
      </c>
      <c r="L51" s="59">
        <v>0</v>
      </c>
      <c r="M51" s="17" t="s">
        <v>236</v>
      </c>
      <c r="N51" s="18" t="s">
        <v>235</v>
      </c>
      <c r="O51" s="18" t="s">
        <v>235</v>
      </c>
      <c r="P51" s="58">
        <v>13</v>
      </c>
      <c r="Q51" s="76"/>
      <c r="R51" s="70"/>
      <c r="S51" s="59">
        <f t="shared" si="1"/>
        <v>43</v>
      </c>
      <c r="T51" s="70"/>
      <c r="U51" s="73"/>
    </row>
    <row r="52" spans="1:21" ht="51" x14ac:dyDescent="0.4">
      <c r="A52" s="24">
        <v>40</v>
      </c>
      <c r="B52" s="19" t="s">
        <v>39</v>
      </c>
      <c r="C52" s="11"/>
      <c r="D52" s="17"/>
      <c r="E52" s="18"/>
      <c r="F52" s="15">
        <f t="shared" si="0"/>
        <v>0</v>
      </c>
      <c r="G52" s="15"/>
      <c r="H52" s="15"/>
      <c r="I52" s="60">
        <v>30</v>
      </c>
      <c r="J52" s="17"/>
      <c r="K52" s="56" t="s">
        <v>234</v>
      </c>
      <c r="L52" s="59">
        <v>0</v>
      </c>
      <c r="M52" s="17" t="s">
        <v>235</v>
      </c>
      <c r="N52" s="18" t="s">
        <v>235</v>
      </c>
      <c r="O52" s="18" t="s">
        <v>235</v>
      </c>
      <c r="P52" s="58">
        <v>20</v>
      </c>
      <c r="Q52" s="76"/>
      <c r="R52" s="70"/>
      <c r="S52" s="59">
        <f t="shared" si="1"/>
        <v>50</v>
      </c>
      <c r="T52" s="70"/>
      <c r="U52" s="73"/>
    </row>
    <row r="53" spans="1:21" ht="26.25" x14ac:dyDescent="0.4">
      <c r="A53" s="24">
        <v>41</v>
      </c>
      <c r="B53" s="19" t="s">
        <v>40</v>
      </c>
      <c r="C53" s="11"/>
      <c r="D53" s="17"/>
      <c r="E53" s="18"/>
      <c r="F53" s="15">
        <f t="shared" si="0"/>
        <v>0</v>
      </c>
      <c r="G53" s="15"/>
      <c r="H53" s="15"/>
      <c r="I53" s="60">
        <v>30</v>
      </c>
      <c r="J53" s="17"/>
      <c r="K53" s="56" t="s">
        <v>234</v>
      </c>
      <c r="L53" s="59">
        <v>0</v>
      </c>
      <c r="M53" s="17" t="s">
        <v>235</v>
      </c>
      <c r="N53" s="18" t="s">
        <v>236</v>
      </c>
      <c r="O53" s="18" t="s">
        <v>235</v>
      </c>
      <c r="P53" s="58">
        <v>13</v>
      </c>
      <c r="Q53" s="76"/>
      <c r="R53" s="70"/>
      <c r="S53" s="59">
        <f t="shared" si="1"/>
        <v>43</v>
      </c>
      <c r="T53" s="70"/>
      <c r="U53" s="73"/>
    </row>
    <row r="54" spans="1:21" ht="26.25" x14ac:dyDescent="0.4">
      <c r="A54" s="24">
        <v>42</v>
      </c>
      <c r="B54" s="19" t="s">
        <v>41</v>
      </c>
      <c r="C54" s="11"/>
      <c r="D54" s="17"/>
      <c r="E54" s="18"/>
      <c r="F54" s="15">
        <f t="shared" si="0"/>
        <v>0</v>
      </c>
      <c r="G54" s="15"/>
      <c r="H54" s="15"/>
      <c r="I54" s="60">
        <v>30</v>
      </c>
      <c r="J54" s="17"/>
      <c r="K54" s="56" t="s">
        <v>234</v>
      </c>
      <c r="L54" s="59">
        <v>0</v>
      </c>
      <c r="M54" s="17" t="s">
        <v>235</v>
      </c>
      <c r="N54" s="18" t="s">
        <v>235</v>
      </c>
      <c r="O54" s="18" t="s">
        <v>235</v>
      </c>
      <c r="P54" s="58">
        <v>20</v>
      </c>
      <c r="Q54" s="76"/>
      <c r="R54" s="70"/>
      <c r="S54" s="59">
        <f t="shared" si="1"/>
        <v>50</v>
      </c>
      <c r="T54" s="70"/>
      <c r="U54" s="73"/>
    </row>
    <row r="55" spans="1:21" ht="26.25" x14ac:dyDescent="0.4">
      <c r="A55" s="24">
        <v>43</v>
      </c>
      <c r="B55" s="19" t="s">
        <v>42</v>
      </c>
      <c r="C55" s="11"/>
      <c r="D55" s="17"/>
      <c r="E55" s="18"/>
      <c r="F55" s="15">
        <f t="shared" si="0"/>
        <v>0</v>
      </c>
      <c r="G55" s="15"/>
      <c r="H55" s="15"/>
      <c r="I55" s="60">
        <v>30</v>
      </c>
      <c r="J55" s="17"/>
      <c r="K55" s="56" t="s">
        <v>234</v>
      </c>
      <c r="L55" s="59">
        <v>0</v>
      </c>
      <c r="M55" s="17" t="s">
        <v>235</v>
      </c>
      <c r="N55" s="18" t="s">
        <v>235</v>
      </c>
      <c r="O55" s="18" t="s">
        <v>235</v>
      </c>
      <c r="P55" s="58">
        <v>20</v>
      </c>
      <c r="Q55" s="76"/>
      <c r="R55" s="70"/>
      <c r="S55" s="59">
        <f t="shared" si="1"/>
        <v>50</v>
      </c>
      <c r="T55" s="70"/>
      <c r="U55" s="73"/>
    </row>
    <row r="56" spans="1:21" ht="26.25" x14ac:dyDescent="0.4">
      <c r="A56" s="24">
        <v>44</v>
      </c>
      <c r="B56" s="19" t="s">
        <v>43</v>
      </c>
      <c r="C56" s="11"/>
      <c r="D56" s="17"/>
      <c r="E56" s="18"/>
      <c r="F56" s="15">
        <f t="shared" si="0"/>
        <v>0</v>
      </c>
      <c r="G56" s="15"/>
      <c r="H56" s="15"/>
      <c r="I56" s="60">
        <v>30</v>
      </c>
      <c r="J56" s="17"/>
      <c r="K56" s="56" t="s">
        <v>234</v>
      </c>
      <c r="L56" s="59">
        <v>0</v>
      </c>
      <c r="M56" s="17" t="s">
        <v>235</v>
      </c>
      <c r="N56" s="18" t="s">
        <v>235</v>
      </c>
      <c r="O56" s="18" t="s">
        <v>235</v>
      </c>
      <c r="P56" s="58">
        <v>20</v>
      </c>
      <c r="Q56" s="76"/>
      <c r="R56" s="70"/>
      <c r="S56" s="59">
        <f t="shared" si="1"/>
        <v>50</v>
      </c>
      <c r="T56" s="70"/>
      <c r="U56" s="73"/>
    </row>
    <row r="57" spans="1:21" ht="51" x14ac:dyDescent="0.4">
      <c r="A57" s="24">
        <v>45</v>
      </c>
      <c r="B57" s="19" t="s">
        <v>44</v>
      </c>
      <c r="C57" s="11"/>
      <c r="D57" s="17"/>
      <c r="E57" s="18"/>
      <c r="F57" s="15">
        <f t="shared" si="0"/>
        <v>0</v>
      </c>
      <c r="G57" s="15"/>
      <c r="H57" s="15"/>
      <c r="I57" s="60">
        <v>30</v>
      </c>
      <c r="J57" s="17"/>
      <c r="K57" s="56" t="s">
        <v>234</v>
      </c>
      <c r="L57" s="59">
        <v>0</v>
      </c>
      <c r="M57" s="17" t="s">
        <v>235</v>
      </c>
      <c r="N57" s="18" t="s">
        <v>235</v>
      </c>
      <c r="O57" s="18" t="s">
        <v>235</v>
      </c>
      <c r="P57" s="58">
        <v>20</v>
      </c>
      <c r="Q57" s="76"/>
      <c r="R57" s="70"/>
      <c r="S57" s="59">
        <f t="shared" si="1"/>
        <v>50</v>
      </c>
      <c r="T57" s="70"/>
      <c r="U57" s="73"/>
    </row>
    <row r="58" spans="1:21" ht="51" x14ac:dyDescent="0.4">
      <c r="A58" s="24">
        <v>46</v>
      </c>
      <c r="B58" s="19" t="s">
        <v>45</v>
      </c>
      <c r="C58" s="11"/>
      <c r="D58" s="17"/>
      <c r="E58" s="18"/>
      <c r="F58" s="15">
        <f t="shared" si="0"/>
        <v>0</v>
      </c>
      <c r="G58" s="15"/>
      <c r="H58" s="15"/>
      <c r="I58" s="60">
        <v>30</v>
      </c>
      <c r="J58" s="17"/>
      <c r="K58" s="56" t="s">
        <v>234</v>
      </c>
      <c r="L58" s="59">
        <v>0</v>
      </c>
      <c r="M58" s="17" t="s">
        <v>235</v>
      </c>
      <c r="N58" s="18" t="s">
        <v>235</v>
      </c>
      <c r="O58" s="18" t="s">
        <v>235</v>
      </c>
      <c r="P58" s="58">
        <v>20</v>
      </c>
      <c r="Q58" s="76"/>
      <c r="R58" s="70"/>
      <c r="S58" s="59">
        <f t="shared" si="1"/>
        <v>50</v>
      </c>
      <c r="T58" s="70"/>
      <c r="U58" s="73"/>
    </row>
    <row r="59" spans="1:21" ht="26.25" x14ac:dyDescent="0.4">
      <c r="A59" s="24">
        <v>47</v>
      </c>
      <c r="B59" s="19" t="s">
        <v>47</v>
      </c>
      <c r="C59" s="11"/>
      <c r="D59" s="17"/>
      <c r="E59" s="18"/>
      <c r="F59" s="15">
        <f t="shared" si="0"/>
        <v>0</v>
      </c>
      <c r="G59" s="15"/>
      <c r="H59" s="15"/>
      <c r="I59" s="60">
        <v>30</v>
      </c>
      <c r="J59" s="17"/>
      <c r="K59" s="56" t="s">
        <v>234</v>
      </c>
      <c r="L59" s="59">
        <v>0</v>
      </c>
      <c r="M59" s="17" t="s">
        <v>235</v>
      </c>
      <c r="N59" s="18" t="s">
        <v>235</v>
      </c>
      <c r="O59" s="18" t="s">
        <v>235</v>
      </c>
      <c r="P59" s="58">
        <v>20</v>
      </c>
      <c r="Q59" s="76"/>
      <c r="R59" s="70"/>
      <c r="S59" s="59">
        <f t="shared" si="1"/>
        <v>50</v>
      </c>
      <c r="T59" s="70"/>
      <c r="U59" s="73"/>
    </row>
    <row r="60" spans="1:21" ht="26.25" x14ac:dyDescent="0.4">
      <c r="A60" s="24">
        <v>48</v>
      </c>
      <c r="B60" s="19" t="s">
        <v>48</v>
      </c>
      <c r="C60" s="11"/>
      <c r="D60" s="17"/>
      <c r="E60" s="18"/>
      <c r="F60" s="15">
        <f t="shared" si="0"/>
        <v>0</v>
      </c>
      <c r="G60" s="15"/>
      <c r="H60" s="15"/>
      <c r="I60" s="60">
        <v>30</v>
      </c>
      <c r="J60" s="17"/>
      <c r="K60" s="56" t="s">
        <v>234</v>
      </c>
      <c r="L60" s="59">
        <v>0</v>
      </c>
      <c r="M60" s="17" t="s">
        <v>235</v>
      </c>
      <c r="N60" s="18" t="s">
        <v>235</v>
      </c>
      <c r="O60" s="18" t="s">
        <v>235</v>
      </c>
      <c r="P60" s="58">
        <v>20</v>
      </c>
      <c r="Q60" s="76"/>
      <c r="R60" s="70"/>
      <c r="S60" s="59">
        <f t="shared" si="1"/>
        <v>50</v>
      </c>
      <c r="T60" s="70"/>
      <c r="U60" s="73"/>
    </row>
    <row r="61" spans="1:21" ht="26.25" x14ac:dyDescent="0.4">
      <c r="A61" s="24">
        <v>49</v>
      </c>
      <c r="B61" s="19" t="s">
        <v>49</v>
      </c>
      <c r="C61" s="11"/>
      <c r="D61" s="17"/>
      <c r="E61" s="18"/>
      <c r="F61" s="15">
        <f t="shared" si="0"/>
        <v>0</v>
      </c>
      <c r="G61" s="15"/>
      <c r="H61" s="15"/>
      <c r="I61" s="60">
        <v>30</v>
      </c>
      <c r="J61" s="17"/>
      <c r="K61" s="56" t="s">
        <v>234</v>
      </c>
      <c r="L61" s="59">
        <v>0</v>
      </c>
      <c r="M61" s="17" t="s">
        <v>235</v>
      </c>
      <c r="N61" s="18" t="s">
        <v>235</v>
      </c>
      <c r="O61" s="18" t="s">
        <v>235</v>
      </c>
      <c r="P61" s="58">
        <v>20</v>
      </c>
      <c r="Q61" s="76"/>
      <c r="R61" s="70"/>
      <c r="S61" s="59">
        <f t="shared" si="1"/>
        <v>50</v>
      </c>
      <c r="T61" s="70"/>
      <c r="U61" s="73"/>
    </row>
    <row r="62" spans="1:21" ht="26.25" x14ac:dyDescent="0.4">
      <c r="A62" s="24">
        <v>51</v>
      </c>
      <c r="B62" s="19" t="s">
        <v>50</v>
      </c>
      <c r="C62" s="11"/>
      <c r="D62" s="17"/>
      <c r="E62" s="18"/>
      <c r="F62" s="15">
        <f t="shared" si="0"/>
        <v>0</v>
      </c>
      <c r="G62" s="15"/>
      <c r="H62" s="15"/>
      <c r="I62" s="60">
        <v>30</v>
      </c>
      <c r="J62" s="17"/>
      <c r="K62" s="56" t="s">
        <v>234</v>
      </c>
      <c r="L62" s="59">
        <v>0</v>
      </c>
      <c r="M62" s="17" t="s">
        <v>235</v>
      </c>
      <c r="N62" s="18" t="s">
        <v>235</v>
      </c>
      <c r="O62" s="18" t="s">
        <v>235</v>
      </c>
      <c r="P62" s="58">
        <v>20</v>
      </c>
      <c r="Q62" s="76"/>
      <c r="R62" s="70"/>
      <c r="S62" s="59">
        <f t="shared" si="1"/>
        <v>50</v>
      </c>
      <c r="T62" s="70"/>
      <c r="U62" s="73"/>
    </row>
    <row r="63" spans="1:21" ht="27" thickBot="1" x14ac:dyDescent="0.45">
      <c r="A63" s="24">
        <v>52</v>
      </c>
      <c r="B63" s="19" t="s">
        <v>51</v>
      </c>
      <c r="C63" s="11"/>
      <c r="D63" s="17"/>
      <c r="E63" s="18"/>
      <c r="F63" s="15">
        <f t="shared" si="0"/>
        <v>0</v>
      </c>
      <c r="G63" s="15"/>
      <c r="H63" s="15"/>
      <c r="I63" s="60">
        <v>30</v>
      </c>
      <c r="J63" s="17"/>
      <c r="K63" s="56" t="s">
        <v>234</v>
      </c>
      <c r="L63" s="59">
        <v>0</v>
      </c>
      <c r="M63" s="17" t="s">
        <v>235</v>
      </c>
      <c r="N63" s="18" t="s">
        <v>247</v>
      </c>
      <c r="O63" s="18" t="s">
        <v>235</v>
      </c>
      <c r="P63" s="58">
        <v>20</v>
      </c>
      <c r="Q63" s="76"/>
      <c r="R63" s="70"/>
      <c r="S63" s="59">
        <f t="shared" si="1"/>
        <v>50</v>
      </c>
      <c r="T63" s="71"/>
      <c r="U63" s="74"/>
    </row>
    <row r="64" spans="1:21" ht="26.25" x14ac:dyDescent="0.4">
      <c r="A64" s="24">
        <v>53</v>
      </c>
      <c r="B64" s="55"/>
      <c r="C64" s="55"/>
      <c r="D64" s="55"/>
      <c r="E64" s="55"/>
      <c r="F64" s="55"/>
      <c r="G64" s="55"/>
      <c r="H64" s="55"/>
      <c r="I64" s="57"/>
      <c r="J64" s="55"/>
      <c r="K64" s="55"/>
      <c r="L64" s="57"/>
      <c r="M64" s="55"/>
      <c r="N64" s="55"/>
      <c r="O64" s="55"/>
      <c r="P64" s="57"/>
      <c r="Q64" s="55"/>
      <c r="R64" s="55"/>
      <c r="S64" s="62"/>
      <c r="T64" s="57"/>
    </row>
    <row r="65" spans="1:1" ht="25.5" x14ac:dyDescent="0.25">
      <c r="A65" s="24">
        <v>54</v>
      </c>
    </row>
    <row r="66" spans="1:1" ht="25.5" x14ac:dyDescent="0.25">
      <c r="A66" s="24">
        <v>55</v>
      </c>
    </row>
  </sheetData>
  <autoFilter ref="A7:T66">
    <filterColumn colId="3" showButton="0"/>
    <filterColumn colId="4" showButton="0"/>
    <filterColumn colId="5" showButton="0"/>
    <filterColumn colId="6" showButton="0"/>
    <filterColumn colId="7" showButton="0"/>
    <filterColumn colId="9" showButton="0"/>
    <filterColumn colId="12" showButton="0"/>
    <filterColumn colId="13" showButton="0"/>
    <filterColumn colId="14" showButton="0"/>
  </autoFilter>
  <mergeCells count="14">
    <mergeCell ref="A2:Q2"/>
    <mergeCell ref="D7:I7"/>
    <mergeCell ref="J7:K7"/>
    <mergeCell ref="M7:P7"/>
    <mergeCell ref="A9:A11"/>
    <mergeCell ref="B6:B8"/>
    <mergeCell ref="C6:C8"/>
    <mergeCell ref="A5:U5"/>
    <mergeCell ref="D6:U6"/>
    <mergeCell ref="C19:C21"/>
    <mergeCell ref="D19:D21"/>
    <mergeCell ref="E19:E21"/>
    <mergeCell ref="C31:C32"/>
    <mergeCell ref="C44:C4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C2:U355"/>
  <sheetViews>
    <sheetView view="pageBreakPreview" zoomScale="40" zoomScaleNormal="60" zoomScaleSheetLayoutView="40" zoomScalePageLayoutView="50" workbookViewId="0">
      <selection activeCell="X13" sqref="X13"/>
    </sheetView>
  </sheetViews>
  <sheetFormatPr baseColWidth="10" defaultRowHeight="15" x14ac:dyDescent="0.25"/>
  <cols>
    <col min="3" max="3" width="6.85546875" customWidth="1"/>
    <col min="4" max="4" width="59.28515625" customWidth="1"/>
    <col min="5" max="5" width="53.140625" customWidth="1"/>
    <col min="6" max="6" width="8.140625" customWidth="1"/>
    <col min="7" max="8" width="7" customWidth="1"/>
    <col min="9" max="9" width="7" style="10" customWidth="1"/>
    <col min="10" max="10" width="7" customWidth="1"/>
    <col min="11" max="11" width="6.28515625" customWidth="1"/>
    <col min="12" max="12" width="7.7109375" customWidth="1"/>
    <col min="13" max="13" width="7.28515625" customWidth="1"/>
    <col min="14" max="14" width="9.42578125" customWidth="1"/>
    <col min="15" max="15" width="7.85546875" customWidth="1"/>
    <col min="16" max="16" width="7.5703125" customWidth="1"/>
    <col min="17" max="17" width="9" customWidth="1"/>
    <col min="18" max="18" width="7.28515625" customWidth="1"/>
    <col min="19" max="19" width="20.140625" customWidth="1"/>
    <col min="20" max="20" width="7.42578125" customWidth="1"/>
  </cols>
  <sheetData>
    <row r="2" spans="3:21" ht="26.25" x14ac:dyDescent="0.25">
      <c r="C2" s="198" t="s">
        <v>53</v>
      </c>
      <c r="D2" s="199"/>
      <c r="E2" s="199"/>
      <c r="F2" s="199"/>
      <c r="G2" s="199"/>
      <c r="H2" s="199"/>
      <c r="I2" s="199"/>
      <c r="J2" s="199"/>
      <c r="K2" s="199"/>
      <c r="L2" s="199"/>
      <c r="M2" s="199"/>
      <c r="N2" s="199"/>
      <c r="O2" s="199"/>
      <c r="P2" s="199"/>
      <c r="Q2" s="199"/>
      <c r="R2" s="199"/>
      <c r="S2" s="199"/>
      <c r="T2" s="2"/>
    </row>
    <row r="3" spans="3:21" ht="19.5" thickBot="1" x14ac:dyDescent="0.3">
      <c r="C3" s="1"/>
      <c r="D3" s="2"/>
      <c r="E3" s="2"/>
      <c r="F3" s="2"/>
      <c r="G3" s="2"/>
      <c r="H3" s="2"/>
      <c r="I3" s="2"/>
      <c r="J3" s="2"/>
      <c r="K3" s="2"/>
      <c r="L3" s="2"/>
      <c r="M3" s="2"/>
      <c r="N3" s="2"/>
      <c r="O3" s="2"/>
      <c r="P3" s="2"/>
      <c r="Q3" s="2"/>
      <c r="R3" s="2"/>
      <c r="S3" s="2"/>
      <c r="T3" s="2"/>
    </row>
    <row r="4" spans="3:21" ht="19.5" thickBot="1" x14ac:dyDescent="0.3">
      <c r="C4" s="1"/>
      <c r="D4" s="2"/>
      <c r="E4" s="2"/>
      <c r="F4" s="272" t="s">
        <v>54</v>
      </c>
      <c r="G4" s="273"/>
      <c r="H4" s="274"/>
      <c r="I4" s="274"/>
      <c r="J4" s="274"/>
      <c r="K4" s="274"/>
      <c r="L4" s="272" t="s">
        <v>55</v>
      </c>
      <c r="M4" s="275"/>
      <c r="N4" s="8"/>
      <c r="O4" s="272" t="s">
        <v>58</v>
      </c>
      <c r="P4" s="273"/>
      <c r="Q4" s="274"/>
      <c r="R4" s="276"/>
      <c r="S4" s="7" t="s">
        <v>59</v>
      </c>
      <c r="T4" s="26"/>
      <c r="U4" s="27" t="s">
        <v>79</v>
      </c>
    </row>
    <row r="5" spans="3:21" ht="27" thickBot="1" x14ac:dyDescent="0.45">
      <c r="F5" s="30" t="s">
        <v>60</v>
      </c>
      <c r="G5" s="31" t="s">
        <v>61</v>
      </c>
      <c r="H5" s="32" t="s">
        <v>71</v>
      </c>
      <c r="I5" s="33" t="s">
        <v>72</v>
      </c>
      <c r="J5" s="32" t="s">
        <v>74</v>
      </c>
      <c r="K5" s="34" t="s">
        <v>75</v>
      </c>
      <c r="L5" s="35" t="s">
        <v>56</v>
      </c>
      <c r="M5" s="36" t="s">
        <v>57</v>
      </c>
      <c r="N5" s="37" t="s">
        <v>76</v>
      </c>
      <c r="O5" s="35">
        <v>2014</v>
      </c>
      <c r="P5" s="38">
        <v>2015</v>
      </c>
      <c r="Q5" s="33">
        <v>2016</v>
      </c>
      <c r="R5" s="36" t="s">
        <v>77</v>
      </c>
      <c r="S5" s="39"/>
      <c r="T5" s="40" t="s">
        <v>78</v>
      </c>
      <c r="U5" s="41"/>
    </row>
    <row r="6" spans="3:21" ht="26.25" x14ac:dyDescent="0.4">
      <c r="C6" s="202" t="s">
        <v>0</v>
      </c>
      <c r="D6" s="203" t="s">
        <v>52</v>
      </c>
      <c r="E6" s="204" t="s">
        <v>63</v>
      </c>
      <c r="F6" s="12"/>
      <c r="G6" s="13"/>
      <c r="H6" s="14"/>
      <c r="I6" s="15"/>
      <c r="J6" s="14"/>
      <c r="K6" s="16"/>
      <c r="L6" s="12"/>
      <c r="M6" s="16"/>
      <c r="N6" s="42"/>
      <c r="O6" s="12"/>
      <c r="P6" s="13"/>
      <c r="Q6" s="14"/>
      <c r="R6" s="16"/>
      <c r="S6" s="43"/>
      <c r="T6" s="30"/>
      <c r="U6" s="34"/>
    </row>
    <row r="7" spans="3:21" ht="26.25" x14ac:dyDescent="0.4">
      <c r="C7" s="202"/>
      <c r="D7" s="203"/>
      <c r="E7" s="204"/>
      <c r="F7" s="12"/>
      <c r="G7" s="13"/>
      <c r="H7" s="14"/>
      <c r="I7" s="15"/>
      <c r="J7" s="14"/>
      <c r="K7" s="16"/>
      <c r="L7" s="4"/>
      <c r="M7" s="5"/>
      <c r="N7" s="9"/>
      <c r="O7" s="4"/>
      <c r="P7" s="3"/>
      <c r="Q7" s="6"/>
      <c r="R7" s="5"/>
      <c r="S7" s="25"/>
      <c r="T7" s="4"/>
      <c r="U7" s="5"/>
    </row>
    <row r="8" spans="3:21" ht="26.25" x14ac:dyDescent="0.4">
      <c r="C8" s="202"/>
      <c r="D8" s="203"/>
      <c r="E8" s="204"/>
      <c r="F8" s="17"/>
      <c r="G8" s="18"/>
      <c r="H8" s="15"/>
      <c r="I8" s="15"/>
      <c r="J8" s="14"/>
      <c r="K8" s="16"/>
      <c r="L8" s="4"/>
      <c r="M8" s="5"/>
      <c r="N8" s="9"/>
      <c r="O8" s="4"/>
      <c r="P8" s="3"/>
      <c r="Q8" s="6"/>
      <c r="R8" s="5"/>
      <c r="S8" s="25"/>
      <c r="T8" s="4"/>
      <c r="U8" s="5"/>
    </row>
    <row r="9" spans="3:21" ht="51" x14ac:dyDescent="0.4">
      <c r="C9" s="24">
        <v>1</v>
      </c>
      <c r="D9" s="19" t="s">
        <v>1</v>
      </c>
      <c r="E9" s="11" t="s">
        <v>68</v>
      </c>
      <c r="F9" s="17"/>
      <c r="G9" s="18"/>
      <c r="H9" s="15"/>
      <c r="I9" s="15"/>
      <c r="J9" s="15"/>
      <c r="K9" s="16"/>
      <c r="L9" s="4"/>
      <c r="M9" s="5"/>
      <c r="N9" s="9"/>
      <c r="O9" s="4"/>
      <c r="P9" s="3"/>
      <c r="Q9" s="6"/>
      <c r="R9" s="5"/>
      <c r="S9" s="25"/>
      <c r="T9" s="4"/>
      <c r="U9" s="5"/>
    </row>
    <row r="10" spans="3:21" ht="26.25" x14ac:dyDescent="0.4">
      <c r="C10" s="24">
        <v>2</v>
      </c>
      <c r="D10" s="19" t="s">
        <v>2</v>
      </c>
      <c r="E10" s="11" t="s">
        <v>69</v>
      </c>
      <c r="F10" s="17"/>
      <c r="G10" s="18"/>
      <c r="H10" s="15"/>
      <c r="I10" s="15"/>
      <c r="J10" s="15"/>
      <c r="K10" s="16"/>
      <c r="L10" s="4"/>
      <c r="M10" s="5"/>
      <c r="N10" s="9"/>
      <c r="O10" s="4"/>
      <c r="P10" s="3"/>
      <c r="Q10" s="6"/>
      <c r="R10" s="5"/>
      <c r="S10" s="25"/>
      <c r="T10" s="4"/>
      <c r="U10" s="5"/>
    </row>
    <row r="11" spans="3:21" ht="51" x14ac:dyDescent="0.4">
      <c r="C11" s="24">
        <v>3</v>
      </c>
      <c r="D11" s="19" t="s">
        <v>3</v>
      </c>
      <c r="E11" s="11"/>
      <c r="F11" s="17"/>
      <c r="G11" s="18"/>
      <c r="H11" s="15"/>
      <c r="I11" s="15"/>
      <c r="J11" s="14"/>
      <c r="K11" s="16"/>
      <c r="L11" s="4"/>
      <c r="M11" s="5"/>
      <c r="N11" s="9"/>
      <c r="O11" s="4"/>
      <c r="P11" s="3"/>
      <c r="Q11" s="6"/>
      <c r="R11" s="5"/>
      <c r="S11" s="25"/>
      <c r="T11" s="4"/>
      <c r="U11" s="5"/>
    </row>
    <row r="12" spans="3:21" ht="51" x14ac:dyDescent="0.4">
      <c r="C12" s="24">
        <v>4</v>
      </c>
      <c r="D12" s="19" t="s">
        <v>4</v>
      </c>
      <c r="E12" s="11"/>
      <c r="F12" s="17"/>
      <c r="G12" s="18"/>
      <c r="H12" s="15"/>
      <c r="I12" s="15"/>
      <c r="J12" s="14"/>
      <c r="K12" s="16"/>
      <c r="L12" s="4"/>
      <c r="M12" s="5"/>
      <c r="N12" s="9"/>
      <c r="O12" s="4"/>
      <c r="P12" s="3"/>
      <c r="Q12" s="6"/>
      <c r="R12" s="5"/>
      <c r="S12" s="25"/>
      <c r="T12" s="4"/>
      <c r="U12" s="5"/>
    </row>
    <row r="13" spans="3:21" ht="51" x14ac:dyDescent="0.4">
      <c r="C13" s="24">
        <v>5</v>
      </c>
      <c r="D13" s="19" t="s">
        <v>5</v>
      </c>
      <c r="E13" s="11" t="s">
        <v>70</v>
      </c>
      <c r="F13" s="17"/>
      <c r="G13" s="18"/>
      <c r="H13" s="15"/>
      <c r="I13" s="20"/>
      <c r="J13" s="15"/>
      <c r="K13" s="16"/>
      <c r="L13" s="4"/>
      <c r="M13" s="5"/>
      <c r="N13" s="9"/>
      <c r="O13" s="4"/>
      <c r="P13" s="3"/>
      <c r="Q13" s="6"/>
      <c r="R13" s="5"/>
      <c r="S13" s="25"/>
      <c r="T13" s="4"/>
      <c r="U13" s="5"/>
    </row>
    <row r="14" spans="3:21" ht="26.25" x14ac:dyDescent="0.4">
      <c r="C14" s="24">
        <v>6</v>
      </c>
      <c r="D14" s="19" t="s">
        <v>6</v>
      </c>
      <c r="E14" s="11" t="s">
        <v>67</v>
      </c>
      <c r="F14" s="17"/>
      <c r="G14" s="18"/>
      <c r="H14" s="15"/>
      <c r="I14" s="15"/>
      <c r="J14" s="15"/>
      <c r="K14" s="16"/>
      <c r="L14" s="4"/>
      <c r="M14" s="5"/>
      <c r="N14" s="9"/>
      <c r="O14" s="4"/>
      <c r="P14" s="3"/>
      <c r="Q14" s="6"/>
      <c r="R14" s="5"/>
      <c r="S14" s="25"/>
      <c r="T14" s="4"/>
      <c r="U14" s="5"/>
    </row>
    <row r="15" spans="3:21" ht="26.25" x14ac:dyDescent="0.4">
      <c r="C15" s="24">
        <v>7</v>
      </c>
      <c r="D15" s="19" t="s">
        <v>7</v>
      </c>
      <c r="E15" s="11"/>
      <c r="F15" s="17"/>
      <c r="G15" s="18"/>
      <c r="H15" s="15"/>
      <c r="I15" s="15"/>
      <c r="J15" s="15"/>
      <c r="K15" s="16"/>
      <c r="L15" s="4"/>
      <c r="M15" s="5"/>
      <c r="N15" s="9"/>
      <c r="O15" s="4"/>
      <c r="P15" s="3"/>
      <c r="Q15" s="6"/>
      <c r="R15" s="5"/>
      <c r="S15" s="25"/>
      <c r="T15" s="4"/>
      <c r="U15" s="5"/>
    </row>
    <row r="16" spans="3:21" ht="51" x14ac:dyDescent="0.4">
      <c r="C16" s="24">
        <v>8</v>
      </c>
      <c r="D16" s="19" t="s">
        <v>8</v>
      </c>
      <c r="E16" s="11" t="s">
        <v>82</v>
      </c>
      <c r="F16" s="17"/>
      <c r="G16" s="18"/>
      <c r="H16" s="15"/>
      <c r="I16" s="15"/>
      <c r="J16" s="15"/>
      <c r="K16" s="16"/>
      <c r="L16" s="4"/>
      <c r="M16" s="5"/>
      <c r="N16" s="9"/>
      <c r="O16" s="4"/>
      <c r="P16" s="3"/>
      <c r="Q16" s="6"/>
      <c r="R16" s="5"/>
      <c r="S16" s="25"/>
      <c r="T16" s="4"/>
      <c r="U16" s="5"/>
    </row>
    <row r="17" spans="3:21" ht="51" x14ac:dyDescent="0.4">
      <c r="C17" s="24">
        <v>9</v>
      </c>
      <c r="D17" s="19" t="s">
        <v>9</v>
      </c>
      <c r="E17" s="11"/>
      <c r="F17" s="17"/>
      <c r="G17" s="18"/>
      <c r="H17" s="15"/>
      <c r="I17" s="15"/>
      <c r="J17" s="14"/>
      <c r="K17" s="16"/>
      <c r="L17" s="4"/>
      <c r="M17" s="5"/>
      <c r="N17" s="9"/>
      <c r="O17" s="4"/>
      <c r="P17" s="3"/>
      <c r="Q17" s="6"/>
      <c r="R17" s="5"/>
      <c r="S17" s="25"/>
      <c r="T17" s="4"/>
      <c r="U17" s="5"/>
    </row>
    <row r="18" spans="3:21" ht="51" x14ac:dyDescent="0.4">
      <c r="C18" s="24">
        <v>10</v>
      </c>
      <c r="D18" s="19" t="s">
        <v>10</v>
      </c>
      <c r="E18" s="11" t="s">
        <v>81</v>
      </c>
      <c r="F18" s="17"/>
      <c r="G18" s="18"/>
      <c r="H18" s="15"/>
      <c r="I18" s="15"/>
      <c r="J18" s="15"/>
      <c r="K18" s="16"/>
      <c r="L18" s="4"/>
      <c r="M18" s="5"/>
      <c r="N18" s="9"/>
      <c r="O18" s="4"/>
      <c r="P18" s="3"/>
      <c r="Q18" s="6"/>
      <c r="R18" s="5"/>
      <c r="S18" s="25"/>
      <c r="T18" s="4"/>
      <c r="U18" s="5"/>
    </row>
    <row r="19" spans="3:21" ht="26.25" x14ac:dyDescent="0.4">
      <c r="C19" s="24">
        <v>11</v>
      </c>
      <c r="D19" s="19" t="s">
        <v>11</v>
      </c>
      <c r="E19" s="129"/>
      <c r="F19" s="176"/>
      <c r="G19" s="179"/>
      <c r="H19" s="15"/>
      <c r="I19" s="21"/>
      <c r="J19" s="21"/>
      <c r="K19" s="16"/>
      <c r="L19" s="4"/>
      <c r="M19" s="5"/>
      <c r="N19" s="9"/>
      <c r="O19" s="4"/>
      <c r="P19" s="3"/>
      <c r="Q19" s="6"/>
      <c r="R19" s="5"/>
      <c r="S19" s="25"/>
      <c r="T19" s="4"/>
      <c r="U19" s="5"/>
    </row>
    <row r="20" spans="3:21" ht="26.25" x14ac:dyDescent="0.4">
      <c r="C20" s="24">
        <v>12</v>
      </c>
      <c r="D20" s="19" t="s">
        <v>12</v>
      </c>
      <c r="E20" s="174"/>
      <c r="F20" s="177"/>
      <c r="G20" s="180"/>
      <c r="H20" s="15"/>
      <c r="I20" s="22"/>
      <c r="J20" s="22"/>
      <c r="K20" s="16"/>
      <c r="L20" s="4"/>
      <c r="M20" s="5"/>
      <c r="N20" s="9"/>
      <c r="O20" s="4"/>
      <c r="P20" s="3"/>
      <c r="Q20" s="6"/>
      <c r="R20" s="5"/>
      <c r="S20" s="25"/>
      <c r="T20" s="4"/>
      <c r="U20" s="5"/>
    </row>
    <row r="21" spans="3:21" ht="26.25" x14ac:dyDescent="0.4">
      <c r="C21" s="24">
        <v>13</v>
      </c>
      <c r="D21" s="19" t="s">
        <v>18</v>
      </c>
      <c r="E21" s="175"/>
      <c r="F21" s="178"/>
      <c r="G21" s="181"/>
      <c r="H21" s="15"/>
      <c r="I21" s="23"/>
      <c r="J21" s="23"/>
      <c r="K21" s="16"/>
      <c r="L21" s="4"/>
      <c r="M21" s="5"/>
      <c r="N21" s="9"/>
      <c r="O21" s="4"/>
      <c r="P21" s="3"/>
      <c r="Q21" s="6"/>
      <c r="R21" s="5"/>
      <c r="S21" s="25"/>
      <c r="T21" s="4"/>
      <c r="U21" s="5"/>
    </row>
    <row r="22" spans="3:21" ht="26.25" x14ac:dyDescent="0.4">
      <c r="C22" s="24">
        <v>14</v>
      </c>
      <c r="D22" s="19" t="s">
        <v>13</v>
      </c>
      <c r="E22" s="11"/>
      <c r="F22" s="17"/>
      <c r="G22" s="18"/>
      <c r="H22" s="15"/>
      <c r="I22" s="15"/>
      <c r="J22" s="14"/>
      <c r="K22" s="16"/>
      <c r="L22" s="4"/>
      <c r="M22" s="5"/>
      <c r="N22" s="9"/>
      <c r="O22" s="4"/>
      <c r="P22" s="3"/>
      <c r="Q22" s="6"/>
      <c r="R22" s="5"/>
      <c r="S22" s="25"/>
      <c r="T22" s="4"/>
      <c r="U22" s="5"/>
    </row>
    <row r="23" spans="3:21" ht="51" x14ac:dyDescent="0.4">
      <c r="C23" s="24">
        <v>15</v>
      </c>
      <c r="D23" s="19" t="s">
        <v>14</v>
      </c>
      <c r="E23" s="11" t="s">
        <v>91</v>
      </c>
      <c r="F23" s="17"/>
      <c r="G23" s="18"/>
      <c r="H23" s="15"/>
      <c r="I23" s="15"/>
      <c r="J23" s="14"/>
      <c r="K23" s="16"/>
      <c r="L23" s="4"/>
      <c r="M23" s="5"/>
      <c r="N23" s="9"/>
      <c r="O23" s="4"/>
      <c r="P23" s="3"/>
      <c r="Q23" s="6"/>
      <c r="R23" s="5"/>
      <c r="S23" s="25"/>
      <c r="T23" s="4"/>
      <c r="U23" s="5"/>
    </row>
    <row r="24" spans="3:21" ht="26.25" x14ac:dyDescent="0.4">
      <c r="C24" s="24">
        <v>16</v>
      </c>
      <c r="D24" s="19" t="s">
        <v>15</v>
      </c>
      <c r="E24" s="11"/>
      <c r="F24" s="17"/>
      <c r="G24" s="18"/>
      <c r="H24" s="15"/>
      <c r="I24" s="15"/>
      <c r="J24" s="14"/>
      <c r="K24" s="16"/>
      <c r="L24" s="4"/>
      <c r="M24" s="5"/>
      <c r="N24" s="9"/>
      <c r="O24" s="4"/>
      <c r="P24" s="3"/>
      <c r="Q24" s="6"/>
      <c r="R24" s="5"/>
      <c r="S24" s="25"/>
      <c r="T24" s="4"/>
      <c r="U24" s="5"/>
    </row>
    <row r="25" spans="3:21" ht="26.25" x14ac:dyDescent="0.4">
      <c r="C25" s="24">
        <v>17</v>
      </c>
      <c r="D25" s="19" t="s">
        <v>16</v>
      </c>
      <c r="E25" s="11"/>
      <c r="F25" s="17"/>
      <c r="G25" s="18"/>
      <c r="H25" s="15"/>
      <c r="I25" s="15"/>
      <c r="J25" s="14"/>
      <c r="K25" s="16"/>
      <c r="L25" s="4"/>
      <c r="M25" s="5"/>
      <c r="N25" s="9"/>
      <c r="O25" s="4"/>
      <c r="P25" s="3"/>
      <c r="Q25" s="6"/>
      <c r="R25" s="5"/>
      <c r="S25" s="25"/>
      <c r="T25" s="4"/>
      <c r="U25" s="5"/>
    </row>
    <row r="26" spans="3:21" ht="26.25" x14ac:dyDescent="0.4">
      <c r="C26" s="24">
        <v>18</v>
      </c>
      <c r="D26" s="19" t="s">
        <v>17</v>
      </c>
      <c r="E26" s="11" t="s">
        <v>86</v>
      </c>
      <c r="F26" s="17"/>
      <c r="G26" s="18"/>
      <c r="H26" s="15"/>
      <c r="I26" s="15"/>
      <c r="J26" s="14"/>
      <c r="K26" s="16"/>
      <c r="L26" s="4"/>
      <c r="M26" s="5"/>
      <c r="N26" s="9"/>
      <c r="O26" s="4"/>
      <c r="P26" s="3"/>
      <c r="Q26" s="6"/>
      <c r="R26" s="5"/>
      <c r="S26" s="25"/>
      <c r="T26" s="4"/>
      <c r="U26" s="5"/>
    </row>
    <row r="27" spans="3:21" ht="26.25" x14ac:dyDescent="0.4">
      <c r="C27" s="24">
        <v>19</v>
      </c>
      <c r="D27" s="19" t="s">
        <v>19</v>
      </c>
      <c r="E27" s="11" t="s">
        <v>89</v>
      </c>
      <c r="F27" s="17"/>
      <c r="G27" s="18"/>
      <c r="H27" s="15"/>
      <c r="I27" s="15"/>
      <c r="J27" s="14"/>
      <c r="K27" s="16"/>
      <c r="L27" s="4"/>
      <c r="M27" s="5"/>
      <c r="N27" s="9"/>
      <c r="O27" s="4"/>
      <c r="P27" s="3"/>
      <c r="Q27" s="6"/>
      <c r="R27" s="5"/>
      <c r="S27" s="25"/>
      <c r="T27" s="4"/>
      <c r="U27" s="5"/>
    </row>
    <row r="28" spans="3:21" ht="51" x14ac:dyDescent="0.4">
      <c r="C28" s="24">
        <v>20</v>
      </c>
      <c r="D28" s="19" t="s">
        <v>20</v>
      </c>
      <c r="E28" s="11" t="s">
        <v>83</v>
      </c>
      <c r="F28" s="17"/>
      <c r="G28" s="18"/>
      <c r="H28" s="15"/>
      <c r="I28" s="15"/>
      <c r="J28" s="14"/>
      <c r="K28" s="16"/>
      <c r="L28" s="4"/>
      <c r="M28" s="5"/>
      <c r="N28" s="9"/>
      <c r="O28" s="4"/>
      <c r="P28" s="3"/>
      <c r="Q28" s="6"/>
      <c r="R28" s="5"/>
      <c r="S28" s="25"/>
      <c r="T28" s="4"/>
      <c r="U28" s="5"/>
    </row>
    <row r="29" spans="3:21" ht="26.25" x14ac:dyDescent="0.4">
      <c r="C29" s="24">
        <v>21</v>
      </c>
      <c r="D29" s="19" t="s">
        <v>21</v>
      </c>
      <c r="E29" s="11" t="s">
        <v>73</v>
      </c>
      <c r="F29" s="17"/>
      <c r="G29" s="18"/>
      <c r="H29" s="15"/>
      <c r="I29" s="15"/>
      <c r="J29" s="14"/>
      <c r="K29" s="16"/>
      <c r="L29" s="4"/>
      <c r="M29" s="5"/>
      <c r="N29" s="9"/>
      <c r="O29" s="4"/>
      <c r="P29" s="3"/>
      <c r="Q29" s="6"/>
      <c r="R29" s="5"/>
      <c r="S29" s="25"/>
      <c r="T29" s="4"/>
      <c r="U29" s="5"/>
    </row>
    <row r="30" spans="3:21" ht="51" x14ac:dyDescent="0.4">
      <c r="C30" s="24">
        <v>22</v>
      </c>
      <c r="D30" s="19" t="s">
        <v>22</v>
      </c>
      <c r="E30" s="11" t="s">
        <v>85</v>
      </c>
      <c r="F30" s="17"/>
      <c r="G30" s="18"/>
      <c r="H30" s="15"/>
      <c r="I30" s="15"/>
      <c r="J30" s="14"/>
      <c r="K30" s="16"/>
      <c r="L30" s="4"/>
      <c r="M30" s="5"/>
      <c r="N30" s="9"/>
      <c r="O30" s="4"/>
      <c r="P30" s="3"/>
      <c r="Q30" s="6"/>
      <c r="R30" s="5"/>
      <c r="S30" s="25"/>
      <c r="T30" s="4"/>
      <c r="U30" s="5"/>
    </row>
    <row r="31" spans="3:21" ht="26.25" x14ac:dyDescent="0.4">
      <c r="C31" s="24">
        <v>23</v>
      </c>
      <c r="D31" s="19"/>
      <c r="E31" s="11" t="s">
        <v>88</v>
      </c>
      <c r="F31" s="17"/>
      <c r="G31" s="18"/>
      <c r="H31" s="15"/>
      <c r="I31" s="15"/>
      <c r="J31" s="14"/>
      <c r="K31" s="16"/>
      <c r="L31" s="4"/>
      <c r="M31" s="5"/>
      <c r="N31" s="9"/>
      <c r="O31" s="4"/>
      <c r="P31" s="3"/>
      <c r="Q31" s="6"/>
      <c r="R31" s="5"/>
      <c r="S31" s="25"/>
      <c r="T31" s="4"/>
      <c r="U31" s="5"/>
    </row>
    <row r="32" spans="3:21" ht="26.25" x14ac:dyDescent="0.4">
      <c r="C32" s="24">
        <v>24</v>
      </c>
      <c r="D32" s="19" t="s">
        <v>23</v>
      </c>
      <c r="E32" s="11" t="s">
        <v>84</v>
      </c>
      <c r="F32" s="17"/>
      <c r="G32" s="18"/>
      <c r="H32" s="15"/>
      <c r="I32" s="15"/>
      <c r="J32" s="14"/>
      <c r="K32" s="16"/>
      <c r="L32" s="4"/>
      <c r="M32" s="5"/>
      <c r="N32" s="9"/>
      <c r="O32" s="4"/>
      <c r="P32" s="3"/>
      <c r="Q32" s="6"/>
      <c r="R32" s="5"/>
      <c r="S32" s="25"/>
      <c r="T32" s="4"/>
      <c r="U32" s="5"/>
    </row>
    <row r="33" spans="3:21" ht="26.25" x14ac:dyDescent="0.4">
      <c r="C33" s="24">
        <v>25</v>
      </c>
      <c r="D33" s="19" t="s">
        <v>24</v>
      </c>
      <c r="E33" s="11" t="s">
        <v>80</v>
      </c>
      <c r="F33" s="17"/>
      <c r="G33" s="18"/>
      <c r="H33" s="15"/>
      <c r="I33" s="20"/>
      <c r="J33" s="14"/>
      <c r="K33" s="16"/>
      <c r="L33" s="4"/>
      <c r="M33" s="5"/>
      <c r="N33" s="9"/>
      <c r="O33" s="4"/>
      <c r="P33" s="3"/>
      <c r="Q33" s="6"/>
      <c r="R33" s="5"/>
      <c r="S33" s="25"/>
      <c r="T33" s="4"/>
      <c r="U33" s="5"/>
    </row>
    <row r="34" spans="3:21" ht="26.25" x14ac:dyDescent="0.4">
      <c r="C34" s="24">
        <v>26</v>
      </c>
      <c r="D34" s="19" t="s">
        <v>25</v>
      </c>
      <c r="E34" s="11" t="s">
        <v>87</v>
      </c>
      <c r="F34" s="17"/>
      <c r="G34" s="18"/>
      <c r="H34" s="15"/>
      <c r="I34" s="15"/>
      <c r="J34" s="14"/>
      <c r="K34" s="16"/>
      <c r="L34" s="4"/>
      <c r="M34" s="5"/>
      <c r="N34" s="9"/>
      <c r="O34" s="4"/>
      <c r="P34" s="3"/>
      <c r="Q34" s="6"/>
      <c r="R34" s="5"/>
      <c r="S34" s="25"/>
      <c r="T34" s="4"/>
      <c r="U34" s="5"/>
    </row>
    <row r="35" spans="3:21" ht="26.25" x14ac:dyDescent="0.4">
      <c r="C35" s="24">
        <v>27</v>
      </c>
      <c r="D35" s="19" t="s">
        <v>26</v>
      </c>
      <c r="E35" s="11" t="s">
        <v>65</v>
      </c>
      <c r="F35" s="17"/>
      <c r="G35" s="18"/>
      <c r="H35" s="15"/>
      <c r="I35" s="15"/>
      <c r="J35" s="15"/>
      <c r="K35" s="16"/>
      <c r="L35" s="4"/>
      <c r="M35" s="5"/>
      <c r="N35" s="9"/>
      <c r="O35" s="4"/>
      <c r="P35" s="3"/>
      <c r="Q35" s="6"/>
      <c r="R35" s="5"/>
      <c r="S35" s="25"/>
      <c r="T35" s="4"/>
      <c r="U35" s="5"/>
    </row>
    <row r="36" spans="3:21" ht="26.25" x14ac:dyDescent="0.4">
      <c r="C36" s="24">
        <v>28</v>
      </c>
      <c r="D36" s="19"/>
      <c r="E36" s="11" t="s">
        <v>90</v>
      </c>
      <c r="F36" s="17"/>
      <c r="G36" s="18"/>
      <c r="H36" s="15"/>
      <c r="I36" s="15"/>
      <c r="J36" s="14"/>
      <c r="K36" s="16"/>
      <c r="L36" s="4"/>
      <c r="M36" s="5"/>
      <c r="N36" s="9"/>
      <c r="O36" s="4"/>
      <c r="P36" s="3"/>
      <c r="Q36" s="6"/>
      <c r="R36" s="5"/>
      <c r="S36" s="25"/>
      <c r="T36" s="4"/>
      <c r="U36" s="5"/>
    </row>
    <row r="37" spans="3:21" ht="26.25" x14ac:dyDescent="0.4">
      <c r="C37" s="24">
        <v>29</v>
      </c>
      <c r="D37" s="19" t="s">
        <v>27</v>
      </c>
      <c r="E37" s="11"/>
      <c r="F37" s="17"/>
      <c r="G37" s="18"/>
      <c r="H37" s="15"/>
      <c r="I37" s="15"/>
      <c r="J37" s="14"/>
      <c r="K37" s="16"/>
      <c r="L37" s="4"/>
      <c r="M37" s="5"/>
      <c r="N37" s="9"/>
      <c r="O37" s="4"/>
      <c r="P37" s="3"/>
      <c r="Q37" s="6"/>
      <c r="R37" s="5"/>
      <c r="S37" s="25"/>
      <c r="T37" s="4"/>
      <c r="U37" s="5"/>
    </row>
    <row r="38" spans="3:21" ht="26.25" x14ac:dyDescent="0.4">
      <c r="C38" s="24">
        <v>30</v>
      </c>
      <c r="D38" s="19" t="s">
        <v>62</v>
      </c>
      <c r="E38" s="11" t="s">
        <v>64</v>
      </c>
      <c r="F38" s="17"/>
      <c r="G38" s="18"/>
      <c r="H38" s="15"/>
      <c r="I38" s="15"/>
      <c r="J38" s="15"/>
      <c r="K38" s="16"/>
      <c r="L38" s="4"/>
      <c r="M38" s="5"/>
      <c r="N38" s="9"/>
      <c r="O38" s="4"/>
      <c r="P38" s="3"/>
      <c r="Q38" s="6"/>
      <c r="R38" s="5"/>
      <c r="S38" s="25"/>
      <c r="T38" s="4"/>
      <c r="U38" s="5"/>
    </row>
    <row r="39" spans="3:21" ht="26.25" x14ac:dyDescent="0.4">
      <c r="C39" s="24">
        <v>31</v>
      </c>
      <c r="D39" s="19" t="s">
        <v>28</v>
      </c>
      <c r="E39" s="11"/>
      <c r="F39" s="17"/>
      <c r="G39" s="18"/>
      <c r="H39" s="15"/>
      <c r="I39" s="15"/>
      <c r="J39" s="14"/>
      <c r="K39" s="16"/>
      <c r="L39" s="4"/>
      <c r="M39" s="5"/>
      <c r="N39" s="9"/>
      <c r="O39" s="4"/>
      <c r="P39" s="3"/>
      <c r="Q39" s="6"/>
      <c r="R39" s="5"/>
      <c r="S39" s="25"/>
      <c r="T39" s="4"/>
      <c r="U39" s="5"/>
    </row>
    <row r="40" spans="3:21" ht="51" x14ac:dyDescent="0.4">
      <c r="C40" s="24">
        <v>32</v>
      </c>
      <c r="D40" s="19" t="s">
        <v>92</v>
      </c>
      <c r="E40" s="11"/>
      <c r="F40" s="17"/>
      <c r="G40" s="18"/>
      <c r="H40" s="15"/>
      <c r="I40" s="15"/>
      <c r="J40" s="14"/>
      <c r="K40" s="16"/>
      <c r="L40" s="4"/>
      <c r="M40" s="5"/>
      <c r="N40" s="9"/>
      <c r="O40" s="4"/>
      <c r="P40" s="3"/>
      <c r="Q40" s="6"/>
      <c r="R40" s="5"/>
      <c r="S40" s="25"/>
      <c r="T40" s="4"/>
      <c r="U40" s="5"/>
    </row>
    <row r="41" spans="3:21" ht="26.25" x14ac:dyDescent="0.4">
      <c r="C41" s="24">
        <v>33</v>
      </c>
      <c r="D41" s="19" t="s">
        <v>29</v>
      </c>
      <c r="E41" s="11"/>
      <c r="F41" s="17"/>
      <c r="G41" s="18"/>
      <c r="H41" s="15"/>
      <c r="I41" s="15"/>
      <c r="J41" s="14"/>
      <c r="K41" s="16"/>
      <c r="L41" s="4"/>
      <c r="M41" s="5"/>
      <c r="N41" s="9"/>
      <c r="O41" s="4"/>
      <c r="P41" s="3"/>
      <c r="Q41" s="6"/>
      <c r="R41" s="5"/>
      <c r="S41" s="25"/>
      <c r="T41" s="4"/>
      <c r="U41" s="5"/>
    </row>
    <row r="42" spans="3:21" ht="51" x14ac:dyDescent="0.4">
      <c r="C42" s="24">
        <v>34</v>
      </c>
      <c r="D42" s="19" t="s">
        <v>30</v>
      </c>
      <c r="E42" s="11"/>
      <c r="F42" s="17"/>
      <c r="G42" s="18"/>
      <c r="H42" s="15"/>
      <c r="I42" s="15"/>
      <c r="J42" s="14"/>
      <c r="K42" s="16"/>
      <c r="L42" s="4"/>
      <c r="M42" s="5"/>
      <c r="N42" s="9"/>
      <c r="O42" s="4"/>
      <c r="P42" s="3"/>
      <c r="Q42" s="6"/>
      <c r="R42" s="5"/>
      <c r="S42" s="25"/>
      <c r="T42" s="4"/>
      <c r="U42" s="5"/>
    </row>
    <row r="43" spans="3:21" ht="26.25" x14ac:dyDescent="0.4">
      <c r="C43" s="24">
        <v>35</v>
      </c>
      <c r="D43" s="19" t="s">
        <v>31</v>
      </c>
      <c r="E43" s="11"/>
      <c r="F43" s="17"/>
      <c r="G43" s="18"/>
      <c r="H43" s="15"/>
      <c r="I43" s="15"/>
      <c r="J43" s="14"/>
      <c r="K43" s="16"/>
      <c r="L43" s="4"/>
      <c r="M43" s="5"/>
      <c r="N43" s="9"/>
      <c r="O43" s="4"/>
      <c r="P43" s="3"/>
      <c r="Q43" s="6"/>
      <c r="R43" s="5"/>
      <c r="S43" s="25"/>
      <c r="T43" s="4"/>
      <c r="U43" s="5"/>
    </row>
    <row r="44" spans="3:21" ht="26.25" x14ac:dyDescent="0.4">
      <c r="C44" s="24">
        <v>36</v>
      </c>
      <c r="D44" s="19" t="s">
        <v>32</v>
      </c>
      <c r="E44" s="11"/>
      <c r="F44" s="17"/>
      <c r="G44" s="18"/>
      <c r="H44" s="15"/>
      <c r="I44" s="15"/>
      <c r="J44" s="14"/>
      <c r="K44" s="16"/>
      <c r="L44" s="4"/>
      <c r="M44" s="5"/>
      <c r="N44" s="9"/>
      <c r="O44" s="4"/>
      <c r="P44" s="3"/>
      <c r="Q44" s="6"/>
      <c r="R44" s="5"/>
      <c r="S44" s="25"/>
      <c r="T44" s="4"/>
      <c r="U44" s="5"/>
    </row>
    <row r="45" spans="3:21" ht="26.25" x14ac:dyDescent="0.4">
      <c r="C45" s="24">
        <v>37</v>
      </c>
      <c r="D45" s="19" t="s">
        <v>33</v>
      </c>
      <c r="E45" s="11"/>
      <c r="F45" s="17"/>
      <c r="G45" s="18"/>
      <c r="H45" s="15"/>
      <c r="I45" s="15"/>
      <c r="J45" s="14"/>
      <c r="K45" s="16"/>
      <c r="L45" s="4"/>
      <c r="M45" s="5"/>
      <c r="N45" s="9"/>
      <c r="O45" s="4"/>
      <c r="P45" s="3"/>
      <c r="Q45" s="6"/>
      <c r="R45" s="5"/>
      <c r="S45" s="25"/>
      <c r="T45" s="4"/>
      <c r="U45" s="5"/>
    </row>
    <row r="46" spans="3:21" ht="26.25" x14ac:dyDescent="0.4">
      <c r="C46" s="24">
        <v>38</v>
      </c>
      <c r="D46" s="19" t="s">
        <v>34</v>
      </c>
      <c r="E46" s="11"/>
      <c r="F46" s="17"/>
      <c r="G46" s="18"/>
      <c r="H46" s="15"/>
      <c r="I46" s="15"/>
      <c r="J46" s="14"/>
      <c r="K46" s="16"/>
      <c r="L46" s="4"/>
      <c r="M46" s="5"/>
      <c r="N46" s="9"/>
      <c r="O46" s="4"/>
      <c r="P46" s="3"/>
      <c r="Q46" s="6"/>
      <c r="R46" s="5"/>
      <c r="S46" s="25"/>
      <c r="T46" s="4"/>
      <c r="U46" s="5"/>
    </row>
    <row r="47" spans="3:21" ht="26.25" x14ac:dyDescent="0.4">
      <c r="C47" s="24">
        <v>39</v>
      </c>
      <c r="D47" s="19" t="s">
        <v>35</v>
      </c>
      <c r="E47" s="11"/>
      <c r="F47" s="17"/>
      <c r="G47" s="18"/>
      <c r="H47" s="15"/>
      <c r="I47" s="15"/>
      <c r="J47" s="14"/>
      <c r="K47" s="16"/>
      <c r="L47" s="4"/>
      <c r="M47" s="5"/>
      <c r="N47" s="9"/>
      <c r="O47" s="4"/>
      <c r="P47" s="3"/>
      <c r="Q47" s="6"/>
      <c r="R47" s="5"/>
      <c r="S47" s="25"/>
      <c r="T47" s="4"/>
      <c r="U47" s="5"/>
    </row>
    <row r="48" spans="3:21" ht="26.25" x14ac:dyDescent="0.4">
      <c r="C48" s="24">
        <v>40</v>
      </c>
      <c r="D48" s="19" t="s">
        <v>36</v>
      </c>
      <c r="E48" s="11"/>
      <c r="F48" s="17"/>
      <c r="G48" s="18"/>
      <c r="H48" s="15"/>
      <c r="I48" s="15"/>
      <c r="J48" s="14"/>
      <c r="K48" s="16"/>
      <c r="L48" s="4"/>
      <c r="M48" s="5"/>
      <c r="N48" s="9"/>
      <c r="O48" s="4"/>
      <c r="P48" s="3"/>
      <c r="Q48" s="6"/>
      <c r="R48" s="5"/>
      <c r="S48" s="25"/>
      <c r="T48" s="4"/>
      <c r="U48" s="5"/>
    </row>
    <row r="49" spans="3:21" ht="26.25" x14ac:dyDescent="0.4">
      <c r="C49" s="24">
        <v>41</v>
      </c>
      <c r="D49" s="19" t="s">
        <v>37</v>
      </c>
      <c r="E49" s="11"/>
      <c r="F49" s="17"/>
      <c r="G49" s="18"/>
      <c r="H49" s="15"/>
      <c r="I49" s="15"/>
      <c r="J49" s="14"/>
      <c r="K49" s="16"/>
      <c r="L49" s="4"/>
      <c r="M49" s="5"/>
      <c r="N49" s="9"/>
      <c r="O49" s="4"/>
      <c r="P49" s="3"/>
      <c r="Q49" s="6"/>
      <c r="R49" s="5"/>
      <c r="S49" s="25"/>
      <c r="T49" s="4"/>
      <c r="U49" s="5"/>
    </row>
    <row r="50" spans="3:21" ht="26.25" x14ac:dyDescent="0.4">
      <c r="C50" s="24">
        <v>42</v>
      </c>
      <c r="D50" s="19" t="s">
        <v>38</v>
      </c>
      <c r="E50" s="11"/>
      <c r="F50" s="17"/>
      <c r="G50" s="18"/>
      <c r="H50" s="15"/>
      <c r="I50" s="15"/>
      <c r="J50" s="14"/>
      <c r="K50" s="16"/>
      <c r="L50" s="4"/>
      <c r="M50" s="5"/>
      <c r="N50" s="9"/>
      <c r="O50" s="4"/>
      <c r="P50" s="3"/>
      <c r="Q50" s="6"/>
      <c r="R50" s="5"/>
      <c r="S50" s="25"/>
      <c r="T50" s="4"/>
      <c r="U50" s="5"/>
    </row>
    <row r="51" spans="3:21" ht="26.25" x14ac:dyDescent="0.4">
      <c r="C51" s="24">
        <v>43</v>
      </c>
      <c r="D51" s="19" t="s">
        <v>39</v>
      </c>
      <c r="E51" s="11"/>
      <c r="F51" s="17"/>
      <c r="G51" s="18"/>
      <c r="H51" s="15"/>
      <c r="I51" s="15"/>
      <c r="J51" s="14"/>
      <c r="K51" s="16"/>
      <c r="L51" s="4"/>
      <c r="M51" s="5"/>
      <c r="N51" s="9"/>
      <c r="O51" s="4"/>
      <c r="P51" s="3"/>
      <c r="Q51" s="6"/>
      <c r="R51" s="5"/>
      <c r="S51" s="25"/>
      <c r="T51" s="4"/>
      <c r="U51" s="5"/>
    </row>
    <row r="52" spans="3:21" ht="26.25" x14ac:dyDescent="0.4">
      <c r="C52" s="24">
        <v>44</v>
      </c>
      <c r="D52" s="19" t="s">
        <v>40</v>
      </c>
      <c r="E52" s="11"/>
      <c r="F52" s="17"/>
      <c r="G52" s="18"/>
      <c r="H52" s="15"/>
      <c r="I52" s="15"/>
      <c r="J52" s="14"/>
      <c r="K52" s="16"/>
      <c r="L52" s="4"/>
      <c r="M52" s="5"/>
      <c r="N52" s="9"/>
      <c r="O52" s="4"/>
      <c r="P52" s="3"/>
      <c r="Q52" s="6"/>
      <c r="R52" s="5"/>
      <c r="S52" s="25"/>
      <c r="T52" s="4"/>
      <c r="U52" s="5"/>
    </row>
    <row r="53" spans="3:21" ht="26.25" x14ac:dyDescent="0.4">
      <c r="C53" s="24">
        <v>45</v>
      </c>
      <c r="D53" s="19" t="s">
        <v>41</v>
      </c>
      <c r="E53" s="11"/>
      <c r="F53" s="17"/>
      <c r="G53" s="18"/>
      <c r="H53" s="15"/>
      <c r="I53" s="15"/>
      <c r="J53" s="14"/>
      <c r="K53" s="16"/>
      <c r="L53" s="4"/>
      <c r="M53" s="5"/>
      <c r="N53" s="9"/>
      <c r="O53" s="4"/>
      <c r="P53" s="3"/>
      <c r="Q53" s="6"/>
      <c r="R53" s="5"/>
      <c r="S53" s="25"/>
      <c r="T53" s="4"/>
      <c r="U53" s="5"/>
    </row>
    <row r="54" spans="3:21" ht="26.25" x14ac:dyDescent="0.4">
      <c r="C54" s="24">
        <v>46</v>
      </c>
      <c r="D54" s="19" t="s">
        <v>42</v>
      </c>
      <c r="E54" s="11"/>
      <c r="F54" s="17"/>
      <c r="G54" s="18"/>
      <c r="H54" s="15"/>
      <c r="I54" s="15"/>
      <c r="J54" s="14"/>
      <c r="K54" s="16"/>
      <c r="L54" s="4"/>
      <c r="M54" s="5"/>
      <c r="N54" s="9"/>
      <c r="O54" s="4"/>
      <c r="P54" s="3"/>
      <c r="Q54" s="6"/>
      <c r="R54" s="5"/>
      <c r="S54" s="25"/>
      <c r="T54" s="4"/>
      <c r="U54" s="5"/>
    </row>
    <row r="55" spans="3:21" ht="26.25" x14ac:dyDescent="0.4">
      <c r="C55" s="24">
        <v>47</v>
      </c>
      <c r="D55" s="19" t="s">
        <v>43</v>
      </c>
      <c r="E55" s="11"/>
      <c r="F55" s="17"/>
      <c r="G55" s="18"/>
      <c r="H55" s="15"/>
      <c r="I55" s="15"/>
      <c r="J55" s="14"/>
      <c r="K55" s="16"/>
      <c r="L55" s="4"/>
      <c r="M55" s="5"/>
      <c r="N55" s="9"/>
      <c r="O55" s="4"/>
      <c r="P55" s="3"/>
      <c r="Q55" s="6"/>
      <c r="R55" s="5"/>
      <c r="S55" s="25"/>
      <c r="T55" s="4"/>
      <c r="U55" s="5"/>
    </row>
    <row r="56" spans="3:21" ht="26.25" x14ac:dyDescent="0.4">
      <c r="C56" s="24">
        <v>48</v>
      </c>
      <c r="D56" s="19" t="s">
        <v>44</v>
      </c>
      <c r="E56" s="11"/>
      <c r="F56" s="17"/>
      <c r="G56" s="18"/>
      <c r="H56" s="15"/>
      <c r="I56" s="15"/>
      <c r="J56" s="14"/>
      <c r="K56" s="16"/>
      <c r="L56" s="4"/>
      <c r="M56" s="5"/>
      <c r="N56" s="9"/>
      <c r="O56" s="4"/>
      <c r="P56" s="3"/>
      <c r="Q56" s="6"/>
      <c r="R56" s="5"/>
      <c r="S56" s="25"/>
      <c r="T56" s="4"/>
      <c r="U56" s="5"/>
    </row>
    <row r="57" spans="3:21" ht="51" x14ac:dyDescent="0.4">
      <c r="C57" s="24">
        <v>49</v>
      </c>
      <c r="D57" s="19" t="s">
        <v>45</v>
      </c>
      <c r="E57" s="11"/>
      <c r="F57" s="17"/>
      <c r="G57" s="18"/>
      <c r="H57" s="15"/>
      <c r="I57" s="15"/>
      <c r="J57" s="14"/>
      <c r="K57" s="16"/>
      <c r="L57" s="4"/>
      <c r="M57" s="5"/>
      <c r="N57" s="9"/>
      <c r="O57" s="4"/>
      <c r="P57" s="3"/>
      <c r="Q57" s="6"/>
      <c r="R57" s="5"/>
      <c r="S57" s="25"/>
      <c r="T57" s="4"/>
      <c r="U57" s="5"/>
    </row>
    <row r="58" spans="3:21" ht="26.25" x14ac:dyDescent="0.4">
      <c r="C58" s="24">
        <v>50</v>
      </c>
      <c r="D58" s="19" t="s">
        <v>46</v>
      </c>
      <c r="E58" s="11"/>
      <c r="F58" s="17"/>
      <c r="G58" s="18"/>
      <c r="H58" s="15"/>
      <c r="I58" s="15"/>
      <c r="J58" s="14"/>
      <c r="K58" s="16"/>
      <c r="L58" s="4"/>
      <c r="M58" s="5"/>
      <c r="N58" s="9"/>
      <c r="O58" s="4"/>
      <c r="P58" s="3"/>
      <c r="Q58" s="6"/>
      <c r="R58" s="5"/>
      <c r="S58" s="25"/>
      <c r="T58" s="4"/>
      <c r="U58" s="5"/>
    </row>
    <row r="59" spans="3:21" ht="26.25" x14ac:dyDescent="0.4">
      <c r="C59" s="24">
        <v>51</v>
      </c>
      <c r="D59" s="19" t="s">
        <v>47</v>
      </c>
      <c r="E59" s="11"/>
      <c r="F59" s="17"/>
      <c r="G59" s="18"/>
      <c r="H59" s="15"/>
      <c r="I59" s="15"/>
      <c r="J59" s="14"/>
      <c r="K59" s="16"/>
      <c r="L59" s="4"/>
      <c r="M59" s="5"/>
      <c r="N59" s="9"/>
      <c r="O59" s="4"/>
      <c r="P59" s="3"/>
      <c r="Q59" s="6"/>
      <c r="R59" s="5"/>
      <c r="S59" s="25"/>
      <c r="T59" s="4"/>
      <c r="U59" s="5"/>
    </row>
    <row r="60" spans="3:21" ht="26.25" x14ac:dyDescent="0.4">
      <c r="C60" s="24">
        <v>52</v>
      </c>
      <c r="D60" s="19" t="s">
        <v>48</v>
      </c>
      <c r="E60" s="11"/>
      <c r="F60" s="17"/>
      <c r="G60" s="18"/>
      <c r="H60" s="15"/>
      <c r="I60" s="15"/>
      <c r="J60" s="14"/>
      <c r="K60" s="16"/>
      <c r="L60" s="4"/>
      <c r="M60" s="5"/>
      <c r="N60" s="9"/>
      <c r="O60" s="4"/>
      <c r="P60" s="3"/>
      <c r="Q60" s="6"/>
      <c r="R60" s="5"/>
      <c r="S60" s="25"/>
      <c r="T60" s="4"/>
      <c r="U60" s="5"/>
    </row>
    <row r="61" spans="3:21" ht="26.25" x14ac:dyDescent="0.4">
      <c r="C61" s="24">
        <v>53</v>
      </c>
      <c r="D61" s="19" t="s">
        <v>49</v>
      </c>
      <c r="E61" s="11"/>
      <c r="F61" s="17"/>
      <c r="G61" s="18"/>
      <c r="H61" s="15"/>
      <c r="I61" s="15"/>
      <c r="J61" s="14"/>
      <c r="K61" s="16"/>
      <c r="L61" s="4"/>
      <c r="M61" s="5"/>
      <c r="N61" s="9"/>
      <c r="O61" s="4"/>
      <c r="P61" s="3"/>
      <c r="Q61" s="6"/>
      <c r="R61" s="5"/>
      <c r="S61" s="25"/>
      <c r="T61" s="4"/>
      <c r="U61" s="5"/>
    </row>
    <row r="62" spans="3:21" ht="26.25" x14ac:dyDescent="0.4">
      <c r="C62" s="24">
        <v>54</v>
      </c>
      <c r="D62" s="19" t="s">
        <v>50</v>
      </c>
      <c r="E62" s="11"/>
      <c r="F62" s="17"/>
      <c r="G62" s="18"/>
      <c r="H62" s="15"/>
      <c r="I62" s="15"/>
      <c r="J62" s="14"/>
      <c r="K62" s="16"/>
      <c r="L62" s="4"/>
      <c r="M62" s="5"/>
      <c r="N62" s="9"/>
      <c r="O62" s="4"/>
      <c r="P62" s="3"/>
      <c r="Q62" s="6"/>
      <c r="R62" s="5"/>
      <c r="S62" s="25"/>
      <c r="T62" s="4"/>
      <c r="U62" s="5"/>
    </row>
    <row r="63" spans="3:21" ht="26.25" x14ac:dyDescent="0.4">
      <c r="C63" s="24">
        <v>55</v>
      </c>
      <c r="D63" s="19" t="s">
        <v>51</v>
      </c>
      <c r="E63" s="11"/>
      <c r="F63" s="17"/>
      <c r="G63" s="18"/>
      <c r="H63" s="15"/>
      <c r="I63" s="15"/>
      <c r="J63" s="14"/>
      <c r="K63" s="16"/>
      <c r="L63" s="4"/>
      <c r="M63" s="5"/>
      <c r="N63" s="9"/>
      <c r="O63" s="4"/>
      <c r="P63" s="3"/>
      <c r="Q63" s="6"/>
      <c r="R63" s="5"/>
      <c r="S63" s="25"/>
      <c r="T63" s="4"/>
      <c r="U63" s="5"/>
    </row>
    <row r="64" spans="3:21" ht="26.25" x14ac:dyDescent="0.4">
      <c r="C64" s="24"/>
      <c r="D64" s="19"/>
      <c r="E64" s="19" t="s">
        <v>66</v>
      </c>
      <c r="F64" s="18"/>
      <c r="G64" s="18"/>
      <c r="H64" s="18"/>
      <c r="I64" s="18"/>
      <c r="J64" s="18"/>
      <c r="K64" s="13"/>
      <c r="L64" s="3"/>
      <c r="M64" s="3"/>
      <c r="N64" s="3"/>
      <c r="O64" s="3"/>
      <c r="P64" s="3"/>
      <c r="Q64" s="3"/>
      <c r="R64" s="3"/>
      <c r="S64" s="3"/>
      <c r="T64" s="3"/>
      <c r="U64" s="3"/>
    </row>
    <row r="65" spans="3:21" ht="26.25" x14ac:dyDescent="0.4">
      <c r="C65" s="277" t="s">
        <v>0</v>
      </c>
      <c r="D65" s="203" t="s">
        <v>103</v>
      </c>
      <c r="E65" s="44"/>
      <c r="F65" s="45"/>
      <c r="G65" s="45"/>
      <c r="H65" s="45"/>
      <c r="I65" s="46"/>
      <c r="J65" s="45"/>
      <c r="K65" s="45"/>
      <c r="L65" s="47"/>
      <c r="M65" s="47"/>
      <c r="N65" s="47"/>
      <c r="O65" s="47"/>
      <c r="P65" s="47"/>
      <c r="Q65" s="47"/>
      <c r="R65" s="47"/>
      <c r="S65" s="47"/>
      <c r="T65" s="47"/>
      <c r="U65" s="47"/>
    </row>
    <row r="66" spans="3:21" ht="26.25" x14ac:dyDescent="0.4">
      <c r="C66" s="277"/>
      <c r="D66" s="203"/>
      <c r="E66" s="44"/>
      <c r="F66" s="45"/>
      <c r="G66" s="45"/>
      <c r="H66" s="45"/>
      <c r="I66" s="46"/>
      <c r="J66" s="45"/>
      <c r="K66" s="45"/>
      <c r="L66" s="47"/>
      <c r="M66" s="47"/>
      <c r="N66" s="47"/>
      <c r="O66" s="47"/>
      <c r="P66" s="47"/>
      <c r="Q66" s="47"/>
      <c r="R66" s="47"/>
      <c r="S66" s="47"/>
      <c r="T66" s="47"/>
      <c r="U66" s="47"/>
    </row>
    <row r="67" spans="3:21" ht="26.25" x14ac:dyDescent="0.4">
      <c r="C67" s="277"/>
      <c r="D67" s="203"/>
      <c r="E67" s="44"/>
      <c r="F67" s="45"/>
      <c r="G67" s="45"/>
      <c r="H67" s="45"/>
      <c r="I67" s="46"/>
      <c r="J67" s="45"/>
      <c r="K67" s="45"/>
      <c r="L67" s="47"/>
      <c r="M67" s="47"/>
      <c r="N67" s="47"/>
      <c r="O67" s="47"/>
      <c r="P67" s="47"/>
      <c r="Q67" s="47"/>
      <c r="R67" s="47"/>
      <c r="S67" s="47"/>
      <c r="T67" s="47"/>
      <c r="U67" s="47"/>
    </row>
    <row r="68" spans="3:21" ht="127.5" x14ac:dyDescent="0.25">
      <c r="C68" s="48">
        <v>1</v>
      </c>
      <c r="D68" s="19" t="s">
        <v>93</v>
      </c>
      <c r="E68" s="3"/>
      <c r="F68" s="3"/>
      <c r="G68" s="3"/>
      <c r="H68" s="3"/>
      <c r="I68" s="49"/>
      <c r="J68" s="3"/>
      <c r="K68" s="3"/>
      <c r="L68" s="3"/>
      <c r="M68" s="3"/>
      <c r="N68" s="3"/>
      <c r="O68" s="3"/>
      <c r="P68" s="3"/>
      <c r="Q68" s="3"/>
      <c r="R68" s="3"/>
      <c r="S68" s="3"/>
      <c r="T68" s="3"/>
      <c r="U68" s="3"/>
    </row>
    <row r="69" spans="3:21" ht="255" x14ac:dyDescent="0.25">
      <c r="C69" s="48">
        <v>2</v>
      </c>
      <c r="D69" s="19" t="s">
        <v>94</v>
      </c>
      <c r="E69" s="3"/>
      <c r="F69" s="3"/>
      <c r="G69" s="3"/>
      <c r="H69" s="3"/>
      <c r="I69" s="49"/>
      <c r="J69" s="3"/>
      <c r="K69" s="3"/>
      <c r="L69" s="3"/>
      <c r="M69" s="3"/>
      <c r="N69" s="3"/>
      <c r="O69" s="3"/>
      <c r="P69" s="3"/>
      <c r="Q69" s="3"/>
      <c r="R69" s="3"/>
      <c r="S69" s="3"/>
      <c r="T69" s="3"/>
      <c r="U69" s="3"/>
    </row>
    <row r="70" spans="3:21" ht="357" x14ac:dyDescent="0.25">
      <c r="C70" s="271">
        <v>3</v>
      </c>
      <c r="D70" s="19" t="s">
        <v>95</v>
      </c>
      <c r="E70" s="3"/>
      <c r="F70" s="3"/>
      <c r="G70" s="3"/>
      <c r="H70" s="3"/>
      <c r="I70" s="49"/>
      <c r="J70" s="3"/>
      <c r="K70" s="3"/>
      <c r="L70" s="3"/>
      <c r="M70" s="3"/>
      <c r="N70" s="3"/>
      <c r="O70" s="3"/>
      <c r="P70" s="3"/>
      <c r="Q70" s="3"/>
      <c r="R70" s="3"/>
      <c r="S70" s="3"/>
      <c r="T70" s="3"/>
      <c r="U70" s="3"/>
    </row>
    <row r="71" spans="3:21" ht="25.5" x14ac:dyDescent="0.25">
      <c r="C71" s="271"/>
      <c r="D71" s="19"/>
      <c r="E71" s="3"/>
      <c r="F71" s="3"/>
      <c r="G71" s="3"/>
      <c r="H71" s="3"/>
      <c r="I71" s="49"/>
      <c r="J71" s="3"/>
      <c r="K71" s="3"/>
      <c r="L71" s="3"/>
      <c r="M71" s="3"/>
      <c r="N71" s="3"/>
      <c r="O71" s="3"/>
      <c r="P71" s="3"/>
      <c r="Q71" s="3"/>
      <c r="R71" s="3"/>
      <c r="S71" s="3"/>
      <c r="T71" s="3"/>
      <c r="U71" s="3"/>
    </row>
    <row r="72" spans="3:21" ht="15.75" customHeight="1" x14ac:dyDescent="0.25">
      <c r="C72" s="271">
        <v>4</v>
      </c>
      <c r="D72" s="19" t="s">
        <v>96</v>
      </c>
      <c r="E72" s="3"/>
      <c r="F72" s="3"/>
      <c r="G72" s="3"/>
      <c r="H72" s="3"/>
      <c r="I72" s="49"/>
      <c r="J72" s="3"/>
      <c r="K72" s="3"/>
      <c r="L72" s="3"/>
      <c r="M72" s="3"/>
      <c r="N72" s="3"/>
      <c r="O72" s="3"/>
      <c r="P72" s="3"/>
      <c r="Q72" s="3"/>
      <c r="R72" s="3"/>
      <c r="S72" s="3"/>
      <c r="T72" s="3"/>
      <c r="U72" s="3"/>
    </row>
    <row r="73" spans="3:21" ht="15.75" customHeight="1" x14ac:dyDescent="0.25">
      <c r="C73" s="271"/>
      <c r="D73" s="19"/>
      <c r="E73" s="3"/>
      <c r="F73" s="3"/>
      <c r="G73" s="3"/>
      <c r="H73" s="3"/>
      <c r="I73" s="49"/>
      <c r="J73" s="3"/>
      <c r="K73" s="3"/>
      <c r="L73" s="3"/>
      <c r="M73" s="3"/>
      <c r="N73" s="3"/>
      <c r="O73" s="3"/>
      <c r="P73" s="3"/>
      <c r="Q73" s="3"/>
      <c r="R73" s="3"/>
      <c r="S73" s="3"/>
      <c r="T73" s="3"/>
      <c r="U73" s="3"/>
    </row>
    <row r="74" spans="3:21" ht="15.75" customHeight="1" x14ac:dyDescent="0.25">
      <c r="C74" s="253">
        <v>5</v>
      </c>
      <c r="D74" s="19" t="s">
        <v>97</v>
      </c>
      <c r="E74" s="3"/>
      <c r="F74" s="3"/>
      <c r="G74" s="3"/>
      <c r="H74" s="3"/>
      <c r="I74" s="49"/>
      <c r="J74" s="3"/>
      <c r="K74" s="3"/>
      <c r="L74" s="3"/>
      <c r="M74" s="3"/>
      <c r="N74" s="3"/>
      <c r="O74" s="3"/>
      <c r="P74" s="3"/>
      <c r="Q74" s="3"/>
      <c r="R74" s="3"/>
      <c r="S74" s="3"/>
      <c r="T74" s="3"/>
      <c r="U74" s="3"/>
    </row>
    <row r="75" spans="3:21" ht="15.75" customHeight="1" x14ac:dyDescent="0.25">
      <c r="C75" s="253"/>
      <c r="D75" s="19"/>
      <c r="E75" s="3"/>
      <c r="F75" s="3"/>
      <c r="G75" s="3"/>
      <c r="H75" s="3"/>
      <c r="I75" s="49"/>
      <c r="J75" s="3"/>
      <c r="K75" s="3"/>
      <c r="L75" s="3"/>
      <c r="M75" s="3"/>
      <c r="N75" s="3"/>
      <c r="O75" s="3"/>
      <c r="P75" s="3"/>
      <c r="Q75" s="3"/>
      <c r="R75" s="3"/>
      <c r="S75" s="3"/>
      <c r="T75" s="3"/>
      <c r="U75" s="3"/>
    </row>
    <row r="76" spans="3:21" ht="15.75" customHeight="1" x14ac:dyDescent="0.25">
      <c r="C76" s="253">
        <v>6</v>
      </c>
      <c r="D76" s="19" t="s">
        <v>98</v>
      </c>
      <c r="E76" s="3"/>
      <c r="F76" s="3"/>
      <c r="G76" s="3"/>
      <c r="H76" s="3"/>
      <c r="I76" s="49"/>
      <c r="J76" s="3"/>
      <c r="K76" s="3"/>
      <c r="L76" s="3"/>
      <c r="M76" s="3"/>
      <c r="N76" s="3"/>
      <c r="O76" s="3"/>
      <c r="P76" s="3"/>
      <c r="Q76" s="3"/>
      <c r="R76" s="3"/>
      <c r="S76" s="3"/>
      <c r="T76" s="3"/>
      <c r="U76" s="3"/>
    </row>
    <row r="77" spans="3:21" ht="15.75" customHeight="1" x14ac:dyDescent="0.25">
      <c r="C77" s="253"/>
      <c r="D77" s="19"/>
      <c r="E77" s="3"/>
      <c r="F77" s="3"/>
      <c r="G77" s="3"/>
      <c r="H77" s="3"/>
      <c r="I77" s="49"/>
      <c r="J77" s="3"/>
      <c r="K77" s="3"/>
      <c r="L77" s="3"/>
      <c r="M77" s="3"/>
      <c r="N77" s="3"/>
      <c r="O77" s="3"/>
      <c r="P77" s="3"/>
      <c r="Q77" s="3"/>
      <c r="R77" s="3"/>
      <c r="S77" s="3"/>
      <c r="T77" s="3"/>
      <c r="U77" s="3"/>
    </row>
    <row r="78" spans="3:21" ht="15.75" customHeight="1" x14ac:dyDescent="0.25">
      <c r="C78" s="253">
        <v>7</v>
      </c>
      <c r="D78" s="19" t="s">
        <v>99</v>
      </c>
      <c r="E78" s="3"/>
      <c r="F78" s="3"/>
      <c r="G78" s="3"/>
      <c r="H78" s="3"/>
      <c r="I78" s="49"/>
      <c r="J78" s="3"/>
      <c r="K78" s="3"/>
      <c r="L78" s="3"/>
      <c r="M78" s="3"/>
      <c r="N78" s="3"/>
      <c r="O78" s="3"/>
      <c r="P78" s="3"/>
      <c r="Q78" s="3"/>
      <c r="R78" s="3"/>
      <c r="S78" s="3"/>
      <c r="T78" s="3"/>
      <c r="U78" s="3"/>
    </row>
    <row r="79" spans="3:21" ht="15.75" customHeight="1" x14ac:dyDescent="0.25">
      <c r="C79" s="253"/>
      <c r="D79" s="19"/>
      <c r="E79" s="3"/>
      <c r="F79" s="3"/>
      <c r="G79" s="3"/>
      <c r="H79" s="3"/>
      <c r="I79" s="49"/>
      <c r="J79" s="3"/>
      <c r="K79" s="3"/>
      <c r="L79" s="3"/>
      <c r="M79" s="3"/>
      <c r="N79" s="3"/>
      <c r="O79" s="3"/>
      <c r="P79" s="3"/>
      <c r="Q79" s="3"/>
      <c r="R79" s="3"/>
      <c r="S79" s="3"/>
      <c r="T79" s="3"/>
      <c r="U79" s="3"/>
    </row>
    <row r="80" spans="3:21" ht="15.75" customHeight="1" x14ac:dyDescent="0.25">
      <c r="C80" s="253">
        <v>8</v>
      </c>
      <c r="D80" s="19" t="s">
        <v>100</v>
      </c>
      <c r="E80" s="3"/>
      <c r="F80" s="3"/>
      <c r="G80" s="3"/>
      <c r="H80" s="3"/>
      <c r="I80" s="49"/>
      <c r="J80" s="3"/>
      <c r="K80" s="3"/>
      <c r="L80" s="3"/>
      <c r="M80" s="3"/>
      <c r="N80" s="3"/>
      <c r="O80" s="3"/>
      <c r="P80" s="3"/>
      <c r="Q80" s="3"/>
      <c r="R80" s="3"/>
      <c r="S80" s="3"/>
      <c r="T80" s="3"/>
      <c r="U80" s="3"/>
    </row>
    <row r="81" spans="3:21" ht="15.75" customHeight="1" x14ac:dyDescent="0.25">
      <c r="C81" s="253"/>
      <c r="D81" s="19"/>
      <c r="E81" s="3"/>
      <c r="F81" s="3"/>
      <c r="G81" s="3"/>
      <c r="H81" s="3"/>
      <c r="I81" s="49"/>
      <c r="J81" s="3"/>
      <c r="K81" s="3"/>
      <c r="L81" s="3"/>
      <c r="M81" s="3"/>
      <c r="N81" s="3"/>
      <c r="O81" s="3"/>
      <c r="P81" s="3"/>
      <c r="Q81" s="3"/>
      <c r="R81" s="3"/>
      <c r="S81" s="3"/>
      <c r="T81" s="3"/>
      <c r="U81" s="3"/>
    </row>
    <row r="82" spans="3:21" ht="15.75" customHeight="1" x14ac:dyDescent="0.25">
      <c r="C82" s="253">
        <v>9</v>
      </c>
      <c r="D82" s="19" t="s">
        <v>101</v>
      </c>
      <c r="E82" s="3"/>
      <c r="F82" s="3"/>
      <c r="G82" s="3"/>
      <c r="H82" s="3"/>
      <c r="I82" s="49"/>
      <c r="J82" s="3"/>
      <c r="K82" s="3"/>
      <c r="L82" s="3"/>
      <c r="M82" s="3"/>
      <c r="N82" s="3"/>
      <c r="O82" s="3"/>
      <c r="P82" s="3"/>
      <c r="Q82" s="3"/>
      <c r="R82" s="3"/>
      <c r="S82" s="3"/>
      <c r="T82" s="3"/>
      <c r="U82" s="3"/>
    </row>
    <row r="83" spans="3:21" ht="15.75" customHeight="1" x14ac:dyDescent="0.25">
      <c r="C83" s="253"/>
      <c r="D83" s="19"/>
      <c r="E83" s="3"/>
      <c r="F83" s="3"/>
      <c r="G83" s="3"/>
      <c r="H83" s="3"/>
      <c r="I83" s="49"/>
      <c r="J83" s="3"/>
      <c r="K83" s="3"/>
      <c r="L83" s="3"/>
      <c r="M83" s="3"/>
      <c r="N83" s="3"/>
      <c r="O83" s="3"/>
      <c r="P83" s="3"/>
      <c r="Q83" s="3"/>
      <c r="R83" s="3"/>
      <c r="S83" s="3"/>
      <c r="T83" s="3"/>
      <c r="U83" s="3"/>
    </row>
    <row r="84" spans="3:21" ht="15.75" customHeight="1" x14ac:dyDescent="0.25">
      <c r="C84" s="210">
        <v>10</v>
      </c>
      <c r="D84" s="19" t="s">
        <v>102</v>
      </c>
      <c r="E84" s="3"/>
      <c r="F84" s="3"/>
      <c r="G84" s="3"/>
      <c r="H84" s="3"/>
      <c r="I84" s="49"/>
      <c r="J84" s="3"/>
      <c r="K84" s="3"/>
      <c r="L84" s="3"/>
      <c r="M84" s="3"/>
      <c r="N84" s="3"/>
      <c r="O84" s="3"/>
      <c r="P84" s="3"/>
      <c r="Q84" s="3"/>
      <c r="R84" s="3"/>
      <c r="S84" s="3"/>
      <c r="T84" s="3"/>
      <c r="U84" s="3"/>
    </row>
    <row r="85" spans="3:21" ht="15.75" customHeight="1" x14ac:dyDescent="0.25">
      <c r="C85" s="210"/>
      <c r="D85" s="19"/>
    </row>
    <row r="86" spans="3:21" x14ac:dyDescent="0.25">
      <c r="D86" s="203" t="s">
        <v>104</v>
      </c>
    </row>
    <row r="87" spans="3:21" x14ac:dyDescent="0.25">
      <c r="D87" s="203"/>
    </row>
    <row r="88" spans="3:21" ht="15.75" thickBot="1" x14ac:dyDescent="0.3">
      <c r="D88" s="203"/>
    </row>
    <row r="89" spans="3:21" ht="15.75" thickTop="1" x14ac:dyDescent="0.25">
      <c r="D89" s="269" t="s">
        <v>105</v>
      </c>
    </row>
    <row r="90" spans="3:21" ht="15.75" thickBot="1" x14ac:dyDescent="0.3">
      <c r="D90" s="270"/>
    </row>
    <row r="91" spans="3:21" ht="15.75" thickTop="1" x14ac:dyDescent="0.25">
      <c r="D91" s="259" t="s">
        <v>106</v>
      </c>
    </row>
    <row r="92" spans="3:21" ht="15.75" thickBot="1" x14ac:dyDescent="0.3">
      <c r="D92" s="247"/>
    </row>
    <row r="93" spans="3:21" ht="15.75" thickTop="1" x14ac:dyDescent="0.25">
      <c r="D93" s="259" t="s">
        <v>107</v>
      </c>
    </row>
    <row r="94" spans="3:21" ht="15.75" thickBot="1" x14ac:dyDescent="0.3">
      <c r="D94" s="247"/>
    </row>
    <row r="95" spans="3:21" ht="15.75" thickTop="1" x14ac:dyDescent="0.25">
      <c r="D95" s="259" t="s">
        <v>108</v>
      </c>
    </row>
    <row r="96" spans="3:21" ht="15.75" thickBot="1" x14ac:dyDescent="0.3">
      <c r="D96" s="247"/>
    </row>
    <row r="97" spans="4:4" ht="15.75" thickTop="1" x14ac:dyDescent="0.25">
      <c r="D97" s="259" t="s">
        <v>109</v>
      </c>
    </row>
    <row r="98" spans="4:4" ht="15.75" thickBot="1" x14ac:dyDescent="0.3">
      <c r="D98" s="247"/>
    </row>
    <row r="99" spans="4:4" ht="15.75" thickTop="1" x14ac:dyDescent="0.25">
      <c r="D99" s="259" t="s">
        <v>110</v>
      </c>
    </row>
    <row r="100" spans="4:4" ht="15.75" thickBot="1" x14ac:dyDescent="0.3">
      <c r="D100" s="247"/>
    </row>
    <row r="101" spans="4:4" ht="15.75" thickTop="1" x14ac:dyDescent="0.25">
      <c r="D101" s="264" t="s">
        <v>111</v>
      </c>
    </row>
    <row r="102" spans="4:4" ht="15.75" thickBot="1" x14ac:dyDescent="0.3">
      <c r="D102" s="265"/>
    </row>
    <row r="103" spans="4:4" ht="15.75" thickTop="1" x14ac:dyDescent="0.25">
      <c r="D103" s="264" t="s">
        <v>112</v>
      </c>
    </row>
    <row r="104" spans="4:4" ht="15.75" thickBot="1" x14ac:dyDescent="0.3">
      <c r="D104" s="265"/>
    </row>
    <row r="105" spans="4:4" ht="15.75" thickTop="1" x14ac:dyDescent="0.25">
      <c r="D105" s="264" t="s">
        <v>113</v>
      </c>
    </row>
    <row r="106" spans="4:4" ht="15.75" thickBot="1" x14ac:dyDescent="0.3">
      <c r="D106" s="265"/>
    </row>
    <row r="107" spans="4:4" ht="15.75" thickTop="1" x14ac:dyDescent="0.25">
      <c r="D107" s="266" t="s">
        <v>114</v>
      </c>
    </row>
    <row r="108" spans="4:4" ht="15.75" thickBot="1" x14ac:dyDescent="0.3">
      <c r="D108" s="267"/>
    </row>
    <row r="109" spans="4:4" ht="15.75" thickTop="1" x14ac:dyDescent="0.25">
      <c r="D109" s="268" t="s">
        <v>115</v>
      </c>
    </row>
    <row r="110" spans="4:4" ht="15.75" thickBot="1" x14ac:dyDescent="0.3">
      <c r="D110" s="244"/>
    </row>
    <row r="111" spans="4:4" ht="15.75" thickTop="1" x14ac:dyDescent="0.25">
      <c r="D111" s="268" t="s">
        <v>116</v>
      </c>
    </row>
    <row r="112" spans="4:4" ht="15.75" thickBot="1" x14ac:dyDescent="0.3">
      <c r="D112" s="244"/>
    </row>
    <row r="113" spans="4:4" ht="15.75" thickTop="1" x14ac:dyDescent="0.25">
      <c r="D113" s="262" t="s">
        <v>117</v>
      </c>
    </row>
    <row r="114" spans="4:4" ht="15.75" thickBot="1" x14ac:dyDescent="0.3">
      <c r="D114" s="263"/>
    </row>
    <row r="115" spans="4:4" ht="15.75" thickTop="1" x14ac:dyDescent="0.25">
      <c r="D115" s="262" t="s">
        <v>118</v>
      </c>
    </row>
    <row r="116" spans="4:4" ht="15.75" thickBot="1" x14ac:dyDescent="0.3">
      <c r="D116" s="263"/>
    </row>
    <row r="117" spans="4:4" ht="15.75" thickTop="1" x14ac:dyDescent="0.25">
      <c r="D117" s="262" t="s">
        <v>119</v>
      </c>
    </row>
    <row r="118" spans="4:4" ht="15.75" thickBot="1" x14ac:dyDescent="0.3">
      <c r="D118" s="263"/>
    </row>
    <row r="119" spans="4:4" ht="15.75" thickTop="1" x14ac:dyDescent="0.25">
      <c r="D119" s="254" t="s">
        <v>120</v>
      </c>
    </row>
    <row r="120" spans="4:4" ht="15.75" thickBot="1" x14ac:dyDescent="0.3">
      <c r="D120" s="255"/>
    </row>
    <row r="121" spans="4:4" ht="15.75" thickTop="1" x14ac:dyDescent="0.25">
      <c r="D121" s="233" t="s">
        <v>121</v>
      </c>
    </row>
    <row r="122" spans="4:4" ht="15.75" thickBot="1" x14ac:dyDescent="0.3">
      <c r="D122" s="234"/>
    </row>
    <row r="123" spans="4:4" ht="15.75" thickTop="1" x14ac:dyDescent="0.25">
      <c r="D123" s="233" t="s">
        <v>122</v>
      </c>
    </row>
    <row r="124" spans="4:4" ht="15.75" thickBot="1" x14ac:dyDescent="0.3">
      <c r="D124" s="234"/>
    </row>
    <row r="125" spans="4:4" ht="15.75" thickTop="1" x14ac:dyDescent="0.25">
      <c r="D125" s="52"/>
    </row>
    <row r="126" spans="4:4" x14ac:dyDescent="0.25">
      <c r="D126" s="203" t="s">
        <v>123</v>
      </c>
    </row>
    <row r="127" spans="4:4" x14ac:dyDescent="0.25">
      <c r="D127" s="203"/>
    </row>
    <row r="128" spans="4:4" ht="40.5" customHeight="1" thickBot="1" x14ac:dyDescent="0.3">
      <c r="D128" s="203"/>
    </row>
    <row r="129" spans="3:4" x14ac:dyDescent="0.25">
      <c r="C129" s="210">
        <v>1</v>
      </c>
      <c r="D129" s="260" t="s">
        <v>124</v>
      </c>
    </row>
    <row r="130" spans="3:4" ht="69" customHeight="1" thickBot="1" x14ac:dyDescent="0.3">
      <c r="C130" s="210"/>
      <c r="D130" s="261"/>
    </row>
    <row r="131" spans="3:4" ht="15.75" thickTop="1" x14ac:dyDescent="0.25">
      <c r="C131" s="210">
        <v>2</v>
      </c>
      <c r="D131" s="259" t="s">
        <v>125</v>
      </c>
    </row>
    <row r="132" spans="3:4" ht="15.75" thickBot="1" x14ac:dyDescent="0.3">
      <c r="C132" s="210"/>
      <c r="D132" s="247"/>
    </row>
    <row r="133" spans="3:4" ht="15.75" thickTop="1" x14ac:dyDescent="0.25">
      <c r="C133" s="210">
        <v>3</v>
      </c>
      <c r="D133" s="259" t="s">
        <v>126</v>
      </c>
    </row>
    <row r="134" spans="3:4" ht="15.75" thickBot="1" x14ac:dyDescent="0.3">
      <c r="C134" s="210"/>
      <c r="D134" s="247"/>
    </row>
    <row r="135" spans="3:4" ht="42" customHeight="1" thickTop="1" x14ac:dyDescent="0.25">
      <c r="C135" s="210">
        <v>4</v>
      </c>
      <c r="D135" s="259" t="s">
        <v>127</v>
      </c>
    </row>
    <row r="136" spans="3:4" ht="42" customHeight="1" thickBot="1" x14ac:dyDescent="0.3">
      <c r="C136" s="210"/>
      <c r="D136" s="247"/>
    </row>
    <row r="137" spans="3:4" ht="33" customHeight="1" thickTop="1" x14ac:dyDescent="0.25">
      <c r="C137" s="210">
        <v>5</v>
      </c>
      <c r="D137" s="259" t="s">
        <v>128</v>
      </c>
    </row>
    <row r="138" spans="3:4" ht="15.75" thickBot="1" x14ac:dyDescent="0.3">
      <c r="C138" s="210"/>
      <c r="D138" s="247"/>
    </row>
    <row r="139" spans="3:4" ht="15.75" thickTop="1" x14ac:dyDescent="0.25">
      <c r="C139" s="210">
        <v>6</v>
      </c>
      <c r="D139" s="256" t="s">
        <v>129</v>
      </c>
    </row>
    <row r="140" spans="3:4" ht="48" customHeight="1" thickBot="1" x14ac:dyDescent="0.3">
      <c r="C140" s="210"/>
      <c r="D140" s="257"/>
    </row>
    <row r="141" spans="3:4" ht="15.75" thickTop="1" x14ac:dyDescent="0.25">
      <c r="C141" s="210">
        <v>7</v>
      </c>
      <c r="D141" s="256" t="s">
        <v>130</v>
      </c>
    </row>
    <row r="142" spans="3:4" ht="49.5" customHeight="1" thickBot="1" x14ac:dyDescent="0.3">
      <c r="C142" s="210"/>
      <c r="D142" s="257"/>
    </row>
    <row r="143" spans="3:4" ht="15.75" thickTop="1" x14ac:dyDescent="0.25">
      <c r="C143" s="210">
        <v>8</v>
      </c>
      <c r="D143" s="258" t="s">
        <v>131</v>
      </c>
    </row>
    <row r="144" spans="3:4" ht="15.75" thickBot="1" x14ac:dyDescent="0.3">
      <c r="C144" s="210"/>
      <c r="D144" s="238"/>
    </row>
    <row r="145" spans="3:4" ht="15.75" thickTop="1" x14ac:dyDescent="0.25">
      <c r="C145" s="253">
        <v>9</v>
      </c>
      <c r="D145" s="233" t="s">
        <v>132</v>
      </c>
    </row>
    <row r="146" spans="3:4" ht="15.75" thickBot="1" x14ac:dyDescent="0.3">
      <c r="C146" s="253"/>
      <c r="D146" s="234"/>
    </row>
    <row r="147" spans="3:4" ht="15.75" thickTop="1" x14ac:dyDescent="0.25">
      <c r="C147" s="253">
        <v>10</v>
      </c>
      <c r="D147" s="254" t="s">
        <v>133</v>
      </c>
    </row>
    <row r="148" spans="3:4" ht="15.75" thickBot="1" x14ac:dyDescent="0.3">
      <c r="C148" s="253"/>
      <c r="D148" s="255"/>
    </row>
    <row r="149" spans="3:4" ht="15.75" thickTop="1" x14ac:dyDescent="0.25">
      <c r="C149" s="253">
        <v>11</v>
      </c>
      <c r="D149" s="254" t="s">
        <v>134</v>
      </c>
    </row>
    <row r="150" spans="3:4" ht="15.75" thickBot="1" x14ac:dyDescent="0.3">
      <c r="C150" s="253"/>
      <c r="D150" s="255"/>
    </row>
    <row r="151" spans="3:4" ht="15.75" thickTop="1" x14ac:dyDescent="0.25">
      <c r="C151" s="253">
        <v>12</v>
      </c>
      <c r="D151" s="254" t="s">
        <v>135</v>
      </c>
    </row>
    <row r="152" spans="3:4" ht="15.75" thickBot="1" x14ac:dyDescent="0.3">
      <c r="C152" s="253"/>
      <c r="D152" s="255"/>
    </row>
    <row r="153" spans="3:4" ht="15.75" thickTop="1" x14ac:dyDescent="0.25">
      <c r="C153" s="210">
        <v>13</v>
      </c>
      <c r="D153" s="233" t="s">
        <v>136</v>
      </c>
    </row>
    <row r="154" spans="3:4" ht="15.75" thickBot="1" x14ac:dyDescent="0.3">
      <c r="C154" s="210"/>
      <c r="D154" s="236"/>
    </row>
    <row r="155" spans="3:4" ht="15.75" thickTop="1" x14ac:dyDescent="0.25">
      <c r="C155" s="251">
        <v>14</v>
      </c>
      <c r="D155" s="233" t="s">
        <v>137</v>
      </c>
    </row>
    <row r="156" spans="3:4" ht="15.75" thickBot="1" x14ac:dyDescent="0.3">
      <c r="C156" s="251"/>
      <c r="D156" s="236"/>
    </row>
    <row r="157" spans="3:4" ht="15.75" thickTop="1" x14ac:dyDescent="0.25">
      <c r="C157" s="251">
        <v>15</v>
      </c>
      <c r="D157" s="233" t="s">
        <v>138</v>
      </c>
    </row>
    <row r="158" spans="3:4" x14ac:dyDescent="0.25">
      <c r="C158" s="251"/>
      <c r="D158" s="236"/>
    </row>
    <row r="159" spans="3:4" ht="127.5" x14ac:dyDescent="0.25">
      <c r="C159" s="50">
        <v>16</v>
      </c>
      <c r="D159" s="51" t="s">
        <v>139</v>
      </c>
    </row>
    <row r="160" spans="3:4" x14ac:dyDescent="0.25">
      <c r="D160" s="203" t="s">
        <v>140</v>
      </c>
    </row>
    <row r="161" spans="3:4" x14ac:dyDescent="0.25">
      <c r="D161" s="203"/>
    </row>
    <row r="162" spans="3:4" x14ac:dyDescent="0.25">
      <c r="D162" s="203"/>
    </row>
    <row r="163" spans="3:4" x14ac:dyDescent="0.25">
      <c r="C163" s="210">
        <v>1</v>
      </c>
      <c r="D163" s="248" t="s">
        <v>141</v>
      </c>
    </row>
    <row r="164" spans="3:4" x14ac:dyDescent="0.25">
      <c r="C164" s="210"/>
      <c r="D164" s="252"/>
    </row>
    <row r="165" spans="3:4" x14ac:dyDescent="0.25">
      <c r="C165" s="210">
        <v>2</v>
      </c>
      <c r="D165" s="248" t="s">
        <v>141</v>
      </c>
    </row>
    <row r="166" spans="3:4" x14ac:dyDescent="0.25">
      <c r="C166" s="210">
        <v>2</v>
      </c>
      <c r="D166" s="249"/>
    </row>
    <row r="167" spans="3:4" x14ac:dyDescent="0.25">
      <c r="C167" s="210">
        <v>3</v>
      </c>
      <c r="D167" s="248" t="s">
        <v>142</v>
      </c>
    </row>
    <row r="168" spans="3:4" x14ac:dyDescent="0.25">
      <c r="C168" s="210"/>
      <c r="D168" s="249"/>
    </row>
    <row r="169" spans="3:4" x14ac:dyDescent="0.25">
      <c r="C169" s="210">
        <v>4</v>
      </c>
      <c r="D169" s="250" t="s">
        <v>143</v>
      </c>
    </row>
    <row r="170" spans="3:4" ht="15.75" thickBot="1" x14ac:dyDescent="0.3">
      <c r="C170" s="210"/>
      <c r="D170" s="244"/>
    </row>
    <row r="171" spans="3:4" ht="15.75" thickTop="1" x14ac:dyDescent="0.25">
      <c r="C171" s="210">
        <v>5</v>
      </c>
      <c r="D171" s="243" t="s">
        <v>144</v>
      </c>
    </row>
    <row r="172" spans="3:4" ht="15.75" thickBot="1" x14ac:dyDescent="0.3">
      <c r="C172" s="210"/>
      <c r="D172" s="244"/>
    </row>
    <row r="173" spans="3:4" ht="15.75" thickTop="1" x14ac:dyDescent="0.25">
      <c r="C173" s="210">
        <v>6</v>
      </c>
      <c r="D173" s="246" t="s">
        <v>145</v>
      </c>
    </row>
    <row r="174" spans="3:4" ht="15.75" thickBot="1" x14ac:dyDescent="0.3">
      <c r="C174" s="210"/>
      <c r="D174" s="247"/>
    </row>
    <row r="175" spans="3:4" ht="15.75" thickTop="1" x14ac:dyDescent="0.25">
      <c r="C175" s="210">
        <v>7</v>
      </c>
      <c r="D175" s="246" t="s">
        <v>146</v>
      </c>
    </row>
    <row r="176" spans="3:4" ht="15.75" thickBot="1" x14ac:dyDescent="0.3">
      <c r="C176" s="210"/>
      <c r="D176" s="247"/>
    </row>
    <row r="177" spans="3:4" ht="15.75" thickTop="1" x14ac:dyDescent="0.25">
      <c r="C177" s="210">
        <v>8</v>
      </c>
      <c r="D177" s="246" t="s">
        <v>147</v>
      </c>
    </row>
    <row r="178" spans="3:4" ht="15.75" thickBot="1" x14ac:dyDescent="0.3">
      <c r="C178" s="210"/>
      <c r="D178" s="247"/>
    </row>
    <row r="179" spans="3:4" ht="15.75" thickTop="1" x14ac:dyDescent="0.25">
      <c r="C179" s="245">
        <v>9</v>
      </c>
      <c r="D179" s="246" t="s">
        <v>148</v>
      </c>
    </row>
    <row r="180" spans="3:4" ht="15.75" thickBot="1" x14ac:dyDescent="0.3">
      <c r="C180" s="245"/>
      <c r="D180" s="247"/>
    </row>
    <row r="181" spans="3:4" ht="15.75" thickTop="1" x14ac:dyDescent="0.25">
      <c r="C181" s="210">
        <v>10</v>
      </c>
      <c r="D181" s="243" t="s">
        <v>149</v>
      </c>
    </row>
    <row r="182" spans="3:4" ht="15.75" thickBot="1" x14ac:dyDescent="0.3">
      <c r="C182" s="210"/>
      <c r="D182" s="244"/>
    </row>
    <row r="183" spans="3:4" ht="15.75" thickTop="1" x14ac:dyDescent="0.25">
      <c r="D183" s="203" t="s">
        <v>150</v>
      </c>
    </row>
    <row r="184" spans="3:4" x14ac:dyDescent="0.25">
      <c r="D184" s="203"/>
    </row>
    <row r="185" spans="3:4" ht="15.75" thickBot="1" x14ac:dyDescent="0.3">
      <c r="D185" s="203"/>
    </row>
    <row r="186" spans="3:4" x14ac:dyDescent="0.25">
      <c r="C186" s="210">
        <v>1</v>
      </c>
      <c r="D186" s="243" t="s">
        <v>148</v>
      </c>
    </row>
    <row r="187" spans="3:4" ht="15.75" thickBot="1" x14ac:dyDescent="0.3">
      <c r="C187" s="210"/>
      <c r="D187" s="244"/>
    </row>
    <row r="188" spans="3:4" ht="15.75" thickTop="1" x14ac:dyDescent="0.25">
      <c r="C188" s="245">
        <v>2</v>
      </c>
      <c r="D188" s="243" t="s">
        <v>149</v>
      </c>
    </row>
    <row r="189" spans="3:4" ht="15.75" thickBot="1" x14ac:dyDescent="0.3">
      <c r="C189" s="245"/>
      <c r="D189" s="244"/>
    </row>
    <row r="190" spans="3:4" ht="15.75" thickTop="1" x14ac:dyDescent="0.25">
      <c r="C190" s="210">
        <v>3</v>
      </c>
      <c r="D190" s="243" t="s">
        <v>144</v>
      </c>
    </row>
    <row r="191" spans="3:4" ht="15.75" thickBot="1" x14ac:dyDescent="0.3">
      <c r="C191" s="210"/>
      <c r="D191" s="244"/>
    </row>
    <row r="192" spans="3:4" ht="15.75" thickTop="1" x14ac:dyDescent="0.25">
      <c r="C192" s="210">
        <v>4</v>
      </c>
      <c r="D192" s="243" t="s">
        <v>151</v>
      </c>
    </row>
    <row r="193" spans="3:4" ht="15.75" thickBot="1" x14ac:dyDescent="0.3">
      <c r="C193" s="210"/>
      <c r="D193" s="244"/>
    </row>
    <row r="194" spans="3:4" ht="15.75" thickTop="1" x14ac:dyDescent="0.25">
      <c r="D194" s="203" t="s">
        <v>152</v>
      </c>
    </row>
    <row r="195" spans="3:4" x14ac:dyDescent="0.25">
      <c r="D195" s="203"/>
    </row>
    <row r="196" spans="3:4" ht="15.75" thickBot="1" x14ac:dyDescent="0.3">
      <c r="D196" s="203"/>
    </row>
    <row r="197" spans="3:4" x14ac:dyDescent="0.25">
      <c r="C197" s="219">
        <v>1</v>
      </c>
      <c r="D197" s="239" t="s">
        <v>153</v>
      </c>
    </row>
    <row r="198" spans="3:4" ht="15.75" thickBot="1" x14ac:dyDescent="0.3">
      <c r="C198" s="219"/>
      <c r="D198" s="240"/>
    </row>
    <row r="199" spans="3:4" ht="15.75" thickTop="1" x14ac:dyDescent="0.25">
      <c r="C199" s="219">
        <v>2</v>
      </c>
      <c r="D199" s="239" t="s">
        <v>154</v>
      </c>
    </row>
    <row r="200" spans="3:4" ht="15.75" thickBot="1" x14ac:dyDescent="0.3">
      <c r="C200" s="219"/>
      <c r="D200" s="240"/>
    </row>
    <row r="201" spans="3:4" ht="15.75" thickTop="1" x14ac:dyDescent="0.25">
      <c r="C201" s="219">
        <v>3</v>
      </c>
      <c r="D201" s="241" t="s">
        <v>155</v>
      </c>
    </row>
    <row r="202" spans="3:4" ht="15.75" thickBot="1" x14ac:dyDescent="0.3">
      <c r="C202" s="219"/>
      <c r="D202" s="242"/>
    </row>
    <row r="203" spans="3:4" x14ac:dyDescent="0.25">
      <c r="D203" s="203" t="s">
        <v>156</v>
      </c>
    </row>
    <row r="204" spans="3:4" x14ac:dyDescent="0.25">
      <c r="D204" s="203"/>
    </row>
    <row r="205" spans="3:4" ht="15.75" thickBot="1" x14ac:dyDescent="0.3">
      <c r="D205" s="203"/>
    </row>
    <row r="206" spans="3:4" x14ac:dyDescent="0.25">
      <c r="C206" s="210">
        <v>1</v>
      </c>
      <c r="D206" s="237" t="s">
        <v>157</v>
      </c>
    </row>
    <row r="207" spans="3:4" ht="15.75" thickBot="1" x14ac:dyDescent="0.3">
      <c r="C207" s="210"/>
      <c r="D207" s="238"/>
    </row>
    <row r="208" spans="3:4" ht="15.75" thickTop="1" x14ac:dyDescent="0.25">
      <c r="C208" s="210">
        <v>2</v>
      </c>
      <c r="D208" s="237" t="s">
        <v>158</v>
      </c>
    </row>
    <row r="209" spans="3:4" ht="15.75" thickBot="1" x14ac:dyDescent="0.3">
      <c r="C209" s="210"/>
      <c r="D209" s="238"/>
    </row>
    <row r="210" spans="3:4" ht="15.75" thickTop="1" x14ac:dyDescent="0.25">
      <c r="C210" s="210">
        <v>3</v>
      </c>
      <c r="D210" s="237" t="s">
        <v>159</v>
      </c>
    </row>
    <row r="211" spans="3:4" ht="15.75" thickBot="1" x14ac:dyDescent="0.3">
      <c r="C211" s="210"/>
      <c r="D211" s="238"/>
    </row>
    <row r="212" spans="3:4" ht="15.75" thickTop="1" x14ac:dyDescent="0.25">
      <c r="C212" s="210">
        <v>4</v>
      </c>
      <c r="D212" s="237" t="s">
        <v>160</v>
      </c>
    </row>
    <row r="213" spans="3:4" ht="15.75" thickBot="1" x14ac:dyDescent="0.3">
      <c r="C213" s="210"/>
      <c r="D213" s="238"/>
    </row>
    <row r="214" spans="3:4" ht="15.75" thickTop="1" x14ac:dyDescent="0.25">
      <c r="C214" s="210">
        <v>5</v>
      </c>
      <c r="D214" s="237" t="s">
        <v>161</v>
      </c>
    </row>
    <row r="215" spans="3:4" ht="15.75" thickBot="1" x14ac:dyDescent="0.3">
      <c r="C215" s="210"/>
      <c r="D215" s="238"/>
    </row>
    <row r="216" spans="3:4" ht="15.75" thickTop="1" x14ac:dyDescent="0.25">
      <c r="C216" s="210">
        <v>6</v>
      </c>
      <c r="D216" s="237" t="s">
        <v>162</v>
      </c>
    </row>
    <row r="217" spans="3:4" ht="15.75" thickBot="1" x14ac:dyDescent="0.3">
      <c r="C217" s="210"/>
      <c r="D217" s="238"/>
    </row>
    <row r="218" spans="3:4" ht="15.75" thickTop="1" x14ac:dyDescent="0.25">
      <c r="C218" s="210">
        <v>7</v>
      </c>
      <c r="D218" s="233" t="s">
        <v>163</v>
      </c>
    </row>
    <row r="219" spans="3:4" ht="15.75" thickBot="1" x14ac:dyDescent="0.3">
      <c r="C219" s="210"/>
      <c r="D219" s="234"/>
    </row>
    <row r="220" spans="3:4" ht="15.75" thickTop="1" x14ac:dyDescent="0.25">
      <c r="C220" s="210">
        <v>8</v>
      </c>
      <c r="D220" s="233" t="s">
        <v>164</v>
      </c>
    </row>
    <row r="221" spans="3:4" ht="15.75" thickBot="1" x14ac:dyDescent="0.3">
      <c r="C221" s="210"/>
      <c r="D221" s="234"/>
    </row>
    <row r="222" spans="3:4" ht="15.75" thickTop="1" x14ac:dyDescent="0.25">
      <c r="C222" s="210">
        <v>9</v>
      </c>
      <c r="D222" s="233" t="s">
        <v>165</v>
      </c>
    </row>
    <row r="223" spans="3:4" ht="15.75" thickBot="1" x14ac:dyDescent="0.3">
      <c r="C223" s="210"/>
      <c r="D223" s="234"/>
    </row>
    <row r="224" spans="3:4" ht="15.75" thickTop="1" x14ac:dyDescent="0.25">
      <c r="C224" s="210">
        <v>10</v>
      </c>
      <c r="D224" s="233" t="s">
        <v>166</v>
      </c>
    </row>
    <row r="225" spans="3:4" ht="15.75" thickBot="1" x14ac:dyDescent="0.3">
      <c r="C225" s="210"/>
      <c r="D225" s="234"/>
    </row>
    <row r="226" spans="3:4" ht="15.75" thickTop="1" x14ac:dyDescent="0.25">
      <c r="C226" s="210">
        <v>11</v>
      </c>
      <c r="D226" s="233" t="s">
        <v>167</v>
      </c>
    </row>
    <row r="227" spans="3:4" ht="15.75" thickBot="1" x14ac:dyDescent="0.3">
      <c r="C227" s="210"/>
      <c r="D227" s="234"/>
    </row>
    <row r="228" spans="3:4" ht="15.75" thickTop="1" x14ac:dyDescent="0.25">
      <c r="C228" s="210">
        <v>12</v>
      </c>
      <c r="D228" s="233" t="s">
        <v>168</v>
      </c>
    </row>
    <row r="229" spans="3:4" ht="15.75" thickBot="1" x14ac:dyDescent="0.3">
      <c r="C229" s="210"/>
      <c r="D229" s="234"/>
    </row>
    <row r="230" spans="3:4" ht="15.75" thickTop="1" x14ac:dyDescent="0.25">
      <c r="C230" s="210">
        <v>13</v>
      </c>
      <c r="D230" s="233" t="s">
        <v>169</v>
      </c>
    </row>
    <row r="231" spans="3:4" ht="15.75" thickBot="1" x14ac:dyDescent="0.3">
      <c r="C231" s="210"/>
      <c r="D231" s="234"/>
    </row>
    <row r="232" spans="3:4" ht="15.75" thickTop="1" x14ac:dyDescent="0.25">
      <c r="C232" s="210">
        <v>14</v>
      </c>
      <c r="D232" s="233" t="s">
        <v>170</v>
      </c>
    </row>
    <row r="233" spans="3:4" ht="15.75" thickBot="1" x14ac:dyDescent="0.3">
      <c r="C233" s="210"/>
      <c r="D233" s="234"/>
    </row>
    <row r="234" spans="3:4" ht="15.75" thickTop="1" x14ac:dyDescent="0.25">
      <c r="C234" s="210">
        <v>15</v>
      </c>
      <c r="D234" s="233" t="s">
        <v>171</v>
      </c>
    </row>
    <row r="235" spans="3:4" ht="15.75" thickBot="1" x14ac:dyDescent="0.3">
      <c r="C235" s="210"/>
      <c r="D235" s="234"/>
    </row>
    <row r="236" spans="3:4" ht="15.75" thickTop="1" x14ac:dyDescent="0.25">
      <c r="C236" s="210">
        <v>16</v>
      </c>
      <c r="D236" s="233" t="s">
        <v>172</v>
      </c>
    </row>
    <row r="237" spans="3:4" ht="15.75" thickBot="1" x14ac:dyDescent="0.3">
      <c r="C237" s="210"/>
      <c r="D237" s="234"/>
    </row>
    <row r="238" spans="3:4" ht="15.75" thickTop="1" x14ac:dyDescent="0.25">
      <c r="C238" s="210">
        <v>17</v>
      </c>
      <c r="D238" s="233" t="s">
        <v>173</v>
      </c>
    </row>
    <row r="239" spans="3:4" ht="15.75" thickBot="1" x14ac:dyDescent="0.3">
      <c r="C239" s="210"/>
      <c r="D239" s="234"/>
    </row>
    <row r="240" spans="3:4" ht="15.75" thickTop="1" x14ac:dyDescent="0.25">
      <c r="C240" s="210">
        <v>18</v>
      </c>
      <c r="D240" s="233" t="s">
        <v>174</v>
      </c>
    </row>
    <row r="241" spans="3:4" ht="15.75" thickBot="1" x14ac:dyDescent="0.3">
      <c r="C241" s="210"/>
      <c r="D241" s="234"/>
    </row>
    <row r="242" spans="3:4" ht="15.75" thickTop="1" x14ac:dyDescent="0.25">
      <c r="C242" s="210">
        <v>19</v>
      </c>
      <c r="D242" s="233" t="s">
        <v>175</v>
      </c>
    </row>
    <row r="243" spans="3:4" ht="15.75" thickBot="1" x14ac:dyDescent="0.3">
      <c r="C243" s="210"/>
      <c r="D243" s="234"/>
    </row>
    <row r="244" spans="3:4" ht="15.75" thickTop="1" x14ac:dyDescent="0.25">
      <c r="C244" s="210">
        <v>20</v>
      </c>
      <c r="D244" s="233" t="s">
        <v>176</v>
      </c>
    </row>
    <row r="245" spans="3:4" ht="15.75" thickBot="1" x14ac:dyDescent="0.3">
      <c r="C245" s="210"/>
      <c r="D245" s="234"/>
    </row>
    <row r="246" spans="3:4" ht="15.75" thickTop="1" x14ac:dyDescent="0.25">
      <c r="C246" s="210">
        <v>21</v>
      </c>
      <c r="D246" s="233" t="s">
        <v>177</v>
      </c>
    </row>
    <row r="247" spans="3:4" ht="15.75" thickBot="1" x14ac:dyDescent="0.3">
      <c r="C247" s="210"/>
      <c r="D247" s="234"/>
    </row>
    <row r="248" spans="3:4" ht="15.75" thickTop="1" x14ac:dyDescent="0.25">
      <c r="C248" s="210">
        <v>22</v>
      </c>
      <c r="D248" s="233" t="s">
        <v>178</v>
      </c>
    </row>
    <row r="249" spans="3:4" ht="15.75" thickBot="1" x14ac:dyDescent="0.3">
      <c r="C249" s="210"/>
      <c r="D249" s="234"/>
    </row>
    <row r="250" spans="3:4" ht="15.75" thickTop="1" x14ac:dyDescent="0.25">
      <c r="C250" s="210">
        <v>23</v>
      </c>
      <c r="D250" s="233" t="s">
        <v>179</v>
      </c>
    </row>
    <row r="251" spans="3:4" ht="15.75" thickBot="1" x14ac:dyDescent="0.3">
      <c r="C251" s="210"/>
      <c r="D251" s="234"/>
    </row>
    <row r="252" spans="3:4" ht="15.75" thickTop="1" x14ac:dyDescent="0.25">
      <c r="C252" s="210">
        <v>24</v>
      </c>
      <c r="D252" s="233" t="s">
        <v>180</v>
      </c>
    </row>
    <row r="253" spans="3:4" ht="15.75" thickBot="1" x14ac:dyDescent="0.3">
      <c r="C253" s="210"/>
      <c r="D253" s="234"/>
    </row>
    <row r="254" spans="3:4" ht="15.75" thickTop="1" x14ac:dyDescent="0.25">
      <c r="C254" s="210">
        <v>25</v>
      </c>
      <c r="D254" s="233" t="s">
        <v>181</v>
      </c>
    </row>
    <row r="255" spans="3:4" ht="15.75" thickBot="1" x14ac:dyDescent="0.3">
      <c r="C255" s="210"/>
      <c r="D255" s="234"/>
    </row>
    <row r="256" spans="3:4" ht="15.75" thickTop="1" x14ac:dyDescent="0.25">
      <c r="C256" s="210">
        <v>26</v>
      </c>
      <c r="D256" s="233" t="s">
        <v>182</v>
      </c>
    </row>
    <row r="257" spans="3:4" ht="15.75" thickBot="1" x14ac:dyDescent="0.3">
      <c r="C257" s="210"/>
      <c r="D257" s="234"/>
    </row>
    <row r="258" spans="3:4" ht="15.75" thickTop="1" x14ac:dyDescent="0.25">
      <c r="C258" s="210">
        <v>27</v>
      </c>
      <c r="D258" s="233" t="s">
        <v>183</v>
      </c>
    </row>
    <row r="259" spans="3:4" ht="15.75" thickBot="1" x14ac:dyDescent="0.3">
      <c r="C259" s="210"/>
      <c r="D259" s="234"/>
    </row>
    <row r="260" spans="3:4" ht="15.75" thickTop="1" x14ac:dyDescent="0.25">
      <c r="C260" s="210">
        <v>28</v>
      </c>
      <c r="D260" s="233" t="s">
        <v>184</v>
      </c>
    </row>
    <row r="261" spans="3:4" ht="15.75" thickBot="1" x14ac:dyDescent="0.3">
      <c r="C261" s="210"/>
      <c r="D261" s="234"/>
    </row>
    <row r="262" spans="3:4" ht="15.75" thickTop="1" x14ac:dyDescent="0.25">
      <c r="C262" s="210">
        <v>29</v>
      </c>
      <c r="D262" s="233" t="s">
        <v>185</v>
      </c>
    </row>
    <row r="263" spans="3:4" ht="15.75" thickBot="1" x14ac:dyDescent="0.3">
      <c r="C263" s="210"/>
      <c r="D263" s="234"/>
    </row>
    <row r="264" spans="3:4" ht="15.75" thickTop="1" x14ac:dyDescent="0.25">
      <c r="C264" s="210">
        <v>30</v>
      </c>
      <c r="D264" s="233" t="s">
        <v>186</v>
      </c>
    </row>
    <row r="265" spans="3:4" ht="15.75" thickBot="1" x14ac:dyDescent="0.3">
      <c r="C265" s="210"/>
      <c r="D265" s="234"/>
    </row>
    <row r="266" spans="3:4" ht="15.75" thickTop="1" x14ac:dyDescent="0.25">
      <c r="C266" s="210">
        <v>31</v>
      </c>
      <c r="D266" s="233" t="s">
        <v>187</v>
      </c>
    </row>
    <row r="267" spans="3:4" ht="15.75" thickBot="1" x14ac:dyDescent="0.3">
      <c r="C267" s="210"/>
      <c r="D267" s="234"/>
    </row>
    <row r="268" spans="3:4" ht="15.75" thickTop="1" x14ac:dyDescent="0.25">
      <c r="C268" s="210">
        <v>32</v>
      </c>
      <c r="D268" s="233" t="s">
        <v>188</v>
      </c>
    </row>
    <row r="269" spans="3:4" x14ac:dyDescent="0.25">
      <c r="C269" s="235"/>
      <c r="D269" s="236"/>
    </row>
    <row r="271" spans="3:4" x14ac:dyDescent="0.25">
      <c r="D271" s="203" t="s">
        <v>189</v>
      </c>
    </row>
    <row r="272" spans="3:4" x14ac:dyDescent="0.25">
      <c r="D272" s="203"/>
    </row>
    <row r="273" spans="3:4" x14ac:dyDescent="0.25">
      <c r="D273" s="203"/>
    </row>
    <row r="274" spans="3:4" x14ac:dyDescent="0.25">
      <c r="C274" s="229">
        <v>1</v>
      </c>
      <c r="D274" s="230" t="s">
        <v>190</v>
      </c>
    </row>
    <row r="275" spans="3:4" ht="15.75" thickBot="1" x14ac:dyDescent="0.3">
      <c r="C275" s="224"/>
      <c r="D275" s="231"/>
    </row>
    <row r="276" spans="3:4" x14ac:dyDescent="0.25">
      <c r="C276" s="224">
        <v>2</v>
      </c>
      <c r="D276" s="232" t="s">
        <v>191</v>
      </c>
    </row>
    <row r="277" spans="3:4" ht="15.75" thickBot="1" x14ac:dyDescent="0.3">
      <c r="C277" s="224"/>
      <c r="D277" s="218"/>
    </row>
    <row r="278" spans="3:4" ht="15.75" thickTop="1" x14ac:dyDescent="0.25">
      <c r="C278" s="224">
        <v>3</v>
      </c>
      <c r="D278" s="227" t="s">
        <v>192</v>
      </c>
    </row>
    <row r="279" spans="3:4" ht="15.75" thickBot="1" x14ac:dyDescent="0.3">
      <c r="C279" s="224"/>
      <c r="D279" s="228"/>
    </row>
    <row r="280" spans="3:4" ht="15.75" thickTop="1" x14ac:dyDescent="0.25">
      <c r="C280" s="224">
        <v>4</v>
      </c>
      <c r="D280" s="227" t="s">
        <v>193</v>
      </c>
    </row>
    <row r="281" spans="3:4" ht="15.75" thickBot="1" x14ac:dyDescent="0.3">
      <c r="C281" s="224"/>
      <c r="D281" s="228"/>
    </row>
    <row r="282" spans="3:4" ht="15.75" thickTop="1" x14ac:dyDescent="0.25">
      <c r="C282" s="224">
        <v>5</v>
      </c>
      <c r="D282" s="227" t="s">
        <v>194</v>
      </c>
    </row>
    <row r="283" spans="3:4" ht="15.75" thickBot="1" x14ac:dyDescent="0.3">
      <c r="C283" s="224"/>
      <c r="D283" s="228"/>
    </row>
    <row r="284" spans="3:4" ht="15.75" thickTop="1" x14ac:dyDescent="0.25">
      <c r="C284" s="224">
        <v>6</v>
      </c>
      <c r="D284" s="217" t="s">
        <v>195</v>
      </c>
    </row>
    <row r="285" spans="3:4" ht="15.75" thickBot="1" x14ac:dyDescent="0.3">
      <c r="C285" s="224"/>
      <c r="D285" s="218"/>
    </row>
    <row r="286" spans="3:4" ht="15.75" thickTop="1" x14ac:dyDescent="0.25">
      <c r="C286" s="224">
        <v>7</v>
      </c>
      <c r="D286" s="217" t="s">
        <v>196</v>
      </c>
    </row>
    <row r="287" spans="3:4" ht="15.75" thickBot="1" x14ac:dyDescent="0.3">
      <c r="C287" s="224"/>
      <c r="D287" s="218"/>
    </row>
    <row r="288" spans="3:4" ht="15.75" thickTop="1" x14ac:dyDescent="0.25">
      <c r="C288" s="224">
        <v>8</v>
      </c>
      <c r="D288" s="217" t="s">
        <v>197</v>
      </c>
    </row>
    <row r="289" spans="3:4" ht="15.75" thickBot="1" x14ac:dyDescent="0.3">
      <c r="C289" s="224"/>
      <c r="D289" s="218"/>
    </row>
    <row r="290" spans="3:4" ht="15.75" thickTop="1" x14ac:dyDescent="0.25">
      <c r="C290" s="224">
        <v>9</v>
      </c>
      <c r="D290" s="211" t="s">
        <v>198</v>
      </c>
    </row>
    <row r="291" spans="3:4" ht="15.75" thickBot="1" x14ac:dyDescent="0.3">
      <c r="C291" s="224"/>
      <c r="D291" s="212"/>
    </row>
    <row r="292" spans="3:4" ht="15.75" thickTop="1" x14ac:dyDescent="0.25">
      <c r="C292" s="224">
        <v>10</v>
      </c>
      <c r="D292" s="217" t="s">
        <v>199</v>
      </c>
    </row>
    <row r="293" spans="3:4" ht="15.75" thickBot="1" x14ac:dyDescent="0.3">
      <c r="C293" s="224"/>
      <c r="D293" s="218"/>
    </row>
    <row r="294" spans="3:4" ht="15.75" thickTop="1" x14ac:dyDescent="0.25">
      <c r="C294" s="224">
        <v>11</v>
      </c>
      <c r="D294" s="225" t="s">
        <v>200</v>
      </c>
    </row>
    <row r="295" spans="3:4" ht="15.75" thickBot="1" x14ac:dyDescent="0.3">
      <c r="C295" s="224"/>
      <c r="D295" s="226"/>
    </row>
    <row r="296" spans="3:4" ht="15.75" thickTop="1" x14ac:dyDescent="0.25">
      <c r="C296" s="224">
        <v>12</v>
      </c>
      <c r="D296" s="213" t="s">
        <v>201</v>
      </c>
    </row>
    <row r="297" spans="3:4" ht="15.75" thickBot="1" x14ac:dyDescent="0.3">
      <c r="C297" s="224"/>
      <c r="D297" s="214"/>
    </row>
    <row r="298" spans="3:4" ht="15.75" thickTop="1" x14ac:dyDescent="0.25">
      <c r="C298" s="224">
        <v>13</v>
      </c>
      <c r="D298" s="217" t="s">
        <v>202</v>
      </c>
    </row>
    <row r="299" spans="3:4" ht="15.75" thickBot="1" x14ac:dyDescent="0.3">
      <c r="C299" s="224"/>
      <c r="D299" s="218"/>
    </row>
    <row r="300" spans="3:4" ht="15.75" thickTop="1" x14ac:dyDescent="0.25">
      <c r="C300" s="219">
        <v>14</v>
      </c>
      <c r="D300" s="217" t="s">
        <v>203</v>
      </c>
    </row>
    <row r="301" spans="3:4" ht="15.75" thickBot="1" x14ac:dyDescent="0.3">
      <c r="C301" s="219"/>
      <c r="D301" s="218"/>
    </row>
    <row r="302" spans="3:4" ht="15.75" thickTop="1" x14ac:dyDescent="0.25">
      <c r="C302" s="219">
        <v>15</v>
      </c>
      <c r="D302" s="217" t="s">
        <v>204</v>
      </c>
    </row>
    <row r="303" spans="3:4" ht="15.75" thickBot="1" x14ac:dyDescent="0.3">
      <c r="C303" s="219"/>
      <c r="D303" s="218"/>
    </row>
    <row r="304" spans="3:4" ht="15.75" thickTop="1" x14ac:dyDescent="0.25">
      <c r="C304" s="223">
        <v>16</v>
      </c>
      <c r="D304" s="217" t="s">
        <v>205</v>
      </c>
    </row>
    <row r="305" spans="3:4" ht="15.75" thickBot="1" x14ac:dyDescent="0.3">
      <c r="C305" s="223"/>
      <c r="D305" s="218"/>
    </row>
    <row r="306" spans="3:4" ht="15.75" thickTop="1" x14ac:dyDescent="0.25">
      <c r="C306" s="224">
        <v>17</v>
      </c>
      <c r="D306" s="217" t="s">
        <v>206</v>
      </c>
    </row>
    <row r="307" spans="3:4" ht="15.75" thickBot="1" x14ac:dyDescent="0.3">
      <c r="C307" s="224"/>
      <c r="D307" s="218"/>
    </row>
    <row r="308" spans="3:4" ht="15.75" thickTop="1" x14ac:dyDescent="0.25">
      <c r="C308" s="220">
        <v>18</v>
      </c>
      <c r="D308" s="221" t="s">
        <v>207</v>
      </c>
    </row>
    <row r="309" spans="3:4" ht="15.75" thickBot="1" x14ac:dyDescent="0.3">
      <c r="C309" s="220"/>
      <c r="D309" s="222"/>
    </row>
    <row r="310" spans="3:4" ht="15.75" thickTop="1" x14ac:dyDescent="0.25">
      <c r="D310" s="203" t="s">
        <v>208</v>
      </c>
    </row>
    <row r="311" spans="3:4" x14ac:dyDescent="0.25">
      <c r="D311" s="203"/>
    </row>
    <row r="312" spans="3:4" ht="15.75" thickBot="1" x14ac:dyDescent="0.3">
      <c r="D312" s="203"/>
    </row>
    <row r="313" spans="3:4" ht="15.75" thickTop="1" x14ac:dyDescent="0.25">
      <c r="C313" s="219">
        <v>1</v>
      </c>
      <c r="D313" s="217" t="s">
        <v>209</v>
      </c>
    </row>
    <row r="314" spans="3:4" ht="15.75" thickBot="1" x14ac:dyDescent="0.3">
      <c r="C314" s="219"/>
      <c r="D314" s="218"/>
    </row>
    <row r="315" spans="3:4" ht="15.75" thickTop="1" x14ac:dyDescent="0.25">
      <c r="C315" s="219">
        <v>2</v>
      </c>
      <c r="D315" s="217" t="s">
        <v>210</v>
      </c>
    </row>
    <row r="316" spans="3:4" ht="15.75" thickBot="1" x14ac:dyDescent="0.3">
      <c r="C316" s="219"/>
      <c r="D316" s="218"/>
    </row>
    <row r="317" spans="3:4" ht="52.5" thickTop="1" thickBot="1" x14ac:dyDescent="0.3">
      <c r="C317" s="53">
        <v>3</v>
      </c>
      <c r="D317" s="54" t="s">
        <v>211</v>
      </c>
    </row>
    <row r="318" spans="3:4" ht="15.75" thickTop="1" x14ac:dyDescent="0.25">
      <c r="C318" s="219">
        <v>4</v>
      </c>
      <c r="D318" s="217" t="s">
        <v>212</v>
      </c>
    </row>
    <row r="319" spans="3:4" ht="15.75" thickBot="1" x14ac:dyDescent="0.3">
      <c r="C319" s="219"/>
      <c r="D319" s="218"/>
    </row>
    <row r="320" spans="3:4" ht="15.75" thickTop="1" x14ac:dyDescent="0.25">
      <c r="C320" s="219">
        <v>5</v>
      </c>
      <c r="D320" s="217" t="s">
        <v>213</v>
      </c>
    </row>
    <row r="321" spans="3:4" ht="15.75" thickBot="1" x14ac:dyDescent="0.3">
      <c r="C321" s="219"/>
      <c r="D321" s="218"/>
    </row>
    <row r="322" spans="3:4" ht="15.75" thickTop="1" x14ac:dyDescent="0.25">
      <c r="C322" s="219">
        <v>6</v>
      </c>
      <c r="D322" s="217" t="s">
        <v>214</v>
      </c>
    </row>
    <row r="323" spans="3:4" ht="15.75" thickBot="1" x14ac:dyDescent="0.3">
      <c r="C323" s="219"/>
      <c r="D323" s="218"/>
    </row>
    <row r="324" spans="3:4" ht="15.75" thickTop="1" x14ac:dyDescent="0.25">
      <c r="C324" s="210">
        <v>7</v>
      </c>
      <c r="D324" s="217" t="s">
        <v>215</v>
      </c>
    </row>
    <row r="325" spans="3:4" ht="15.75" thickBot="1" x14ac:dyDescent="0.3">
      <c r="C325" s="210"/>
      <c r="D325" s="218"/>
    </row>
    <row r="326" spans="3:4" ht="15.75" thickTop="1" x14ac:dyDescent="0.25">
      <c r="C326" s="210">
        <v>8</v>
      </c>
      <c r="D326" s="217" t="s">
        <v>216</v>
      </c>
    </row>
    <row r="327" spans="3:4" ht="15.75" thickBot="1" x14ac:dyDescent="0.3">
      <c r="C327" s="210"/>
      <c r="D327" s="218"/>
    </row>
    <row r="328" spans="3:4" ht="15.75" thickTop="1" x14ac:dyDescent="0.25">
      <c r="C328" s="210">
        <v>9</v>
      </c>
      <c r="D328" s="217" t="s">
        <v>217</v>
      </c>
    </row>
    <row r="329" spans="3:4" ht="15.75" thickBot="1" x14ac:dyDescent="0.3">
      <c r="C329" s="210"/>
      <c r="D329" s="218"/>
    </row>
    <row r="330" spans="3:4" ht="15.75" thickTop="1" x14ac:dyDescent="0.25">
      <c r="D330" s="203" t="s">
        <v>218</v>
      </c>
    </row>
    <row r="331" spans="3:4" x14ac:dyDescent="0.25">
      <c r="D331" s="203"/>
    </row>
    <row r="332" spans="3:4" x14ac:dyDescent="0.25">
      <c r="D332" s="203"/>
    </row>
    <row r="333" spans="3:4" x14ac:dyDescent="0.25">
      <c r="C333" s="210">
        <v>1</v>
      </c>
      <c r="D333" s="215" t="s">
        <v>219</v>
      </c>
    </row>
    <row r="334" spans="3:4" ht="15.75" thickBot="1" x14ac:dyDescent="0.3">
      <c r="C334" s="210"/>
      <c r="D334" s="214"/>
    </row>
    <row r="335" spans="3:4" ht="15.75" thickTop="1" x14ac:dyDescent="0.25">
      <c r="C335" s="210">
        <v>2</v>
      </c>
      <c r="D335" s="215" t="s">
        <v>220</v>
      </c>
    </row>
    <row r="336" spans="3:4" ht="15.75" thickBot="1" x14ac:dyDescent="0.3">
      <c r="C336" s="210"/>
      <c r="D336" s="214"/>
    </row>
    <row r="337" spans="3:4" ht="15.75" thickTop="1" x14ac:dyDescent="0.25">
      <c r="C337" s="210">
        <v>3</v>
      </c>
      <c r="D337" s="215" t="s">
        <v>221</v>
      </c>
    </row>
    <row r="338" spans="3:4" ht="15.75" thickBot="1" x14ac:dyDescent="0.3">
      <c r="C338" s="210"/>
      <c r="D338" s="214"/>
    </row>
    <row r="339" spans="3:4" ht="15.75" thickTop="1" x14ac:dyDescent="0.25">
      <c r="C339" s="210">
        <v>4</v>
      </c>
      <c r="D339" s="213" t="s">
        <v>222</v>
      </c>
    </row>
    <row r="340" spans="3:4" ht="15.75" thickBot="1" x14ac:dyDescent="0.3">
      <c r="C340" s="210"/>
      <c r="D340" s="214"/>
    </row>
    <row r="341" spans="3:4" ht="15.75" thickTop="1" x14ac:dyDescent="0.25">
      <c r="C341" s="210">
        <v>5</v>
      </c>
      <c r="D341" s="213" t="s">
        <v>223</v>
      </c>
    </row>
    <row r="342" spans="3:4" ht="15.75" thickBot="1" x14ac:dyDescent="0.3">
      <c r="C342" s="210"/>
      <c r="D342" s="214"/>
    </row>
    <row r="343" spans="3:4" ht="15.75" thickTop="1" x14ac:dyDescent="0.25">
      <c r="C343" s="210">
        <v>6</v>
      </c>
      <c r="D343" s="213" t="s">
        <v>224</v>
      </c>
    </row>
    <row r="344" spans="3:4" ht="15.75" thickBot="1" x14ac:dyDescent="0.3">
      <c r="C344" s="210"/>
      <c r="D344" s="214"/>
    </row>
    <row r="345" spans="3:4" ht="15.75" thickTop="1" x14ac:dyDescent="0.25">
      <c r="C345" s="210">
        <v>7</v>
      </c>
      <c r="D345" s="213" t="s">
        <v>225</v>
      </c>
    </row>
    <row r="346" spans="3:4" ht="15.75" thickBot="1" x14ac:dyDescent="0.3">
      <c r="C346" s="210"/>
      <c r="D346" s="214"/>
    </row>
    <row r="347" spans="3:4" ht="15.75" thickTop="1" x14ac:dyDescent="0.25">
      <c r="C347" s="210">
        <v>8</v>
      </c>
      <c r="D347" s="213" t="s">
        <v>226</v>
      </c>
    </row>
    <row r="348" spans="3:4" ht="15.75" thickBot="1" x14ac:dyDescent="0.3">
      <c r="C348" s="210"/>
      <c r="D348" s="214"/>
    </row>
    <row r="349" spans="3:4" ht="15.75" thickTop="1" x14ac:dyDescent="0.25">
      <c r="C349" s="210">
        <v>9</v>
      </c>
      <c r="D349" s="215" t="s">
        <v>227</v>
      </c>
    </row>
    <row r="350" spans="3:4" x14ac:dyDescent="0.25">
      <c r="C350" s="210"/>
      <c r="D350" s="215"/>
    </row>
    <row r="351" spans="3:4" x14ac:dyDescent="0.25">
      <c r="C351" s="210">
        <v>10</v>
      </c>
      <c r="D351" s="216" t="s">
        <v>228</v>
      </c>
    </row>
    <row r="352" spans="3:4" ht="15.75" thickBot="1" x14ac:dyDescent="0.3">
      <c r="C352" s="210"/>
      <c r="D352" s="216"/>
    </row>
    <row r="353" spans="3:4" ht="15.75" thickTop="1" x14ac:dyDescent="0.25">
      <c r="C353" s="210">
        <v>11</v>
      </c>
      <c r="D353" s="211" t="s">
        <v>229</v>
      </c>
    </row>
    <row r="354" spans="3:4" ht="15.75" thickBot="1" x14ac:dyDescent="0.3">
      <c r="C354" s="210"/>
      <c r="D354" s="212"/>
    </row>
    <row r="355" spans="3:4" ht="15.75" thickTop="1" x14ac:dyDescent="0.25"/>
  </sheetData>
  <mergeCells count="249">
    <mergeCell ref="C70:C71"/>
    <mergeCell ref="C72:C73"/>
    <mergeCell ref="C74:C75"/>
    <mergeCell ref="C76:C77"/>
    <mergeCell ref="C78:C79"/>
    <mergeCell ref="C80:C81"/>
    <mergeCell ref="C82:C83"/>
    <mergeCell ref="C84:C85"/>
    <mergeCell ref="C2:S2"/>
    <mergeCell ref="F4:K4"/>
    <mergeCell ref="L4:M4"/>
    <mergeCell ref="O4:R4"/>
    <mergeCell ref="C6:C8"/>
    <mergeCell ref="D6:D8"/>
    <mergeCell ref="E6:E8"/>
    <mergeCell ref="E19:E21"/>
    <mergeCell ref="F19:F21"/>
    <mergeCell ref="G19:G21"/>
    <mergeCell ref="C65:C67"/>
    <mergeCell ref="D65:D67"/>
    <mergeCell ref="D95:D96"/>
    <mergeCell ref="D97:D98"/>
    <mergeCell ref="D99:D100"/>
    <mergeCell ref="D101:D102"/>
    <mergeCell ref="D103:D104"/>
    <mergeCell ref="D86:D88"/>
    <mergeCell ref="D89:D90"/>
    <mergeCell ref="D91:D92"/>
    <mergeCell ref="D93:D94"/>
    <mergeCell ref="D115:D116"/>
    <mergeCell ref="D117:D118"/>
    <mergeCell ref="D119:D120"/>
    <mergeCell ref="D121:D122"/>
    <mergeCell ref="D123:D124"/>
    <mergeCell ref="D105:D106"/>
    <mergeCell ref="D107:D108"/>
    <mergeCell ref="D109:D110"/>
    <mergeCell ref="D111:D112"/>
    <mergeCell ref="D113:D114"/>
    <mergeCell ref="C133:C134"/>
    <mergeCell ref="D133:D134"/>
    <mergeCell ref="C135:C136"/>
    <mergeCell ref="D135:D136"/>
    <mergeCell ref="C137:C138"/>
    <mergeCell ref="D137:D138"/>
    <mergeCell ref="D126:D128"/>
    <mergeCell ref="C129:C130"/>
    <mergeCell ref="D129:D130"/>
    <mergeCell ref="C131:C132"/>
    <mergeCell ref="D131:D132"/>
    <mergeCell ref="C145:C146"/>
    <mergeCell ref="D145:D146"/>
    <mergeCell ref="C147:C148"/>
    <mergeCell ref="D147:D148"/>
    <mergeCell ref="C149:C150"/>
    <mergeCell ref="D149:D150"/>
    <mergeCell ref="C139:C140"/>
    <mergeCell ref="D139:D140"/>
    <mergeCell ref="C141:C142"/>
    <mergeCell ref="D141:D142"/>
    <mergeCell ref="C143:C144"/>
    <mergeCell ref="D143:D144"/>
    <mergeCell ref="C157:C158"/>
    <mergeCell ref="D157:D158"/>
    <mergeCell ref="D160:D162"/>
    <mergeCell ref="C163:C164"/>
    <mergeCell ref="D163:D164"/>
    <mergeCell ref="C151:C152"/>
    <mergeCell ref="D151:D152"/>
    <mergeCell ref="C153:C154"/>
    <mergeCell ref="D153:D154"/>
    <mergeCell ref="C155:C156"/>
    <mergeCell ref="D155:D156"/>
    <mergeCell ref="C171:C172"/>
    <mergeCell ref="D171:D172"/>
    <mergeCell ref="C173:C174"/>
    <mergeCell ref="D173:D174"/>
    <mergeCell ref="C175:C176"/>
    <mergeCell ref="D175:D176"/>
    <mergeCell ref="C165:C166"/>
    <mergeCell ref="D165:D166"/>
    <mergeCell ref="C167:C168"/>
    <mergeCell ref="D167:D168"/>
    <mergeCell ref="C169:C170"/>
    <mergeCell ref="D169:D170"/>
    <mergeCell ref="D183:D185"/>
    <mergeCell ref="C186:C187"/>
    <mergeCell ref="D186:D187"/>
    <mergeCell ref="C188:C189"/>
    <mergeCell ref="D188:D189"/>
    <mergeCell ref="C177:C178"/>
    <mergeCell ref="D177:D178"/>
    <mergeCell ref="C179:C180"/>
    <mergeCell ref="D179:D180"/>
    <mergeCell ref="C181:C182"/>
    <mergeCell ref="D181:D182"/>
    <mergeCell ref="C197:C198"/>
    <mergeCell ref="D197:D198"/>
    <mergeCell ref="C199:C200"/>
    <mergeCell ref="D199:D200"/>
    <mergeCell ref="C201:C202"/>
    <mergeCell ref="D201:D202"/>
    <mergeCell ref="C190:C191"/>
    <mergeCell ref="D190:D191"/>
    <mergeCell ref="C192:C193"/>
    <mergeCell ref="D192:D193"/>
    <mergeCell ref="D194:D196"/>
    <mergeCell ref="C210:C211"/>
    <mergeCell ref="D210:D211"/>
    <mergeCell ref="C212:C213"/>
    <mergeCell ref="D212:D213"/>
    <mergeCell ref="C214:C215"/>
    <mergeCell ref="D214:D215"/>
    <mergeCell ref="D203:D205"/>
    <mergeCell ref="C206:C207"/>
    <mergeCell ref="D206:D207"/>
    <mergeCell ref="C208:C209"/>
    <mergeCell ref="D208:D209"/>
    <mergeCell ref="C222:C223"/>
    <mergeCell ref="D222:D223"/>
    <mergeCell ref="C224:C225"/>
    <mergeCell ref="D224:D225"/>
    <mergeCell ref="C226:C227"/>
    <mergeCell ref="D226:D227"/>
    <mergeCell ref="C216:C217"/>
    <mergeCell ref="D216:D217"/>
    <mergeCell ref="C218:C219"/>
    <mergeCell ref="D218:D219"/>
    <mergeCell ref="C220:C221"/>
    <mergeCell ref="D220:D221"/>
    <mergeCell ref="C234:C235"/>
    <mergeCell ref="D234:D235"/>
    <mergeCell ref="C236:C237"/>
    <mergeCell ref="D236:D237"/>
    <mergeCell ref="C238:C239"/>
    <mergeCell ref="D238:D239"/>
    <mergeCell ref="C228:C229"/>
    <mergeCell ref="D228:D229"/>
    <mergeCell ref="C230:C231"/>
    <mergeCell ref="D230:D231"/>
    <mergeCell ref="C232:C233"/>
    <mergeCell ref="D232:D233"/>
    <mergeCell ref="C246:C247"/>
    <mergeCell ref="D246:D247"/>
    <mergeCell ref="C248:C249"/>
    <mergeCell ref="D248:D249"/>
    <mergeCell ref="C250:C251"/>
    <mergeCell ref="D250:D251"/>
    <mergeCell ref="C240:C241"/>
    <mergeCell ref="D240:D241"/>
    <mergeCell ref="C242:C243"/>
    <mergeCell ref="D242:D243"/>
    <mergeCell ref="C244:C245"/>
    <mergeCell ref="D244:D245"/>
    <mergeCell ref="C258:C259"/>
    <mergeCell ref="D258:D259"/>
    <mergeCell ref="C260:C261"/>
    <mergeCell ref="D260:D261"/>
    <mergeCell ref="C262:C263"/>
    <mergeCell ref="D262:D263"/>
    <mergeCell ref="C252:C253"/>
    <mergeCell ref="D252:D253"/>
    <mergeCell ref="C254:C255"/>
    <mergeCell ref="D254:D255"/>
    <mergeCell ref="C256:C257"/>
    <mergeCell ref="D256:D257"/>
    <mergeCell ref="D271:D273"/>
    <mergeCell ref="C274:C275"/>
    <mergeCell ref="D274:D275"/>
    <mergeCell ref="C276:C277"/>
    <mergeCell ref="D276:D277"/>
    <mergeCell ref="C264:C265"/>
    <mergeCell ref="D264:D265"/>
    <mergeCell ref="C266:C267"/>
    <mergeCell ref="D266:D267"/>
    <mergeCell ref="C268:C269"/>
    <mergeCell ref="D268:D269"/>
    <mergeCell ref="C284:C285"/>
    <mergeCell ref="D284:D285"/>
    <mergeCell ref="C286:C287"/>
    <mergeCell ref="D286:D287"/>
    <mergeCell ref="C288:C289"/>
    <mergeCell ref="D288:D289"/>
    <mergeCell ref="C278:C279"/>
    <mergeCell ref="D278:D279"/>
    <mergeCell ref="C280:C281"/>
    <mergeCell ref="D280:D281"/>
    <mergeCell ref="C282:C283"/>
    <mergeCell ref="D282:D283"/>
    <mergeCell ref="C296:C297"/>
    <mergeCell ref="D296:D297"/>
    <mergeCell ref="C298:C299"/>
    <mergeCell ref="D298:D299"/>
    <mergeCell ref="C300:C301"/>
    <mergeCell ref="D300:D301"/>
    <mergeCell ref="C290:C291"/>
    <mergeCell ref="D290:D291"/>
    <mergeCell ref="C292:C293"/>
    <mergeCell ref="D292:D293"/>
    <mergeCell ref="C294:C295"/>
    <mergeCell ref="D294:D295"/>
    <mergeCell ref="C308:C309"/>
    <mergeCell ref="D308:D309"/>
    <mergeCell ref="D310:D312"/>
    <mergeCell ref="C313:C314"/>
    <mergeCell ref="D313:D314"/>
    <mergeCell ref="C302:C303"/>
    <mergeCell ref="D302:D303"/>
    <mergeCell ref="C304:C305"/>
    <mergeCell ref="D304:D305"/>
    <mergeCell ref="C306:C307"/>
    <mergeCell ref="D306:D307"/>
    <mergeCell ref="C322:C323"/>
    <mergeCell ref="D322:D323"/>
    <mergeCell ref="C324:C325"/>
    <mergeCell ref="D324:D325"/>
    <mergeCell ref="C326:C327"/>
    <mergeCell ref="D326:D327"/>
    <mergeCell ref="C315:C316"/>
    <mergeCell ref="D315:D316"/>
    <mergeCell ref="C318:C319"/>
    <mergeCell ref="D318:D319"/>
    <mergeCell ref="C320:C321"/>
    <mergeCell ref="D320:D321"/>
    <mergeCell ref="C335:C336"/>
    <mergeCell ref="D335:D336"/>
    <mergeCell ref="C337:C338"/>
    <mergeCell ref="D337:D338"/>
    <mergeCell ref="C339:C340"/>
    <mergeCell ref="D339:D340"/>
    <mergeCell ref="C328:C329"/>
    <mergeCell ref="D328:D329"/>
    <mergeCell ref="D330:D332"/>
    <mergeCell ref="C333:C334"/>
    <mergeCell ref="D333:D334"/>
    <mergeCell ref="C353:C354"/>
    <mergeCell ref="D353:D354"/>
    <mergeCell ref="C347:C348"/>
    <mergeCell ref="D347:D348"/>
    <mergeCell ref="C349:C350"/>
    <mergeCell ref="D349:D350"/>
    <mergeCell ref="C351:C352"/>
    <mergeCell ref="D351:D352"/>
    <mergeCell ref="C341:C342"/>
    <mergeCell ref="D341:D342"/>
    <mergeCell ref="C343:C344"/>
    <mergeCell ref="D343:D344"/>
    <mergeCell ref="C345:C346"/>
    <mergeCell ref="D345:D346"/>
  </mergeCells>
  <pageMargins left="0.25" right="0.25" top="0.75" bottom="0.75" header="0.3" footer="0.3"/>
  <pageSetup paperSize="9" scale="41"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7"/>
  <sheetViews>
    <sheetView workbookViewId="0">
      <selection activeCell="B4" sqref="B4:C4"/>
    </sheetView>
  </sheetViews>
  <sheetFormatPr baseColWidth="10" defaultRowHeight="15" x14ac:dyDescent="0.25"/>
  <cols>
    <col min="1" max="1" width="17.28515625" customWidth="1"/>
    <col min="3" max="3" width="18.28515625" customWidth="1"/>
  </cols>
  <sheetData>
    <row r="1" spans="1:6" x14ac:dyDescent="0.25">
      <c r="A1" t="s">
        <v>299</v>
      </c>
    </row>
    <row r="2" spans="1:6" ht="15.75" thickBot="1" x14ac:dyDescent="0.3"/>
    <row r="3" spans="1:6" x14ac:dyDescent="0.25">
      <c r="A3" s="120" t="s">
        <v>296</v>
      </c>
      <c r="B3" s="281" t="s">
        <v>297</v>
      </c>
      <c r="C3" s="282"/>
      <c r="D3" s="278" t="s">
        <v>298</v>
      </c>
      <c r="E3" s="279"/>
      <c r="F3" s="280"/>
    </row>
    <row r="4" spans="1:6" x14ac:dyDescent="0.25">
      <c r="A4" s="49">
        <v>1</v>
      </c>
      <c r="B4" s="283">
        <v>42942</v>
      </c>
      <c r="C4" s="284"/>
      <c r="D4" s="188" t="s">
        <v>315</v>
      </c>
      <c r="E4" s="188"/>
      <c r="F4" s="188"/>
    </row>
    <row r="5" spans="1:6" x14ac:dyDescent="0.25">
      <c r="A5" s="3"/>
      <c r="B5" s="188"/>
      <c r="C5" s="188"/>
      <c r="D5" s="188"/>
      <c r="E5" s="188"/>
      <c r="F5" s="188"/>
    </row>
    <row r="6" spans="1:6" x14ac:dyDescent="0.25">
      <c r="A6" s="3"/>
      <c r="B6" s="188"/>
      <c r="C6" s="188"/>
      <c r="D6" s="188"/>
      <c r="E6" s="188"/>
      <c r="F6" s="188"/>
    </row>
    <row r="7" spans="1:6" x14ac:dyDescent="0.25">
      <c r="A7" s="3"/>
      <c r="B7" s="188"/>
      <c r="C7" s="188"/>
      <c r="D7" s="188"/>
      <c r="E7" s="188"/>
      <c r="F7" s="188"/>
    </row>
  </sheetData>
  <mergeCells count="10">
    <mergeCell ref="B6:C6"/>
    <mergeCell ref="D6:F6"/>
    <mergeCell ref="B7:C7"/>
    <mergeCell ref="D7:F7"/>
    <mergeCell ref="D3:F3"/>
    <mergeCell ref="B3:C3"/>
    <mergeCell ref="B4:C4"/>
    <mergeCell ref="D4:F4"/>
    <mergeCell ref="B5:C5"/>
    <mergeCell ref="D5: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24"/>
  <sheetViews>
    <sheetView view="pageBreakPreview" zoomScale="80" zoomScaleNormal="80" zoomScaleSheetLayoutView="80" workbookViewId="0">
      <selection activeCell="A3" sqref="A3"/>
    </sheetView>
  </sheetViews>
  <sheetFormatPr baseColWidth="10" defaultRowHeight="15" x14ac:dyDescent="0.25"/>
  <cols>
    <col min="1" max="1" width="102.140625" customWidth="1"/>
  </cols>
  <sheetData>
    <row r="1" spans="1:1" ht="15.75" thickBot="1" x14ac:dyDescent="0.3"/>
    <row r="2" spans="1:1" ht="15.75" thickBot="1" x14ac:dyDescent="0.3">
      <c r="A2" s="92" t="s">
        <v>261</v>
      </c>
    </row>
    <row r="3" spans="1:1" ht="15.75" thickBot="1" x14ac:dyDescent="0.3">
      <c r="A3" s="93" t="s">
        <v>303</v>
      </c>
    </row>
    <row r="4" spans="1:1" ht="15.75" thickBot="1" x14ac:dyDescent="0.3">
      <c r="A4" s="92" t="s">
        <v>262</v>
      </c>
    </row>
    <row r="5" spans="1:1" ht="30" x14ac:dyDescent="0.25">
      <c r="A5" s="94" t="s">
        <v>304</v>
      </c>
    </row>
    <row r="6" spans="1:1" ht="30" x14ac:dyDescent="0.25">
      <c r="A6" s="95" t="s">
        <v>307</v>
      </c>
    </row>
    <row r="7" spans="1:1" ht="30" x14ac:dyDescent="0.25">
      <c r="A7" s="95" t="s">
        <v>312</v>
      </c>
    </row>
    <row r="8" spans="1:1" ht="45" x14ac:dyDescent="0.25">
      <c r="A8" s="96" t="s">
        <v>305</v>
      </c>
    </row>
    <row r="9" spans="1:1" ht="15.75" thickBot="1" x14ac:dyDescent="0.3"/>
    <row r="10" spans="1:1" ht="15.75" thickBot="1" x14ac:dyDescent="0.3">
      <c r="A10" s="92" t="s">
        <v>306</v>
      </c>
    </row>
    <row r="11" spans="1:1" ht="30" x14ac:dyDescent="0.25">
      <c r="A11" s="94" t="s">
        <v>308</v>
      </c>
    </row>
    <row r="12" spans="1:1" ht="45" x14ac:dyDescent="0.25">
      <c r="A12" s="95" t="s">
        <v>309</v>
      </c>
    </row>
    <row r="13" spans="1:1" ht="30.75" thickBot="1" x14ac:dyDescent="0.3">
      <c r="A13" s="93" t="s">
        <v>310</v>
      </c>
    </row>
    <row r="14" spans="1:1" ht="15.75" thickBot="1" x14ac:dyDescent="0.3">
      <c r="A14" s="92" t="s">
        <v>263</v>
      </c>
    </row>
    <row r="15" spans="1:1" ht="45" x14ac:dyDescent="0.25">
      <c r="A15" s="94" t="s">
        <v>287</v>
      </c>
    </row>
    <row r="16" spans="1:1" ht="66" customHeight="1" thickBot="1" x14ac:dyDescent="0.3">
      <c r="A16" s="93" t="s">
        <v>264</v>
      </c>
    </row>
    <row r="17" spans="1:5" ht="15.75" thickBot="1" x14ac:dyDescent="0.3"/>
    <row r="18" spans="1:5" x14ac:dyDescent="0.25">
      <c r="A18" s="115" t="s">
        <v>278</v>
      </c>
    </row>
    <row r="19" spans="1:5" ht="30" x14ac:dyDescent="0.25">
      <c r="A19" s="117" t="s">
        <v>290</v>
      </c>
    </row>
    <row r="20" spans="1:5" x14ac:dyDescent="0.25">
      <c r="A20" s="118" t="s">
        <v>288</v>
      </c>
    </row>
    <row r="21" spans="1:5" x14ac:dyDescent="0.25">
      <c r="A21" s="118" t="s">
        <v>289</v>
      </c>
    </row>
    <row r="22" spans="1:5" x14ac:dyDescent="0.25">
      <c r="A22" s="118" t="s">
        <v>311</v>
      </c>
      <c r="E22" s="52"/>
    </row>
    <row r="23" spans="1:5" ht="15.75" thickBot="1" x14ac:dyDescent="0.3">
      <c r="A23" s="116" t="s">
        <v>280</v>
      </c>
    </row>
    <row r="24" spans="1:5" x14ac:dyDescent="0.25">
      <c r="A24" s="114" t="s">
        <v>313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C3:E12"/>
  <sheetViews>
    <sheetView workbookViewId="0">
      <selection activeCell="D5" sqref="D5"/>
    </sheetView>
  </sheetViews>
  <sheetFormatPr baseColWidth="10" defaultRowHeight="15" x14ac:dyDescent="0.25"/>
  <sheetData>
    <row r="3" spans="3:5" x14ac:dyDescent="0.25">
      <c r="C3" t="s">
        <v>238</v>
      </c>
    </row>
    <row r="4" spans="3:5" x14ac:dyDescent="0.25">
      <c r="C4">
        <v>0</v>
      </c>
      <c r="D4">
        <v>33</v>
      </c>
      <c r="E4" t="s">
        <v>239</v>
      </c>
    </row>
    <row r="5" spans="3:5" x14ac:dyDescent="0.25">
      <c r="C5">
        <v>34</v>
      </c>
      <c r="D5">
        <v>66</v>
      </c>
      <c r="E5" t="s">
        <v>240</v>
      </c>
    </row>
    <row r="6" spans="3:5" x14ac:dyDescent="0.25">
      <c r="C6">
        <v>67</v>
      </c>
      <c r="D6">
        <v>100</v>
      </c>
      <c r="E6" t="s">
        <v>241</v>
      </c>
    </row>
    <row r="8" spans="3:5" x14ac:dyDescent="0.25">
      <c r="C8" t="s">
        <v>244</v>
      </c>
    </row>
    <row r="9" spans="3:5" x14ac:dyDescent="0.25">
      <c r="C9">
        <v>0.1</v>
      </c>
      <c r="D9">
        <v>5</v>
      </c>
      <c r="E9">
        <v>7</v>
      </c>
    </row>
    <row r="10" spans="3:5" x14ac:dyDescent="0.25">
      <c r="C10">
        <v>5.0999999999999996</v>
      </c>
      <c r="D10">
        <v>10</v>
      </c>
      <c r="E10">
        <v>14</v>
      </c>
    </row>
    <row r="11" spans="3:5" x14ac:dyDescent="0.25">
      <c r="C11">
        <v>10.1</v>
      </c>
      <c r="D11">
        <v>15</v>
      </c>
      <c r="E11">
        <v>21</v>
      </c>
    </row>
    <row r="12" spans="3:5" x14ac:dyDescent="0.25">
      <c r="C12">
        <v>15.1</v>
      </c>
      <c r="E12">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Matriz  23032017</vt:lpstr>
      <vt:lpstr>Matriz  022032017</vt:lpstr>
      <vt:lpstr>Matriz  0802017</vt:lpstr>
      <vt:lpstr>doc base</vt:lpstr>
      <vt:lpstr>control de cambios</vt:lpstr>
      <vt:lpstr>Hoja de Instrucciones</vt:lpstr>
      <vt:lpstr>Hoja2</vt:lpstr>
      <vt:lpstr>'doc base'!Área_de_impresión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2017-06-15T20:39:34Z</cp:lastPrinted>
  <dcterms:created xsi:type="dcterms:W3CDTF">2017-02-06T15:15:53Z</dcterms:created>
  <dcterms:modified xsi:type="dcterms:W3CDTF">2017-08-02T20:28:04Z</dcterms:modified>
</cp:coreProperties>
</file>